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C:\Users\Arata Ito\Desktop\for elif\"/>
    </mc:Choice>
  </mc:AlternateContent>
  <xr:revisionPtr revIDLastSave="0" documentId="13_ncr:1_{FC65CD8A-BF7D-4B08-A99B-4D0D49FC230A}" xr6:coauthVersionLast="43" xr6:coauthVersionMax="43" xr10:uidLastSave="{00000000-0000-0000-0000-000000000000}"/>
  <bookViews>
    <workbookView xWindow="-120" yWindow="-120" windowWidth="37710" windowHeight="21840" xr2:uid="{00000000-000D-0000-FFFF-FFFF00000000}"/>
  </bookViews>
  <sheets>
    <sheet name="Index" sheetId="1" r:id="rId1"/>
    <sheet name="Nikkei" sheetId="2" r:id="rId2"/>
    <sheet name="Mainichi" sheetId="3" r:id="rId3"/>
    <sheet name="Asahi" sheetId="4" r:id="rId4"/>
    <sheet name="Yomiuri" sheetId="5" r:id="rId5"/>
    <sheet name="RawDat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C48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C96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C115" i="1"/>
  <c r="E115" i="1"/>
  <c r="E116" i="1"/>
  <c r="E117" i="1"/>
  <c r="D118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C148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D173" i="1"/>
  <c r="E173" i="1"/>
  <c r="E174" i="1"/>
  <c r="E175" i="1"/>
  <c r="E176" i="1"/>
  <c r="E177" i="1"/>
  <c r="E178" i="1"/>
  <c r="C179" i="1"/>
  <c r="E179" i="1"/>
  <c r="E180" i="1"/>
  <c r="E181" i="1"/>
  <c r="E182" i="1"/>
  <c r="E183" i="1"/>
  <c r="E184" i="1"/>
  <c r="C185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F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F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C265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F283" i="1"/>
  <c r="E284" i="1"/>
  <c r="E285" i="1"/>
  <c r="E286" i="1"/>
  <c r="E287" i="1"/>
  <c r="E288" i="1"/>
  <c r="E289" i="1"/>
  <c r="E290" i="1"/>
  <c r="E291" i="1"/>
  <c r="D292" i="1"/>
  <c r="E292" i="1"/>
  <c r="E293" i="1"/>
  <c r="E294" i="1"/>
  <c r="E295" i="1"/>
  <c r="C296" i="1"/>
  <c r="E296" i="1"/>
  <c r="E297" i="1"/>
  <c r="E298" i="1"/>
  <c r="E299" i="1"/>
  <c r="E300" i="1"/>
  <c r="E301" i="1"/>
  <c r="E302" i="1"/>
  <c r="C303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D335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C392" i="1"/>
  <c r="E392" i="1"/>
  <c r="E393" i="1"/>
  <c r="E394" i="1"/>
  <c r="E395" i="1"/>
  <c r="E396" i="1"/>
  <c r="E397" i="1"/>
  <c r="C398" i="1"/>
  <c r="E398" i="1"/>
  <c r="F168" i="2"/>
  <c r="C174" i="1" s="1"/>
  <c r="F169" i="2"/>
  <c r="C175" i="1" s="1"/>
  <c r="F170" i="2"/>
  <c r="C176" i="1" s="1"/>
  <c r="F171" i="2"/>
  <c r="C177" i="1" s="1"/>
  <c r="F172" i="2"/>
  <c r="C178" i="1" s="1"/>
  <c r="F173" i="2"/>
  <c r="F174" i="2"/>
  <c r="C180" i="1" s="1"/>
  <c r="F175" i="2"/>
  <c r="C181" i="1" s="1"/>
  <c r="F176" i="2"/>
  <c r="C182" i="1" s="1"/>
  <c r="F177" i="2"/>
  <c r="C183" i="1" s="1"/>
  <c r="F178" i="2"/>
  <c r="C184" i="1" s="1"/>
  <c r="F179" i="2"/>
  <c r="F180" i="2"/>
  <c r="C186" i="1" s="1"/>
  <c r="F181" i="2"/>
  <c r="C187" i="1" s="1"/>
  <c r="F182" i="2"/>
  <c r="C188" i="1" s="1"/>
  <c r="F183" i="2"/>
  <c r="C189" i="1" s="1"/>
  <c r="F184" i="2"/>
  <c r="C190" i="1" s="1"/>
  <c r="F185" i="2"/>
  <c r="C191" i="1" s="1"/>
  <c r="F186" i="2"/>
  <c r="C192" i="1" s="1"/>
  <c r="F187" i="2"/>
  <c r="C193" i="1" s="1"/>
  <c r="F188" i="2"/>
  <c r="C194" i="1" s="1"/>
  <c r="F189" i="2"/>
  <c r="C195" i="1" s="1"/>
  <c r="F190" i="2"/>
  <c r="C196" i="1" s="1"/>
  <c r="F191" i="2"/>
  <c r="C197" i="1" s="1"/>
  <c r="F192" i="2"/>
  <c r="C198" i="1" s="1"/>
  <c r="F193" i="2"/>
  <c r="C199" i="1" s="1"/>
  <c r="F194" i="2"/>
  <c r="C200" i="1" s="1"/>
  <c r="F195" i="2"/>
  <c r="C201" i="1" s="1"/>
  <c r="F196" i="2"/>
  <c r="C202" i="1" s="1"/>
  <c r="F197" i="2"/>
  <c r="C203" i="1" s="1"/>
  <c r="F198" i="2"/>
  <c r="C204" i="1" s="1"/>
  <c r="F199" i="2"/>
  <c r="C205" i="1" s="1"/>
  <c r="F200" i="2"/>
  <c r="C206" i="1" s="1"/>
  <c r="F201" i="2"/>
  <c r="C207" i="1" s="1"/>
  <c r="F202" i="2"/>
  <c r="C208" i="1" s="1"/>
  <c r="F203" i="2"/>
  <c r="C209" i="1" s="1"/>
  <c r="F204" i="2"/>
  <c r="C210" i="1" s="1"/>
  <c r="F205" i="2"/>
  <c r="C211" i="1" s="1"/>
  <c r="F206" i="2"/>
  <c r="C212" i="1" s="1"/>
  <c r="F207" i="2"/>
  <c r="C213" i="1" s="1"/>
  <c r="F208" i="2"/>
  <c r="C214" i="1" s="1"/>
  <c r="F209" i="2"/>
  <c r="C215" i="1" s="1"/>
  <c r="F210" i="2"/>
  <c r="C216" i="1" s="1"/>
  <c r="F211" i="2"/>
  <c r="C217" i="1" s="1"/>
  <c r="F212" i="2"/>
  <c r="C218" i="1" s="1"/>
  <c r="F213" i="2"/>
  <c r="C219" i="1" s="1"/>
  <c r="F214" i="2"/>
  <c r="C220" i="1" s="1"/>
  <c r="F215" i="2"/>
  <c r="C221" i="1" s="1"/>
  <c r="F216" i="2"/>
  <c r="C222" i="1" s="1"/>
  <c r="F217" i="2"/>
  <c r="C223" i="1" s="1"/>
  <c r="F218" i="2"/>
  <c r="C224" i="1" s="1"/>
  <c r="F219" i="2"/>
  <c r="C225" i="1" s="1"/>
  <c r="F220" i="2"/>
  <c r="C226" i="1" s="1"/>
  <c r="F221" i="2"/>
  <c r="C227" i="1" s="1"/>
  <c r="F222" i="2"/>
  <c r="C228" i="1" s="1"/>
  <c r="F223" i="2"/>
  <c r="C229" i="1" s="1"/>
  <c r="F224" i="2"/>
  <c r="C230" i="1" s="1"/>
  <c r="F225" i="2"/>
  <c r="C231" i="1" s="1"/>
  <c r="F226" i="2"/>
  <c r="C232" i="1" s="1"/>
  <c r="F227" i="2"/>
  <c r="C233" i="1" s="1"/>
  <c r="F228" i="2"/>
  <c r="C234" i="1" s="1"/>
  <c r="F229" i="2"/>
  <c r="C235" i="1" s="1"/>
  <c r="F230" i="2"/>
  <c r="C236" i="1" s="1"/>
  <c r="F231" i="2"/>
  <c r="C237" i="1" s="1"/>
  <c r="F232" i="2"/>
  <c r="C238" i="1" s="1"/>
  <c r="F233" i="2"/>
  <c r="C239" i="1" s="1"/>
  <c r="F234" i="2"/>
  <c r="C240" i="1" s="1"/>
  <c r="F235" i="2"/>
  <c r="C241" i="1" s="1"/>
  <c r="F236" i="2"/>
  <c r="C242" i="1" s="1"/>
  <c r="F237" i="2"/>
  <c r="C243" i="1" s="1"/>
  <c r="F238" i="2"/>
  <c r="C244" i="1" s="1"/>
  <c r="F239" i="2"/>
  <c r="C245" i="1" s="1"/>
  <c r="F240" i="2"/>
  <c r="C246" i="1" s="1"/>
  <c r="F241" i="2"/>
  <c r="C247" i="1" s="1"/>
  <c r="F242" i="2"/>
  <c r="C248" i="1" s="1"/>
  <c r="F243" i="2"/>
  <c r="C249" i="1" s="1"/>
  <c r="F244" i="2"/>
  <c r="C250" i="1" s="1"/>
  <c r="F245" i="2"/>
  <c r="C251" i="1" s="1"/>
  <c r="F246" i="2"/>
  <c r="C252" i="1" s="1"/>
  <c r="F247" i="2"/>
  <c r="C253" i="1" s="1"/>
  <c r="F248" i="2"/>
  <c r="C254" i="1" s="1"/>
  <c r="F249" i="2"/>
  <c r="C255" i="1" s="1"/>
  <c r="F250" i="2"/>
  <c r="C256" i="1" s="1"/>
  <c r="F251" i="2"/>
  <c r="C257" i="1" s="1"/>
  <c r="F252" i="2"/>
  <c r="C258" i="1" s="1"/>
  <c r="F253" i="2"/>
  <c r="C259" i="1" s="1"/>
  <c r="F254" i="2"/>
  <c r="C260" i="1" s="1"/>
  <c r="F255" i="2"/>
  <c r="C261" i="1" s="1"/>
  <c r="F256" i="2"/>
  <c r="C262" i="1" s="1"/>
  <c r="F257" i="2"/>
  <c r="C263" i="1" s="1"/>
  <c r="F258" i="2"/>
  <c r="C264" i="1" s="1"/>
  <c r="F259" i="2"/>
  <c r="F260" i="2"/>
  <c r="C266" i="1" s="1"/>
  <c r="F261" i="2"/>
  <c r="C267" i="1" s="1"/>
  <c r="F262" i="2"/>
  <c r="C268" i="1" s="1"/>
  <c r="F263" i="2"/>
  <c r="C269" i="1" s="1"/>
  <c r="F264" i="2"/>
  <c r="C270" i="1" s="1"/>
  <c r="F265" i="2"/>
  <c r="C271" i="1" s="1"/>
  <c r="F266" i="2"/>
  <c r="C272" i="1" s="1"/>
  <c r="F267" i="2"/>
  <c r="C273" i="1" s="1"/>
  <c r="F268" i="2"/>
  <c r="C274" i="1" s="1"/>
  <c r="F269" i="2"/>
  <c r="C275" i="1" s="1"/>
  <c r="F270" i="2"/>
  <c r="C276" i="1" s="1"/>
  <c r="F271" i="2"/>
  <c r="C277" i="1" s="1"/>
  <c r="F272" i="2"/>
  <c r="C278" i="1" s="1"/>
  <c r="F273" i="2"/>
  <c r="C279" i="1" s="1"/>
  <c r="F274" i="2"/>
  <c r="C280" i="1" s="1"/>
  <c r="F275" i="2"/>
  <c r="C281" i="1" s="1"/>
  <c r="F276" i="2"/>
  <c r="C282" i="1" s="1"/>
  <c r="F277" i="2"/>
  <c r="C283" i="1" s="1"/>
  <c r="F278" i="2"/>
  <c r="C284" i="1" s="1"/>
  <c r="F279" i="2"/>
  <c r="C285" i="1" s="1"/>
  <c r="F280" i="2"/>
  <c r="C286" i="1" s="1"/>
  <c r="F281" i="2"/>
  <c r="C287" i="1" s="1"/>
  <c r="F282" i="2"/>
  <c r="C288" i="1" s="1"/>
  <c r="F283" i="2"/>
  <c r="C289" i="1" s="1"/>
  <c r="F284" i="2"/>
  <c r="C290" i="1" s="1"/>
  <c r="F285" i="2"/>
  <c r="C291" i="1" s="1"/>
  <c r="F286" i="2"/>
  <c r="C292" i="1" s="1"/>
  <c r="F287" i="2"/>
  <c r="C293" i="1" s="1"/>
  <c r="F288" i="2"/>
  <c r="C294" i="1" s="1"/>
  <c r="F289" i="2"/>
  <c r="C295" i="1" s="1"/>
  <c r="F290" i="2"/>
  <c r="F291" i="2"/>
  <c r="C297" i="1" s="1"/>
  <c r="F292" i="2"/>
  <c r="C298" i="1" s="1"/>
  <c r="F293" i="2"/>
  <c r="C299" i="1" s="1"/>
  <c r="F294" i="2"/>
  <c r="C300" i="1" s="1"/>
  <c r="F295" i="2"/>
  <c r="C301" i="1" s="1"/>
  <c r="F296" i="2"/>
  <c r="C302" i="1" s="1"/>
  <c r="F297" i="2"/>
  <c r="F298" i="2"/>
  <c r="C304" i="1" s="1"/>
  <c r="F299" i="2"/>
  <c r="C305" i="1" s="1"/>
  <c r="F300" i="2"/>
  <c r="C306" i="1" s="1"/>
  <c r="F301" i="2"/>
  <c r="C307" i="1" s="1"/>
  <c r="F302" i="2"/>
  <c r="C308" i="1" s="1"/>
  <c r="F303" i="2"/>
  <c r="C309" i="1" s="1"/>
  <c r="F304" i="2"/>
  <c r="C310" i="1" s="1"/>
  <c r="F305" i="2"/>
  <c r="C311" i="1" s="1"/>
  <c r="F306" i="2"/>
  <c r="C312" i="1" s="1"/>
  <c r="F307" i="2"/>
  <c r="C313" i="1" s="1"/>
  <c r="F308" i="2"/>
  <c r="C314" i="1" s="1"/>
  <c r="F309" i="2"/>
  <c r="C315" i="1" s="1"/>
  <c r="F310" i="2"/>
  <c r="C316" i="1" s="1"/>
  <c r="F311" i="2"/>
  <c r="C317" i="1" s="1"/>
  <c r="F312" i="2"/>
  <c r="C318" i="1" s="1"/>
  <c r="F313" i="2"/>
  <c r="C319" i="1" s="1"/>
  <c r="F314" i="2"/>
  <c r="C320" i="1" s="1"/>
  <c r="F315" i="2"/>
  <c r="C321" i="1" s="1"/>
  <c r="F316" i="2"/>
  <c r="C322" i="1" s="1"/>
  <c r="F317" i="2"/>
  <c r="C323" i="1" s="1"/>
  <c r="F318" i="2"/>
  <c r="C324" i="1" s="1"/>
  <c r="F319" i="2"/>
  <c r="C325" i="1" s="1"/>
  <c r="F320" i="2"/>
  <c r="C326" i="1" s="1"/>
  <c r="F321" i="2"/>
  <c r="C327" i="1" s="1"/>
  <c r="F322" i="2"/>
  <c r="C328" i="1" s="1"/>
  <c r="F323" i="2"/>
  <c r="C329" i="1" s="1"/>
  <c r="F324" i="2"/>
  <c r="C330" i="1" s="1"/>
  <c r="F325" i="2"/>
  <c r="C331" i="1" s="1"/>
  <c r="F326" i="2"/>
  <c r="C332" i="1" s="1"/>
  <c r="F327" i="2"/>
  <c r="C333" i="1" s="1"/>
  <c r="F328" i="2"/>
  <c r="C334" i="1" s="1"/>
  <c r="F329" i="2"/>
  <c r="C335" i="1" s="1"/>
  <c r="F330" i="2"/>
  <c r="C336" i="1" s="1"/>
  <c r="F331" i="2"/>
  <c r="C337" i="1" s="1"/>
  <c r="F332" i="2"/>
  <c r="C338" i="1" s="1"/>
  <c r="F333" i="2"/>
  <c r="C339" i="1" s="1"/>
  <c r="F334" i="2"/>
  <c r="C340" i="1" s="1"/>
  <c r="F335" i="2"/>
  <c r="C341" i="1" s="1"/>
  <c r="F336" i="2"/>
  <c r="C342" i="1" s="1"/>
  <c r="F337" i="2"/>
  <c r="C343" i="1" s="1"/>
  <c r="F338" i="2"/>
  <c r="C344" i="1" s="1"/>
  <c r="F339" i="2"/>
  <c r="C345" i="1" s="1"/>
  <c r="F340" i="2"/>
  <c r="C346" i="1" s="1"/>
  <c r="F341" i="2"/>
  <c r="C347" i="1" s="1"/>
  <c r="F342" i="2"/>
  <c r="C348" i="1" s="1"/>
  <c r="F343" i="2"/>
  <c r="C349" i="1" s="1"/>
  <c r="F344" i="2"/>
  <c r="C350" i="1" s="1"/>
  <c r="F345" i="2"/>
  <c r="C351" i="1" s="1"/>
  <c r="F346" i="2"/>
  <c r="C352" i="1" s="1"/>
  <c r="F347" i="2"/>
  <c r="C353" i="1" s="1"/>
  <c r="F348" i="2"/>
  <c r="C354" i="1" s="1"/>
  <c r="F349" i="2"/>
  <c r="C355" i="1" s="1"/>
  <c r="F350" i="2"/>
  <c r="C356" i="1" s="1"/>
  <c r="F351" i="2"/>
  <c r="C357" i="1" s="1"/>
  <c r="F352" i="2"/>
  <c r="C358" i="1" s="1"/>
  <c r="F353" i="2"/>
  <c r="C359" i="1" s="1"/>
  <c r="F354" i="2"/>
  <c r="C360" i="1" s="1"/>
  <c r="F355" i="2"/>
  <c r="C361" i="1" s="1"/>
  <c r="F356" i="2"/>
  <c r="C362" i="1" s="1"/>
  <c r="F357" i="2"/>
  <c r="C363" i="1" s="1"/>
  <c r="F358" i="2"/>
  <c r="C364" i="1" s="1"/>
  <c r="F359" i="2"/>
  <c r="C365" i="1" s="1"/>
  <c r="F360" i="2"/>
  <c r="C366" i="1" s="1"/>
  <c r="F361" i="2"/>
  <c r="C367" i="1" s="1"/>
  <c r="F362" i="2"/>
  <c r="C368" i="1" s="1"/>
  <c r="F363" i="2"/>
  <c r="C369" i="1" s="1"/>
  <c r="F364" i="2"/>
  <c r="C370" i="1" s="1"/>
  <c r="F365" i="2"/>
  <c r="C371" i="1" s="1"/>
  <c r="F366" i="2"/>
  <c r="C372" i="1" s="1"/>
  <c r="F367" i="2"/>
  <c r="C373" i="1" s="1"/>
  <c r="F368" i="2"/>
  <c r="C374" i="1" s="1"/>
  <c r="F369" i="2"/>
  <c r="C375" i="1" s="1"/>
  <c r="F370" i="2"/>
  <c r="C376" i="1" s="1"/>
  <c r="F371" i="2"/>
  <c r="C377" i="1" s="1"/>
  <c r="F372" i="2"/>
  <c r="C378" i="1" s="1"/>
  <c r="F373" i="2"/>
  <c r="C379" i="1" s="1"/>
  <c r="F374" i="2"/>
  <c r="C380" i="1" s="1"/>
  <c r="F375" i="2"/>
  <c r="C381" i="1" s="1"/>
  <c r="F376" i="2"/>
  <c r="C382" i="1" s="1"/>
  <c r="F377" i="2"/>
  <c r="C383" i="1" s="1"/>
  <c r="F378" i="2"/>
  <c r="C384" i="1" s="1"/>
  <c r="F379" i="2"/>
  <c r="C385" i="1" s="1"/>
  <c r="F380" i="2"/>
  <c r="C386" i="1" s="1"/>
  <c r="F381" i="2"/>
  <c r="C387" i="1" s="1"/>
  <c r="F382" i="2"/>
  <c r="C388" i="1" s="1"/>
  <c r="F383" i="2"/>
  <c r="C389" i="1" s="1"/>
  <c r="F384" i="2"/>
  <c r="C390" i="1" s="1"/>
  <c r="F385" i="2"/>
  <c r="C391" i="1" s="1"/>
  <c r="F386" i="2"/>
  <c r="F387" i="2"/>
  <c r="C393" i="1" s="1"/>
  <c r="F388" i="2"/>
  <c r="C394" i="1" s="1"/>
  <c r="F389" i="2"/>
  <c r="C395" i="1" s="1"/>
  <c r="F390" i="2"/>
  <c r="C396" i="1" s="1"/>
  <c r="F391" i="2"/>
  <c r="C397" i="1" s="1"/>
  <c r="F392" i="2"/>
  <c r="F167" i="2"/>
  <c r="C173" i="1" s="1"/>
  <c r="F3" i="2"/>
  <c r="C9" i="1" s="1"/>
  <c r="F4" i="2"/>
  <c r="C10" i="1" s="1"/>
  <c r="F5" i="2"/>
  <c r="C11" i="1" s="1"/>
  <c r="F6" i="2"/>
  <c r="C12" i="1" s="1"/>
  <c r="F7" i="2"/>
  <c r="C13" i="1" s="1"/>
  <c r="F8" i="2"/>
  <c r="C14" i="1" s="1"/>
  <c r="F9" i="2"/>
  <c r="C15" i="1" s="1"/>
  <c r="F10" i="2"/>
  <c r="C16" i="1" s="1"/>
  <c r="F11" i="2"/>
  <c r="C17" i="1" s="1"/>
  <c r="F12" i="2"/>
  <c r="C18" i="1" s="1"/>
  <c r="F13" i="2"/>
  <c r="C19" i="1" s="1"/>
  <c r="F14" i="2"/>
  <c r="C20" i="1" s="1"/>
  <c r="F15" i="2"/>
  <c r="C21" i="1" s="1"/>
  <c r="F16" i="2"/>
  <c r="C22" i="1" s="1"/>
  <c r="F17" i="2"/>
  <c r="C23" i="1" s="1"/>
  <c r="F18" i="2"/>
  <c r="C24" i="1" s="1"/>
  <c r="F19" i="2"/>
  <c r="C25" i="1" s="1"/>
  <c r="F20" i="2"/>
  <c r="C26" i="1" s="1"/>
  <c r="F21" i="2"/>
  <c r="C27" i="1" s="1"/>
  <c r="F22" i="2"/>
  <c r="C28" i="1" s="1"/>
  <c r="F23" i="2"/>
  <c r="C29" i="1" s="1"/>
  <c r="F24" i="2"/>
  <c r="C30" i="1" s="1"/>
  <c r="F25" i="2"/>
  <c r="C31" i="1" s="1"/>
  <c r="F26" i="2"/>
  <c r="C32" i="1" s="1"/>
  <c r="F27" i="2"/>
  <c r="C33" i="1" s="1"/>
  <c r="F28" i="2"/>
  <c r="C34" i="1" s="1"/>
  <c r="F29" i="2"/>
  <c r="C35" i="1" s="1"/>
  <c r="F30" i="2"/>
  <c r="C36" i="1" s="1"/>
  <c r="F31" i="2"/>
  <c r="C37" i="1" s="1"/>
  <c r="F32" i="2"/>
  <c r="C38" i="1" s="1"/>
  <c r="F33" i="2"/>
  <c r="C39" i="1" s="1"/>
  <c r="F34" i="2"/>
  <c r="C40" i="1" s="1"/>
  <c r="F35" i="2"/>
  <c r="C41" i="1" s="1"/>
  <c r="F36" i="2"/>
  <c r="C42" i="1" s="1"/>
  <c r="F37" i="2"/>
  <c r="C43" i="1" s="1"/>
  <c r="F38" i="2"/>
  <c r="C44" i="1" s="1"/>
  <c r="F39" i="2"/>
  <c r="C45" i="1" s="1"/>
  <c r="F40" i="2"/>
  <c r="C46" i="1" s="1"/>
  <c r="F41" i="2"/>
  <c r="C47" i="1" s="1"/>
  <c r="F42" i="2"/>
  <c r="F43" i="2"/>
  <c r="C49" i="1" s="1"/>
  <c r="F44" i="2"/>
  <c r="C50" i="1" s="1"/>
  <c r="F45" i="2"/>
  <c r="C51" i="1" s="1"/>
  <c r="F46" i="2"/>
  <c r="C52" i="1" s="1"/>
  <c r="F47" i="2"/>
  <c r="C53" i="1" s="1"/>
  <c r="F48" i="2"/>
  <c r="C54" i="1" s="1"/>
  <c r="F49" i="2"/>
  <c r="C55" i="1" s="1"/>
  <c r="F50" i="2"/>
  <c r="C56" i="1" s="1"/>
  <c r="F51" i="2"/>
  <c r="C57" i="1" s="1"/>
  <c r="F52" i="2"/>
  <c r="C58" i="1" s="1"/>
  <c r="F53" i="2"/>
  <c r="C59" i="1" s="1"/>
  <c r="F54" i="2"/>
  <c r="C60" i="1" s="1"/>
  <c r="F55" i="2"/>
  <c r="C61" i="1" s="1"/>
  <c r="F56" i="2"/>
  <c r="C62" i="1" s="1"/>
  <c r="F57" i="2"/>
  <c r="C63" i="1" s="1"/>
  <c r="F58" i="2"/>
  <c r="C64" i="1" s="1"/>
  <c r="F59" i="2"/>
  <c r="C65" i="1" s="1"/>
  <c r="F60" i="2"/>
  <c r="C66" i="1" s="1"/>
  <c r="F61" i="2"/>
  <c r="C67" i="1" s="1"/>
  <c r="F62" i="2"/>
  <c r="C68" i="1" s="1"/>
  <c r="F63" i="2"/>
  <c r="C69" i="1" s="1"/>
  <c r="F64" i="2"/>
  <c r="C70" i="1" s="1"/>
  <c r="F65" i="2"/>
  <c r="C71" i="1" s="1"/>
  <c r="F66" i="2"/>
  <c r="C72" i="1" s="1"/>
  <c r="F67" i="2"/>
  <c r="C73" i="1" s="1"/>
  <c r="F68" i="2"/>
  <c r="C74" i="1" s="1"/>
  <c r="F69" i="2"/>
  <c r="C75" i="1" s="1"/>
  <c r="F70" i="2"/>
  <c r="C76" i="1" s="1"/>
  <c r="F71" i="2"/>
  <c r="C77" i="1" s="1"/>
  <c r="F72" i="2"/>
  <c r="C78" i="1" s="1"/>
  <c r="F73" i="2"/>
  <c r="C79" i="1" s="1"/>
  <c r="F74" i="2"/>
  <c r="C80" i="1" s="1"/>
  <c r="F75" i="2"/>
  <c r="C81" i="1" s="1"/>
  <c r="F76" i="2"/>
  <c r="C82" i="1" s="1"/>
  <c r="F77" i="2"/>
  <c r="C83" i="1" s="1"/>
  <c r="F78" i="2"/>
  <c r="C84" i="1" s="1"/>
  <c r="F79" i="2"/>
  <c r="C85" i="1" s="1"/>
  <c r="F80" i="2"/>
  <c r="C86" i="1" s="1"/>
  <c r="F81" i="2"/>
  <c r="C87" i="1" s="1"/>
  <c r="F82" i="2"/>
  <c r="C88" i="1" s="1"/>
  <c r="F83" i="2"/>
  <c r="C89" i="1" s="1"/>
  <c r="F84" i="2"/>
  <c r="C90" i="1" s="1"/>
  <c r="F85" i="2"/>
  <c r="C91" i="1" s="1"/>
  <c r="F86" i="2"/>
  <c r="C92" i="1" s="1"/>
  <c r="F87" i="2"/>
  <c r="C93" i="1" s="1"/>
  <c r="F88" i="2"/>
  <c r="C94" i="1" s="1"/>
  <c r="F89" i="2"/>
  <c r="C95" i="1" s="1"/>
  <c r="F90" i="2"/>
  <c r="F91" i="2"/>
  <c r="C97" i="1" s="1"/>
  <c r="F92" i="2"/>
  <c r="C98" i="1" s="1"/>
  <c r="F93" i="2"/>
  <c r="C99" i="1" s="1"/>
  <c r="F94" i="2"/>
  <c r="C100" i="1" s="1"/>
  <c r="F95" i="2"/>
  <c r="C101" i="1" s="1"/>
  <c r="F96" i="2"/>
  <c r="C102" i="1" s="1"/>
  <c r="F97" i="2"/>
  <c r="C103" i="1" s="1"/>
  <c r="F98" i="2"/>
  <c r="C104" i="1" s="1"/>
  <c r="F99" i="2"/>
  <c r="C105" i="1" s="1"/>
  <c r="F100" i="2"/>
  <c r="C106" i="1" s="1"/>
  <c r="F101" i="2"/>
  <c r="C107" i="1" s="1"/>
  <c r="F102" i="2"/>
  <c r="C108" i="1" s="1"/>
  <c r="F103" i="2"/>
  <c r="C109" i="1" s="1"/>
  <c r="F104" i="2"/>
  <c r="C110" i="1" s="1"/>
  <c r="F105" i="2"/>
  <c r="C111" i="1" s="1"/>
  <c r="F106" i="2"/>
  <c r="C112" i="1" s="1"/>
  <c r="F107" i="2"/>
  <c r="C113" i="1" s="1"/>
  <c r="F108" i="2"/>
  <c r="C114" i="1" s="1"/>
  <c r="F109" i="2"/>
  <c r="F110" i="2"/>
  <c r="C116" i="1" s="1"/>
  <c r="F111" i="2"/>
  <c r="C117" i="1" s="1"/>
  <c r="F112" i="2"/>
  <c r="C118" i="1" s="1"/>
  <c r="F113" i="2"/>
  <c r="C119" i="1" s="1"/>
  <c r="F114" i="2"/>
  <c r="C120" i="1" s="1"/>
  <c r="F115" i="2"/>
  <c r="C121" i="1" s="1"/>
  <c r="F116" i="2"/>
  <c r="C122" i="1" s="1"/>
  <c r="F117" i="2"/>
  <c r="C123" i="1" s="1"/>
  <c r="F118" i="2"/>
  <c r="C124" i="1" s="1"/>
  <c r="F119" i="2"/>
  <c r="C125" i="1" s="1"/>
  <c r="F120" i="2"/>
  <c r="C126" i="1" s="1"/>
  <c r="F121" i="2"/>
  <c r="C127" i="1" s="1"/>
  <c r="F122" i="2"/>
  <c r="C128" i="1" s="1"/>
  <c r="F123" i="2"/>
  <c r="C129" i="1" s="1"/>
  <c r="F124" i="2"/>
  <c r="C130" i="1" s="1"/>
  <c r="F125" i="2"/>
  <c r="C131" i="1" s="1"/>
  <c r="F126" i="2"/>
  <c r="C132" i="1" s="1"/>
  <c r="F127" i="2"/>
  <c r="C133" i="1" s="1"/>
  <c r="F128" i="2"/>
  <c r="C134" i="1" s="1"/>
  <c r="F129" i="2"/>
  <c r="C135" i="1" s="1"/>
  <c r="F130" i="2"/>
  <c r="C136" i="1" s="1"/>
  <c r="F131" i="2"/>
  <c r="C137" i="1" s="1"/>
  <c r="F132" i="2"/>
  <c r="C138" i="1" s="1"/>
  <c r="F133" i="2"/>
  <c r="C139" i="1" s="1"/>
  <c r="F134" i="2"/>
  <c r="C140" i="1" s="1"/>
  <c r="F135" i="2"/>
  <c r="C141" i="1" s="1"/>
  <c r="F136" i="2"/>
  <c r="C142" i="1" s="1"/>
  <c r="F137" i="2"/>
  <c r="C143" i="1" s="1"/>
  <c r="F138" i="2"/>
  <c r="C144" i="1" s="1"/>
  <c r="F139" i="2"/>
  <c r="C145" i="1" s="1"/>
  <c r="F140" i="2"/>
  <c r="C146" i="1" s="1"/>
  <c r="F141" i="2"/>
  <c r="C147" i="1" s="1"/>
  <c r="F142" i="2"/>
  <c r="F143" i="2"/>
  <c r="C149" i="1" s="1"/>
  <c r="F144" i="2"/>
  <c r="C150" i="1" s="1"/>
  <c r="F145" i="2"/>
  <c r="C151" i="1" s="1"/>
  <c r="F146" i="2"/>
  <c r="C152" i="1" s="1"/>
  <c r="F147" i="2"/>
  <c r="C153" i="1" s="1"/>
  <c r="F148" i="2"/>
  <c r="C154" i="1" s="1"/>
  <c r="F149" i="2"/>
  <c r="C155" i="1" s="1"/>
  <c r="F150" i="2"/>
  <c r="C156" i="1" s="1"/>
  <c r="F151" i="2"/>
  <c r="C157" i="1" s="1"/>
  <c r="F152" i="2"/>
  <c r="C158" i="1" s="1"/>
  <c r="F153" i="2"/>
  <c r="C159" i="1" s="1"/>
  <c r="F154" i="2"/>
  <c r="C160" i="1" s="1"/>
  <c r="F155" i="2"/>
  <c r="C161" i="1" s="1"/>
  <c r="F156" i="2"/>
  <c r="C162" i="1" s="1"/>
  <c r="F157" i="2"/>
  <c r="C163" i="1" s="1"/>
  <c r="F158" i="2"/>
  <c r="C164" i="1" s="1"/>
  <c r="F159" i="2"/>
  <c r="C165" i="1" s="1"/>
  <c r="F160" i="2"/>
  <c r="C166" i="1" s="1"/>
  <c r="F161" i="2"/>
  <c r="C167" i="1" s="1"/>
  <c r="F162" i="2"/>
  <c r="C168" i="1" s="1"/>
  <c r="F163" i="2"/>
  <c r="C169" i="1" s="1"/>
  <c r="F164" i="2"/>
  <c r="C170" i="1" s="1"/>
  <c r="F165" i="2"/>
  <c r="C171" i="1" s="1"/>
  <c r="F166" i="2"/>
  <c r="C172" i="1" s="1"/>
  <c r="F2" i="2"/>
  <c r="C3" i="2"/>
  <c r="D3" i="2"/>
  <c r="C4" i="2"/>
  <c r="D4" i="2"/>
  <c r="C5" i="2"/>
  <c r="D5" i="2"/>
  <c r="C6" i="2"/>
  <c r="D6" i="2"/>
  <c r="C7" i="2"/>
  <c r="D7" i="2"/>
  <c r="E7" i="2" s="1"/>
  <c r="C8" i="2"/>
  <c r="D8" i="2"/>
  <c r="C9" i="2"/>
  <c r="D9" i="2"/>
  <c r="E9" i="2" s="1"/>
  <c r="C10" i="2"/>
  <c r="D10" i="2"/>
  <c r="C11" i="2"/>
  <c r="D11" i="2"/>
  <c r="E11" i="2" s="1"/>
  <c r="C12" i="2"/>
  <c r="D12" i="2"/>
  <c r="C13" i="2"/>
  <c r="D13" i="2"/>
  <c r="C14" i="2"/>
  <c r="D14" i="2"/>
  <c r="C15" i="2"/>
  <c r="D15" i="2"/>
  <c r="E15" i="2" s="1"/>
  <c r="C16" i="2"/>
  <c r="D16" i="2"/>
  <c r="E16" i="2" s="1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E23" i="2" s="1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E39" i="2" s="1"/>
  <c r="C40" i="2"/>
  <c r="D40" i="2"/>
  <c r="C41" i="2"/>
  <c r="D41" i="2"/>
  <c r="C42" i="2"/>
  <c r="D42" i="2"/>
  <c r="C43" i="2"/>
  <c r="D43" i="2"/>
  <c r="E43" i="2" s="1"/>
  <c r="C44" i="2"/>
  <c r="D44" i="2"/>
  <c r="C45" i="2"/>
  <c r="D45" i="2"/>
  <c r="C46" i="2"/>
  <c r="D46" i="2"/>
  <c r="C47" i="2"/>
  <c r="D47" i="2"/>
  <c r="E47" i="2" s="1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E54" i="2" s="1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E71" i="2" s="1"/>
  <c r="C72" i="2"/>
  <c r="D72" i="2"/>
  <c r="C73" i="2"/>
  <c r="D73" i="2"/>
  <c r="C74" i="2"/>
  <c r="D74" i="2"/>
  <c r="C75" i="2"/>
  <c r="D75" i="2"/>
  <c r="E75" i="2" s="1"/>
  <c r="C76" i="2"/>
  <c r="D76" i="2"/>
  <c r="C77" i="2"/>
  <c r="D77" i="2"/>
  <c r="C78" i="2"/>
  <c r="D78" i="2"/>
  <c r="C79" i="2"/>
  <c r="D79" i="2"/>
  <c r="E79" i="2" s="1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E86" i="2" s="1"/>
  <c r="C87" i="2"/>
  <c r="D87" i="2"/>
  <c r="C88" i="2"/>
  <c r="D88" i="2"/>
  <c r="C89" i="2"/>
  <c r="D89" i="2"/>
  <c r="C90" i="2"/>
  <c r="D90" i="2"/>
  <c r="C91" i="2"/>
  <c r="D91" i="2"/>
  <c r="E91" i="2" s="1"/>
  <c r="C92" i="2"/>
  <c r="D92" i="2"/>
  <c r="C93" i="2"/>
  <c r="D93" i="2"/>
  <c r="C94" i="2"/>
  <c r="D94" i="2"/>
  <c r="E94" i="2" s="1"/>
  <c r="C95" i="2"/>
  <c r="D95" i="2"/>
  <c r="E95" i="2" s="1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E103" i="2" s="1"/>
  <c r="C104" i="2"/>
  <c r="D104" i="2"/>
  <c r="C105" i="2"/>
  <c r="D105" i="2"/>
  <c r="E105" i="2" s="1"/>
  <c r="C106" i="2"/>
  <c r="D106" i="2"/>
  <c r="C107" i="2"/>
  <c r="D107" i="2"/>
  <c r="E107" i="2" s="1"/>
  <c r="C108" i="2"/>
  <c r="D108" i="2"/>
  <c r="C109" i="2"/>
  <c r="D109" i="2"/>
  <c r="C110" i="2"/>
  <c r="D110" i="2"/>
  <c r="C111" i="2"/>
  <c r="D111" i="2"/>
  <c r="E111" i="2" s="1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E118" i="2" s="1"/>
  <c r="C119" i="2"/>
  <c r="D119" i="2"/>
  <c r="C120" i="2"/>
  <c r="D120" i="2"/>
  <c r="C121" i="2"/>
  <c r="D121" i="2"/>
  <c r="E121" i="2" s="1"/>
  <c r="C122" i="2"/>
  <c r="D122" i="2"/>
  <c r="C123" i="2"/>
  <c r="D123" i="2"/>
  <c r="C124" i="2"/>
  <c r="D124" i="2"/>
  <c r="C125" i="2"/>
  <c r="D125" i="2"/>
  <c r="C126" i="2"/>
  <c r="D126" i="2"/>
  <c r="E126" i="2" s="1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E137" i="2" s="1"/>
  <c r="C138" i="2"/>
  <c r="D138" i="2"/>
  <c r="C139" i="2"/>
  <c r="D139" i="2"/>
  <c r="C140" i="2"/>
  <c r="D140" i="2"/>
  <c r="C141" i="2"/>
  <c r="D141" i="2"/>
  <c r="C142" i="2"/>
  <c r="E142" i="2" s="1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E158" i="2" s="1"/>
  <c r="C159" i="2"/>
  <c r="D159" i="2"/>
  <c r="C160" i="2"/>
  <c r="D160" i="2"/>
  <c r="C161" i="2"/>
  <c r="D161" i="2"/>
  <c r="C162" i="2"/>
  <c r="D162" i="2"/>
  <c r="E162" i="2" s="1"/>
  <c r="C163" i="2"/>
  <c r="D163" i="2"/>
  <c r="C164" i="2"/>
  <c r="D164" i="2"/>
  <c r="C165" i="2"/>
  <c r="D165" i="2"/>
  <c r="C166" i="2"/>
  <c r="D166" i="2"/>
  <c r="E166" i="2" s="1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E176" i="2" s="1"/>
  <c r="C177" i="2"/>
  <c r="D177" i="2"/>
  <c r="C178" i="2"/>
  <c r="D178" i="2"/>
  <c r="C179" i="2"/>
  <c r="D179" i="2"/>
  <c r="C180" i="2"/>
  <c r="D180" i="2"/>
  <c r="C181" i="2"/>
  <c r="D181" i="2"/>
  <c r="C182" i="2"/>
  <c r="D182" i="2"/>
  <c r="E182" i="2" s="1"/>
  <c r="C183" i="2"/>
  <c r="D183" i="2"/>
  <c r="E183" i="2" s="1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E190" i="2" s="1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E214" i="2" s="1"/>
  <c r="C215" i="2"/>
  <c r="D215" i="2"/>
  <c r="E215" i="2" s="1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E226" i="2" s="1"/>
  <c r="C227" i="2"/>
  <c r="D227" i="2"/>
  <c r="C228" i="2"/>
  <c r="D228" i="2"/>
  <c r="C229" i="2"/>
  <c r="D229" i="2"/>
  <c r="C230" i="2"/>
  <c r="D230" i="2"/>
  <c r="E230" i="2" s="1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E240" i="2" s="1"/>
  <c r="C241" i="2"/>
  <c r="D241" i="2"/>
  <c r="C242" i="2"/>
  <c r="D242" i="2"/>
  <c r="C243" i="2"/>
  <c r="D243" i="2"/>
  <c r="C244" i="2"/>
  <c r="D244" i="2"/>
  <c r="C245" i="2"/>
  <c r="D245" i="2"/>
  <c r="C246" i="2"/>
  <c r="D246" i="2"/>
  <c r="E246" i="2" s="1"/>
  <c r="C247" i="2"/>
  <c r="D247" i="2"/>
  <c r="C248" i="2"/>
  <c r="D248" i="2"/>
  <c r="C249" i="2"/>
  <c r="D249" i="2"/>
  <c r="C250" i="2"/>
  <c r="D250" i="2"/>
  <c r="E250" i="2" s="1"/>
  <c r="C251" i="2"/>
  <c r="D251" i="2"/>
  <c r="C252" i="2"/>
  <c r="D252" i="2"/>
  <c r="C253" i="2"/>
  <c r="D253" i="2"/>
  <c r="C254" i="2"/>
  <c r="D254" i="2"/>
  <c r="E254" i="2" s="1"/>
  <c r="C255" i="2"/>
  <c r="D255" i="2"/>
  <c r="E255" i="2" s="1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E263" i="2" s="1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E271" i="2" s="1"/>
  <c r="C272" i="2"/>
  <c r="D272" i="2"/>
  <c r="C273" i="2"/>
  <c r="D273" i="2"/>
  <c r="C274" i="2"/>
  <c r="D274" i="2"/>
  <c r="C275" i="2"/>
  <c r="D275" i="2"/>
  <c r="E275" i="2" s="1"/>
  <c r="C276" i="2"/>
  <c r="D276" i="2"/>
  <c r="C277" i="2"/>
  <c r="D277" i="2"/>
  <c r="C278" i="2"/>
  <c r="E278" i="2" s="1"/>
  <c r="D278" i="2"/>
  <c r="C279" i="2"/>
  <c r="E279" i="2" s="1"/>
  <c r="D279" i="2"/>
  <c r="C280" i="2"/>
  <c r="D280" i="2"/>
  <c r="C281" i="2"/>
  <c r="D281" i="2"/>
  <c r="E281" i="2" s="1"/>
  <c r="C282" i="2"/>
  <c r="D282" i="2"/>
  <c r="E282" i="2" s="1"/>
  <c r="C283" i="2"/>
  <c r="D283" i="2"/>
  <c r="C284" i="2"/>
  <c r="D284" i="2"/>
  <c r="C285" i="2"/>
  <c r="D285" i="2"/>
  <c r="C286" i="2"/>
  <c r="D286" i="2"/>
  <c r="E286" i="2" s="1"/>
  <c r="C287" i="2"/>
  <c r="D287" i="2"/>
  <c r="C288" i="2"/>
  <c r="D288" i="2"/>
  <c r="C289" i="2"/>
  <c r="D289" i="2"/>
  <c r="E289" i="2" s="1"/>
  <c r="C290" i="2"/>
  <c r="D290" i="2"/>
  <c r="C291" i="2"/>
  <c r="D291" i="2"/>
  <c r="C292" i="2"/>
  <c r="E292" i="2" s="1"/>
  <c r="D292" i="2"/>
  <c r="C293" i="2"/>
  <c r="D293" i="2"/>
  <c r="C294" i="2"/>
  <c r="D294" i="2"/>
  <c r="C295" i="2"/>
  <c r="D295" i="2"/>
  <c r="C296" i="2"/>
  <c r="D296" i="2"/>
  <c r="C297" i="2"/>
  <c r="D297" i="2"/>
  <c r="E297" i="2" s="1"/>
  <c r="C298" i="2"/>
  <c r="D298" i="2"/>
  <c r="C299" i="2"/>
  <c r="D299" i="2"/>
  <c r="C300" i="2"/>
  <c r="D300" i="2"/>
  <c r="C301" i="2"/>
  <c r="D301" i="2"/>
  <c r="C302" i="2"/>
  <c r="D302" i="2"/>
  <c r="C303" i="2"/>
  <c r="D303" i="2"/>
  <c r="E303" i="2" s="1"/>
  <c r="C304" i="2"/>
  <c r="D304" i="2"/>
  <c r="C305" i="2"/>
  <c r="D305" i="2"/>
  <c r="C306" i="2"/>
  <c r="D306" i="2"/>
  <c r="E306" i="2" s="1"/>
  <c r="C307" i="2"/>
  <c r="D307" i="2"/>
  <c r="C308" i="2"/>
  <c r="D308" i="2"/>
  <c r="C309" i="2"/>
  <c r="D309" i="2"/>
  <c r="C310" i="2"/>
  <c r="D310" i="2"/>
  <c r="E310" i="2" s="1"/>
  <c r="C311" i="2"/>
  <c r="D311" i="2"/>
  <c r="C312" i="2"/>
  <c r="D312" i="2"/>
  <c r="C313" i="2"/>
  <c r="D313" i="2"/>
  <c r="E313" i="2" s="1"/>
  <c r="C314" i="2"/>
  <c r="D314" i="2"/>
  <c r="C315" i="2"/>
  <c r="D315" i="2"/>
  <c r="C316" i="2"/>
  <c r="D316" i="2"/>
  <c r="C317" i="2"/>
  <c r="D317" i="2"/>
  <c r="C318" i="2"/>
  <c r="D318" i="2"/>
  <c r="C319" i="2"/>
  <c r="D319" i="2"/>
  <c r="C320" i="2"/>
  <c r="D320" i="2"/>
  <c r="C321" i="2"/>
  <c r="D321" i="2"/>
  <c r="E321" i="2" s="1"/>
  <c r="C322" i="2"/>
  <c r="D322" i="2"/>
  <c r="C323" i="2"/>
  <c r="D323" i="2"/>
  <c r="C324" i="2"/>
  <c r="D324" i="2"/>
  <c r="C325" i="2"/>
  <c r="D325" i="2"/>
  <c r="C326" i="2"/>
  <c r="D326" i="2"/>
  <c r="C327" i="2"/>
  <c r="D327" i="2"/>
  <c r="C328" i="2"/>
  <c r="D328" i="2"/>
  <c r="C329" i="2"/>
  <c r="D329" i="2"/>
  <c r="E329" i="2" s="1"/>
  <c r="C330" i="2"/>
  <c r="D330" i="2"/>
  <c r="C331" i="2"/>
  <c r="D331" i="2"/>
  <c r="C332" i="2"/>
  <c r="D332" i="2"/>
  <c r="C333" i="2"/>
  <c r="D333" i="2"/>
  <c r="C334" i="2"/>
  <c r="D334" i="2"/>
  <c r="C335" i="2"/>
  <c r="D335" i="2"/>
  <c r="E335" i="2" s="1"/>
  <c r="C336" i="2"/>
  <c r="D336" i="2"/>
  <c r="C337" i="2"/>
  <c r="D337" i="2"/>
  <c r="C338" i="2"/>
  <c r="D338" i="2"/>
  <c r="C339" i="2"/>
  <c r="D339" i="2"/>
  <c r="E339" i="2" s="1"/>
  <c r="C340" i="2"/>
  <c r="D340" i="2"/>
  <c r="C341" i="2"/>
  <c r="D341" i="2"/>
  <c r="C342" i="2"/>
  <c r="D342" i="2"/>
  <c r="E342" i="2" s="1"/>
  <c r="C343" i="2"/>
  <c r="D343" i="2"/>
  <c r="C344" i="2"/>
  <c r="D344" i="2"/>
  <c r="C345" i="2"/>
  <c r="D345" i="2"/>
  <c r="C346" i="2"/>
  <c r="D346" i="2"/>
  <c r="C347" i="2"/>
  <c r="D347" i="2"/>
  <c r="E347" i="2" s="1"/>
  <c r="C348" i="2"/>
  <c r="D348" i="2"/>
  <c r="C349" i="2"/>
  <c r="D349" i="2"/>
  <c r="C350" i="2"/>
  <c r="D350" i="2"/>
  <c r="C351" i="2"/>
  <c r="D351" i="2"/>
  <c r="E351" i="2" s="1"/>
  <c r="C352" i="2"/>
  <c r="D352" i="2"/>
  <c r="C353" i="2"/>
  <c r="D353" i="2"/>
  <c r="C354" i="2"/>
  <c r="D354" i="2"/>
  <c r="C355" i="2"/>
  <c r="D355" i="2"/>
  <c r="C356" i="2"/>
  <c r="D356" i="2"/>
  <c r="C357" i="2"/>
  <c r="D357" i="2"/>
  <c r="C358" i="2"/>
  <c r="D358" i="2"/>
  <c r="C359" i="2"/>
  <c r="D359" i="2"/>
  <c r="E359" i="2" s="1"/>
  <c r="C360" i="2"/>
  <c r="D360" i="2"/>
  <c r="C361" i="2"/>
  <c r="D361" i="2"/>
  <c r="C362" i="2"/>
  <c r="D362" i="2"/>
  <c r="C363" i="2"/>
  <c r="D363" i="2"/>
  <c r="C364" i="2"/>
  <c r="D364" i="2"/>
  <c r="C365" i="2"/>
  <c r="D365" i="2"/>
  <c r="C366" i="2"/>
  <c r="D366" i="2"/>
  <c r="C367" i="2"/>
  <c r="D367" i="2"/>
  <c r="E367" i="2" s="1"/>
  <c r="C368" i="2"/>
  <c r="D368" i="2"/>
  <c r="C369" i="2"/>
  <c r="D369" i="2"/>
  <c r="C370" i="2"/>
  <c r="D370" i="2"/>
  <c r="C371" i="2"/>
  <c r="D371" i="2"/>
  <c r="E371" i="2" s="1"/>
  <c r="C372" i="2"/>
  <c r="D372" i="2"/>
  <c r="C373" i="2"/>
  <c r="D373" i="2"/>
  <c r="C374" i="2"/>
  <c r="D374" i="2"/>
  <c r="E374" i="2" s="1"/>
  <c r="C375" i="2"/>
  <c r="D375" i="2"/>
  <c r="C376" i="2"/>
  <c r="D376" i="2"/>
  <c r="C377" i="2"/>
  <c r="D377" i="2"/>
  <c r="C378" i="2"/>
  <c r="D378" i="2"/>
  <c r="E378" i="2" s="1"/>
  <c r="C379" i="2"/>
  <c r="D379" i="2"/>
  <c r="C380" i="2"/>
  <c r="D380" i="2"/>
  <c r="C381" i="2"/>
  <c r="D381" i="2"/>
  <c r="C382" i="2"/>
  <c r="D382" i="2"/>
  <c r="E382" i="2" s="1"/>
  <c r="C383" i="2"/>
  <c r="D383" i="2"/>
  <c r="C384" i="2"/>
  <c r="D384" i="2"/>
  <c r="C385" i="2"/>
  <c r="D385" i="2"/>
  <c r="C386" i="2"/>
  <c r="D386" i="2"/>
  <c r="C387" i="2"/>
  <c r="D387" i="2"/>
  <c r="C388" i="2"/>
  <c r="D388" i="2"/>
  <c r="C389" i="2"/>
  <c r="D389" i="2"/>
  <c r="C390" i="2"/>
  <c r="D390" i="2"/>
  <c r="C391" i="2"/>
  <c r="D391" i="2"/>
  <c r="C392" i="2"/>
  <c r="D392" i="2"/>
  <c r="F235" i="3"/>
  <c r="D241" i="1" s="1"/>
  <c r="F236" i="3"/>
  <c r="D242" i="1" s="1"/>
  <c r="F237" i="3"/>
  <c r="D243" i="1" s="1"/>
  <c r="F238" i="3"/>
  <c r="D244" i="1" s="1"/>
  <c r="F239" i="3"/>
  <c r="D245" i="1" s="1"/>
  <c r="F240" i="3"/>
  <c r="D246" i="1" s="1"/>
  <c r="F241" i="3"/>
  <c r="D247" i="1" s="1"/>
  <c r="F242" i="3"/>
  <c r="D248" i="1" s="1"/>
  <c r="F243" i="3"/>
  <c r="D249" i="1" s="1"/>
  <c r="F244" i="3"/>
  <c r="D250" i="1" s="1"/>
  <c r="F245" i="3"/>
  <c r="D251" i="1" s="1"/>
  <c r="F246" i="3"/>
  <c r="D252" i="1" s="1"/>
  <c r="F247" i="3"/>
  <c r="D253" i="1" s="1"/>
  <c r="F248" i="3"/>
  <c r="D254" i="1" s="1"/>
  <c r="F249" i="3"/>
  <c r="D255" i="1" s="1"/>
  <c r="F250" i="3"/>
  <c r="D256" i="1" s="1"/>
  <c r="F251" i="3"/>
  <c r="D257" i="1" s="1"/>
  <c r="F252" i="3"/>
  <c r="D258" i="1" s="1"/>
  <c r="F253" i="3"/>
  <c r="D259" i="1" s="1"/>
  <c r="F254" i="3"/>
  <c r="D260" i="1" s="1"/>
  <c r="F255" i="3"/>
  <c r="D261" i="1" s="1"/>
  <c r="F256" i="3"/>
  <c r="D262" i="1" s="1"/>
  <c r="F257" i="3"/>
  <c r="D263" i="1" s="1"/>
  <c r="F258" i="3"/>
  <c r="D264" i="1" s="1"/>
  <c r="F259" i="3"/>
  <c r="D265" i="1" s="1"/>
  <c r="F260" i="3"/>
  <c r="D266" i="1" s="1"/>
  <c r="F261" i="3"/>
  <c r="D267" i="1" s="1"/>
  <c r="F262" i="3"/>
  <c r="D268" i="1" s="1"/>
  <c r="F263" i="3"/>
  <c r="D269" i="1" s="1"/>
  <c r="F264" i="3"/>
  <c r="D270" i="1" s="1"/>
  <c r="F265" i="3"/>
  <c r="D271" i="1" s="1"/>
  <c r="F266" i="3"/>
  <c r="D272" i="1" s="1"/>
  <c r="F267" i="3"/>
  <c r="D273" i="1" s="1"/>
  <c r="F268" i="3"/>
  <c r="D274" i="1" s="1"/>
  <c r="F269" i="3"/>
  <c r="D275" i="1" s="1"/>
  <c r="F270" i="3"/>
  <c r="D276" i="1" s="1"/>
  <c r="F271" i="3"/>
  <c r="D277" i="1" s="1"/>
  <c r="F272" i="3"/>
  <c r="D278" i="1" s="1"/>
  <c r="F273" i="3"/>
  <c r="D279" i="1" s="1"/>
  <c r="F274" i="3"/>
  <c r="D280" i="1" s="1"/>
  <c r="F275" i="3"/>
  <c r="D281" i="1" s="1"/>
  <c r="F276" i="3"/>
  <c r="D282" i="1" s="1"/>
  <c r="F277" i="3"/>
  <c r="D283" i="1" s="1"/>
  <c r="F278" i="3"/>
  <c r="D284" i="1" s="1"/>
  <c r="F279" i="3"/>
  <c r="D285" i="1" s="1"/>
  <c r="F280" i="3"/>
  <c r="D286" i="1" s="1"/>
  <c r="F281" i="3"/>
  <c r="D287" i="1" s="1"/>
  <c r="F282" i="3"/>
  <c r="D288" i="1" s="1"/>
  <c r="F283" i="3"/>
  <c r="D289" i="1" s="1"/>
  <c r="F284" i="3"/>
  <c r="D290" i="1" s="1"/>
  <c r="F285" i="3"/>
  <c r="D291" i="1" s="1"/>
  <c r="F286" i="3"/>
  <c r="F287" i="3"/>
  <c r="D293" i="1" s="1"/>
  <c r="F288" i="3"/>
  <c r="D294" i="1" s="1"/>
  <c r="F289" i="3"/>
  <c r="D295" i="1" s="1"/>
  <c r="F290" i="3"/>
  <c r="D296" i="1" s="1"/>
  <c r="F291" i="3"/>
  <c r="D297" i="1" s="1"/>
  <c r="F292" i="3"/>
  <c r="D298" i="1" s="1"/>
  <c r="F293" i="3"/>
  <c r="D299" i="1" s="1"/>
  <c r="F294" i="3"/>
  <c r="D300" i="1" s="1"/>
  <c r="F295" i="3"/>
  <c r="D301" i="1" s="1"/>
  <c r="F296" i="3"/>
  <c r="D302" i="1" s="1"/>
  <c r="F297" i="3"/>
  <c r="D303" i="1" s="1"/>
  <c r="F298" i="3"/>
  <c r="D304" i="1" s="1"/>
  <c r="F299" i="3"/>
  <c r="D305" i="1" s="1"/>
  <c r="F300" i="3"/>
  <c r="D306" i="1" s="1"/>
  <c r="F301" i="3"/>
  <c r="D307" i="1" s="1"/>
  <c r="F302" i="3"/>
  <c r="D308" i="1" s="1"/>
  <c r="F303" i="3"/>
  <c r="D309" i="1" s="1"/>
  <c r="F304" i="3"/>
  <c r="D310" i="1" s="1"/>
  <c r="F305" i="3"/>
  <c r="D311" i="1" s="1"/>
  <c r="F306" i="3"/>
  <c r="D312" i="1" s="1"/>
  <c r="F307" i="3"/>
  <c r="D313" i="1" s="1"/>
  <c r="F308" i="3"/>
  <c r="D314" i="1" s="1"/>
  <c r="F309" i="3"/>
  <c r="D315" i="1" s="1"/>
  <c r="F310" i="3"/>
  <c r="D316" i="1" s="1"/>
  <c r="F311" i="3"/>
  <c r="D317" i="1" s="1"/>
  <c r="F312" i="3"/>
  <c r="D318" i="1" s="1"/>
  <c r="F313" i="3"/>
  <c r="D319" i="1" s="1"/>
  <c r="F314" i="3"/>
  <c r="D320" i="1" s="1"/>
  <c r="F315" i="3"/>
  <c r="D321" i="1" s="1"/>
  <c r="F316" i="3"/>
  <c r="D322" i="1" s="1"/>
  <c r="F317" i="3"/>
  <c r="D323" i="1" s="1"/>
  <c r="F318" i="3"/>
  <c r="D324" i="1" s="1"/>
  <c r="F319" i="3"/>
  <c r="D325" i="1" s="1"/>
  <c r="F320" i="3"/>
  <c r="D326" i="1" s="1"/>
  <c r="F321" i="3"/>
  <c r="D327" i="1" s="1"/>
  <c r="F322" i="3"/>
  <c r="D328" i="1" s="1"/>
  <c r="F323" i="3"/>
  <c r="D329" i="1" s="1"/>
  <c r="F324" i="3"/>
  <c r="D330" i="1" s="1"/>
  <c r="F325" i="3"/>
  <c r="D331" i="1" s="1"/>
  <c r="F326" i="3"/>
  <c r="D332" i="1" s="1"/>
  <c r="F327" i="3"/>
  <c r="D333" i="1" s="1"/>
  <c r="F328" i="3"/>
  <c r="D334" i="1" s="1"/>
  <c r="F329" i="3"/>
  <c r="F330" i="3"/>
  <c r="D336" i="1" s="1"/>
  <c r="F331" i="3"/>
  <c r="D337" i="1" s="1"/>
  <c r="F332" i="3"/>
  <c r="D338" i="1" s="1"/>
  <c r="F333" i="3"/>
  <c r="D339" i="1" s="1"/>
  <c r="F334" i="3"/>
  <c r="D340" i="1" s="1"/>
  <c r="F335" i="3"/>
  <c r="D341" i="1" s="1"/>
  <c r="F336" i="3"/>
  <c r="D342" i="1" s="1"/>
  <c r="F337" i="3"/>
  <c r="D343" i="1" s="1"/>
  <c r="F338" i="3"/>
  <c r="D344" i="1" s="1"/>
  <c r="F339" i="3"/>
  <c r="D345" i="1" s="1"/>
  <c r="F340" i="3"/>
  <c r="D346" i="1" s="1"/>
  <c r="F341" i="3"/>
  <c r="D347" i="1" s="1"/>
  <c r="F342" i="3"/>
  <c r="D348" i="1" s="1"/>
  <c r="F343" i="3"/>
  <c r="D349" i="1" s="1"/>
  <c r="F344" i="3"/>
  <c r="D350" i="1" s="1"/>
  <c r="F345" i="3"/>
  <c r="D351" i="1" s="1"/>
  <c r="F346" i="3"/>
  <c r="D352" i="1" s="1"/>
  <c r="F347" i="3"/>
  <c r="D353" i="1" s="1"/>
  <c r="F348" i="3"/>
  <c r="D354" i="1" s="1"/>
  <c r="F349" i="3"/>
  <c r="D355" i="1" s="1"/>
  <c r="F350" i="3"/>
  <c r="D356" i="1" s="1"/>
  <c r="F351" i="3"/>
  <c r="D357" i="1" s="1"/>
  <c r="F352" i="3"/>
  <c r="D358" i="1" s="1"/>
  <c r="F353" i="3"/>
  <c r="D359" i="1" s="1"/>
  <c r="F354" i="3"/>
  <c r="D360" i="1" s="1"/>
  <c r="F355" i="3"/>
  <c r="D361" i="1" s="1"/>
  <c r="F356" i="3"/>
  <c r="D362" i="1" s="1"/>
  <c r="F357" i="3"/>
  <c r="D363" i="1" s="1"/>
  <c r="F358" i="3"/>
  <c r="D364" i="1" s="1"/>
  <c r="F359" i="3"/>
  <c r="D365" i="1" s="1"/>
  <c r="F360" i="3"/>
  <c r="D366" i="1" s="1"/>
  <c r="F361" i="3"/>
  <c r="D367" i="1" s="1"/>
  <c r="F362" i="3"/>
  <c r="D368" i="1" s="1"/>
  <c r="F363" i="3"/>
  <c r="D369" i="1" s="1"/>
  <c r="F364" i="3"/>
  <c r="D370" i="1" s="1"/>
  <c r="F365" i="3"/>
  <c r="D371" i="1" s="1"/>
  <c r="F366" i="3"/>
  <c r="D372" i="1" s="1"/>
  <c r="F367" i="3"/>
  <c r="D373" i="1" s="1"/>
  <c r="F368" i="3"/>
  <c r="D374" i="1" s="1"/>
  <c r="F369" i="3"/>
  <c r="D375" i="1" s="1"/>
  <c r="F370" i="3"/>
  <c r="D376" i="1" s="1"/>
  <c r="F371" i="3"/>
  <c r="D377" i="1" s="1"/>
  <c r="F372" i="3"/>
  <c r="D378" i="1" s="1"/>
  <c r="F373" i="3"/>
  <c r="D379" i="1" s="1"/>
  <c r="F374" i="3"/>
  <c r="D380" i="1" s="1"/>
  <c r="F375" i="3"/>
  <c r="D381" i="1" s="1"/>
  <c r="F376" i="3"/>
  <c r="D382" i="1" s="1"/>
  <c r="F377" i="3"/>
  <c r="D383" i="1" s="1"/>
  <c r="F378" i="3"/>
  <c r="D384" i="1" s="1"/>
  <c r="F379" i="3"/>
  <c r="D385" i="1" s="1"/>
  <c r="F380" i="3"/>
  <c r="D386" i="1" s="1"/>
  <c r="F381" i="3"/>
  <c r="D387" i="1" s="1"/>
  <c r="F382" i="3"/>
  <c r="D388" i="1" s="1"/>
  <c r="F383" i="3"/>
  <c r="D389" i="1" s="1"/>
  <c r="F384" i="3"/>
  <c r="D390" i="1" s="1"/>
  <c r="F385" i="3"/>
  <c r="D391" i="1" s="1"/>
  <c r="F386" i="3"/>
  <c r="D392" i="1" s="1"/>
  <c r="F387" i="3"/>
  <c r="D393" i="1" s="1"/>
  <c r="F388" i="3"/>
  <c r="D394" i="1" s="1"/>
  <c r="F389" i="3"/>
  <c r="D395" i="1" s="1"/>
  <c r="F390" i="3"/>
  <c r="D396" i="1" s="1"/>
  <c r="F391" i="3"/>
  <c r="D397" i="1" s="1"/>
  <c r="F392" i="3"/>
  <c r="D398" i="1" s="1"/>
  <c r="F3" i="3"/>
  <c r="D9" i="1" s="1"/>
  <c r="F4" i="3"/>
  <c r="D10" i="1" s="1"/>
  <c r="F5" i="3"/>
  <c r="D11" i="1" s="1"/>
  <c r="F6" i="3"/>
  <c r="D12" i="1" s="1"/>
  <c r="F7" i="3"/>
  <c r="D13" i="1" s="1"/>
  <c r="F8" i="3"/>
  <c r="D14" i="1" s="1"/>
  <c r="F9" i="3"/>
  <c r="D15" i="1" s="1"/>
  <c r="F10" i="3"/>
  <c r="D16" i="1" s="1"/>
  <c r="F11" i="3"/>
  <c r="D17" i="1" s="1"/>
  <c r="F12" i="3"/>
  <c r="D18" i="1" s="1"/>
  <c r="F13" i="3"/>
  <c r="D19" i="1" s="1"/>
  <c r="F14" i="3"/>
  <c r="D20" i="1" s="1"/>
  <c r="F15" i="3"/>
  <c r="D21" i="1" s="1"/>
  <c r="F16" i="3"/>
  <c r="D22" i="1" s="1"/>
  <c r="F17" i="3"/>
  <c r="D23" i="1" s="1"/>
  <c r="F18" i="3"/>
  <c r="D24" i="1" s="1"/>
  <c r="F19" i="3"/>
  <c r="D25" i="1" s="1"/>
  <c r="F20" i="3"/>
  <c r="D26" i="1" s="1"/>
  <c r="F21" i="3"/>
  <c r="D27" i="1" s="1"/>
  <c r="F22" i="3"/>
  <c r="D28" i="1" s="1"/>
  <c r="F23" i="3"/>
  <c r="D29" i="1" s="1"/>
  <c r="F24" i="3"/>
  <c r="D30" i="1" s="1"/>
  <c r="F25" i="3"/>
  <c r="D31" i="1" s="1"/>
  <c r="F26" i="3"/>
  <c r="D32" i="1" s="1"/>
  <c r="F27" i="3"/>
  <c r="D33" i="1" s="1"/>
  <c r="F28" i="3"/>
  <c r="D34" i="1" s="1"/>
  <c r="F29" i="3"/>
  <c r="D35" i="1" s="1"/>
  <c r="F30" i="3"/>
  <c r="D36" i="1" s="1"/>
  <c r="F31" i="3"/>
  <c r="D37" i="1" s="1"/>
  <c r="F32" i="3"/>
  <c r="D38" i="1" s="1"/>
  <c r="F33" i="3"/>
  <c r="D39" i="1" s="1"/>
  <c r="F34" i="3"/>
  <c r="D40" i="1" s="1"/>
  <c r="F35" i="3"/>
  <c r="D41" i="1" s="1"/>
  <c r="F36" i="3"/>
  <c r="D42" i="1" s="1"/>
  <c r="F37" i="3"/>
  <c r="D43" i="1" s="1"/>
  <c r="F38" i="3"/>
  <c r="D44" i="1" s="1"/>
  <c r="F39" i="3"/>
  <c r="D45" i="1" s="1"/>
  <c r="F40" i="3"/>
  <c r="D46" i="1" s="1"/>
  <c r="F41" i="3"/>
  <c r="D47" i="1" s="1"/>
  <c r="F42" i="3"/>
  <c r="D48" i="1" s="1"/>
  <c r="F43" i="3"/>
  <c r="D49" i="1" s="1"/>
  <c r="F44" i="3"/>
  <c r="D50" i="1" s="1"/>
  <c r="F45" i="3"/>
  <c r="D51" i="1" s="1"/>
  <c r="F46" i="3"/>
  <c r="D52" i="1" s="1"/>
  <c r="F47" i="3"/>
  <c r="D53" i="1" s="1"/>
  <c r="F48" i="3"/>
  <c r="D54" i="1" s="1"/>
  <c r="F49" i="3"/>
  <c r="D55" i="1" s="1"/>
  <c r="F50" i="3"/>
  <c r="D56" i="1" s="1"/>
  <c r="F51" i="3"/>
  <c r="D57" i="1" s="1"/>
  <c r="F52" i="3"/>
  <c r="D58" i="1" s="1"/>
  <c r="F53" i="3"/>
  <c r="D59" i="1" s="1"/>
  <c r="F54" i="3"/>
  <c r="D60" i="1" s="1"/>
  <c r="F55" i="3"/>
  <c r="D61" i="1" s="1"/>
  <c r="F56" i="3"/>
  <c r="D62" i="1" s="1"/>
  <c r="F57" i="3"/>
  <c r="D63" i="1" s="1"/>
  <c r="F58" i="3"/>
  <c r="D64" i="1" s="1"/>
  <c r="F59" i="3"/>
  <c r="D65" i="1" s="1"/>
  <c r="F60" i="3"/>
  <c r="D66" i="1" s="1"/>
  <c r="F61" i="3"/>
  <c r="D67" i="1" s="1"/>
  <c r="F62" i="3"/>
  <c r="D68" i="1" s="1"/>
  <c r="F63" i="3"/>
  <c r="D69" i="1" s="1"/>
  <c r="F64" i="3"/>
  <c r="D70" i="1" s="1"/>
  <c r="F65" i="3"/>
  <c r="D71" i="1" s="1"/>
  <c r="F66" i="3"/>
  <c r="D72" i="1" s="1"/>
  <c r="F67" i="3"/>
  <c r="D73" i="1" s="1"/>
  <c r="F68" i="3"/>
  <c r="D74" i="1" s="1"/>
  <c r="F69" i="3"/>
  <c r="D75" i="1" s="1"/>
  <c r="F70" i="3"/>
  <c r="D76" i="1" s="1"/>
  <c r="F71" i="3"/>
  <c r="D77" i="1" s="1"/>
  <c r="F72" i="3"/>
  <c r="D78" i="1" s="1"/>
  <c r="F73" i="3"/>
  <c r="D79" i="1" s="1"/>
  <c r="F74" i="3"/>
  <c r="D80" i="1" s="1"/>
  <c r="F75" i="3"/>
  <c r="D81" i="1" s="1"/>
  <c r="F76" i="3"/>
  <c r="D82" i="1" s="1"/>
  <c r="F77" i="3"/>
  <c r="D83" i="1" s="1"/>
  <c r="F78" i="3"/>
  <c r="D84" i="1" s="1"/>
  <c r="F79" i="3"/>
  <c r="D85" i="1" s="1"/>
  <c r="F80" i="3"/>
  <c r="D86" i="1" s="1"/>
  <c r="F81" i="3"/>
  <c r="D87" i="1" s="1"/>
  <c r="F82" i="3"/>
  <c r="D88" i="1" s="1"/>
  <c r="F83" i="3"/>
  <c r="D89" i="1" s="1"/>
  <c r="F84" i="3"/>
  <c r="D90" i="1" s="1"/>
  <c r="F85" i="3"/>
  <c r="D91" i="1" s="1"/>
  <c r="F86" i="3"/>
  <c r="D92" i="1" s="1"/>
  <c r="F87" i="3"/>
  <c r="D93" i="1" s="1"/>
  <c r="F88" i="3"/>
  <c r="D94" i="1" s="1"/>
  <c r="F89" i="3"/>
  <c r="D95" i="1" s="1"/>
  <c r="F90" i="3"/>
  <c r="D96" i="1" s="1"/>
  <c r="F91" i="3"/>
  <c r="D97" i="1" s="1"/>
  <c r="F92" i="3"/>
  <c r="D98" i="1" s="1"/>
  <c r="F93" i="3"/>
  <c r="D99" i="1" s="1"/>
  <c r="F94" i="3"/>
  <c r="D100" i="1" s="1"/>
  <c r="F95" i="3"/>
  <c r="D101" i="1" s="1"/>
  <c r="F96" i="3"/>
  <c r="D102" i="1" s="1"/>
  <c r="F97" i="3"/>
  <c r="D103" i="1" s="1"/>
  <c r="F98" i="3"/>
  <c r="D104" i="1" s="1"/>
  <c r="F99" i="3"/>
  <c r="D105" i="1" s="1"/>
  <c r="F100" i="3"/>
  <c r="D106" i="1" s="1"/>
  <c r="F101" i="3"/>
  <c r="D107" i="1" s="1"/>
  <c r="F102" i="3"/>
  <c r="D108" i="1" s="1"/>
  <c r="F103" i="3"/>
  <c r="D109" i="1" s="1"/>
  <c r="F104" i="3"/>
  <c r="D110" i="1" s="1"/>
  <c r="F105" i="3"/>
  <c r="D111" i="1" s="1"/>
  <c r="F106" i="3"/>
  <c r="D112" i="1" s="1"/>
  <c r="F107" i="3"/>
  <c r="D113" i="1" s="1"/>
  <c r="F108" i="3"/>
  <c r="D114" i="1" s="1"/>
  <c r="F109" i="3"/>
  <c r="D115" i="1" s="1"/>
  <c r="F110" i="3"/>
  <c r="D116" i="1" s="1"/>
  <c r="F111" i="3"/>
  <c r="D117" i="1" s="1"/>
  <c r="F112" i="3"/>
  <c r="F113" i="3"/>
  <c r="D119" i="1" s="1"/>
  <c r="F114" i="3"/>
  <c r="D120" i="1" s="1"/>
  <c r="F115" i="3"/>
  <c r="D121" i="1" s="1"/>
  <c r="F116" i="3"/>
  <c r="D122" i="1" s="1"/>
  <c r="F117" i="3"/>
  <c r="D123" i="1" s="1"/>
  <c r="F118" i="3"/>
  <c r="D124" i="1" s="1"/>
  <c r="F119" i="3"/>
  <c r="D125" i="1" s="1"/>
  <c r="F120" i="3"/>
  <c r="D126" i="1" s="1"/>
  <c r="F121" i="3"/>
  <c r="D127" i="1" s="1"/>
  <c r="F122" i="3"/>
  <c r="D128" i="1" s="1"/>
  <c r="F123" i="3"/>
  <c r="D129" i="1" s="1"/>
  <c r="F124" i="3"/>
  <c r="D130" i="1" s="1"/>
  <c r="F125" i="3"/>
  <c r="D131" i="1" s="1"/>
  <c r="F126" i="3"/>
  <c r="D132" i="1" s="1"/>
  <c r="F127" i="3"/>
  <c r="D133" i="1" s="1"/>
  <c r="F128" i="3"/>
  <c r="D134" i="1" s="1"/>
  <c r="F129" i="3"/>
  <c r="D135" i="1" s="1"/>
  <c r="F130" i="3"/>
  <c r="D136" i="1" s="1"/>
  <c r="F131" i="3"/>
  <c r="D137" i="1" s="1"/>
  <c r="F132" i="3"/>
  <c r="D138" i="1" s="1"/>
  <c r="F133" i="3"/>
  <c r="D139" i="1" s="1"/>
  <c r="F134" i="3"/>
  <c r="D140" i="1" s="1"/>
  <c r="F135" i="3"/>
  <c r="D141" i="1" s="1"/>
  <c r="F136" i="3"/>
  <c r="D142" i="1" s="1"/>
  <c r="F137" i="3"/>
  <c r="D143" i="1" s="1"/>
  <c r="F138" i="3"/>
  <c r="D144" i="1" s="1"/>
  <c r="F139" i="3"/>
  <c r="D145" i="1" s="1"/>
  <c r="F140" i="3"/>
  <c r="D146" i="1" s="1"/>
  <c r="F141" i="3"/>
  <c r="D147" i="1" s="1"/>
  <c r="F142" i="3"/>
  <c r="D148" i="1" s="1"/>
  <c r="F143" i="3"/>
  <c r="D149" i="1" s="1"/>
  <c r="F144" i="3"/>
  <c r="D150" i="1" s="1"/>
  <c r="F145" i="3"/>
  <c r="D151" i="1" s="1"/>
  <c r="F146" i="3"/>
  <c r="D152" i="1" s="1"/>
  <c r="F147" i="3"/>
  <c r="D153" i="1" s="1"/>
  <c r="F148" i="3"/>
  <c r="D154" i="1" s="1"/>
  <c r="F149" i="3"/>
  <c r="D155" i="1" s="1"/>
  <c r="F150" i="3"/>
  <c r="D156" i="1" s="1"/>
  <c r="F151" i="3"/>
  <c r="D157" i="1" s="1"/>
  <c r="F152" i="3"/>
  <c r="D158" i="1" s="1"/>
  <c r="F153" i="3"/>
  <c r="D159" i="1" s="1"/>
  <c r="F154" i="3"/>
  <c r="D160" i="1" s="1"/>
  <c r="F155" i="3"/>
  <c r="D161" i="1" s="1"/>
  <c r="F156" i="3"/>
  <c r="D162" i="1" s="1"/>
  <c r="F157" i="3"/>
  <c r="D163" i="1" s="1"/>
  <c r="F158" i="3"/>
  <c r="D164" i="1" s="1"/>
  <c r="F159" i="3"/>
  <c r="D165" i="1" s="1"/>
  <c r="F160" i="3"/>
  <c r="D166" i="1" s="1"/>
  <c r="F161" i="3"/>
  <c r="D167" i="1" s="1"/>
  <c r="F162" i="3"/>
  <c r="D168" i="1" s="1"/>
  <c r="F163" i="3"/>
  <c r="D169" i="1" s="1"/>
  <c r="F164" i="3"/>
  <c r="D170" i="1" s="1"/>
  <c r="F165" i="3"/>
  <c r="D171" i="1" s="1"/>
  <c r="F166" i="3"/>
  <c r="D172" i="1" s="1"/>
  <c r="F167" i="3"/>
  <c r="F168" i="3"/>
  <c r="D174" i="1" s="1"/>
  <c r="F169" i="3"/>
  <c r="D175" i="1" s="1"/>
  <c r="F170" i="3"/>
  <c r="D176" i="1" s="1"/>
  <c r="F171" i="3"/>
  <c r="D177" i="1" s="1"/>
  <c r="F172" i="3"/>
  <c r="D178" i="1" s="1"/>
  <c r="F173" i="3"/>
  <c r="D179" i="1" s="1"/>
  <c r="F174" i="3"/>
  <c r="D180" i="1" s="1"/>
  <c r="F175" i="3"/>
  <c r="D181" i="1" s="1"/>
  <c r="F176" i="3"/>
  <c r="D182" i="1" s="1"/>
  <c r="F177" i="3"/>
  <c r="D183" i="1" s="1"/>
  <c r="F178" i="3"/>
  <c r="D184" i="1" s="1"/>
  <c r="F179" i="3"/>
  <c r="D185" i="1" s="1"/>
  <c r="F180" i="3"/>
  <c r="D186" i="1" s="1"/>
  <c r="F181" i="3"/>
  <c r="D187" i="1" s="1"/>
  <c r="F182" i="3"/>
  <c r="D188" i="1" s="1"/>
  <c r="F183" i="3"/>
  <c r="D189" i="1" s="1"/>
  <c r="F184" i="3"/>
  <c r="D190" i="1" s="1"/>
  <c r="F185" i="3"/>
  <c r="D191" i="1" s="1"/>
  <c r="F186" i="3"/>
  <c r="D192" i="1" s="1"/>
  <c r="F187" i="3"/>
  <c r="D193" i="1" s="1"/>
  <c r="F188" i="3"/>
  <c r="D194" i="1" s="1"/>
  <c r="F189" i="3"/>
  <c r="D195" i="1" s="1"/>
  <c r="F190" i="3"/>
  <c r="D196" i="1" s="1"/>
  <c r="F191" i="3"/>
  <c r="D197" i="1" s="1"/>
  <c r="F192" i="3"/>
  <c r="D198" i="1" s="1"/>
  <c r="F193" i="3"/>
  <c r="D199" i="1" s="1"/>
  <c r="F194" i="3"/>
  <c r="D200" i="1" s="1"/>
  <c r="F195" i="3"/>
  <c r="D201" i="1" s="1"/>
  <c r="F196" i="3"/>
  <c r="D202" i="1" s="1"/>
  <c r="F197" i="3"/>
  <c r="D203" i="1" s="1"/>
  <c r="F198" i="3"/>
  <c r="D204" i="1" s="1"/>
  <c r="F199" i="3"/>
  <c r="D205" i="1" s="1"/>
  <c r="F200" i="3"/>
  <c r="D206" i="1" s="1"/>
  <c r="F201" i="3"/>
  <c r="D207" i="1" s="1"/>
  <c r="F202" i="3"/>
  <c r="D208" i="1" s="1"/>
  <c r="F203" i="3"/>
  <c r="D209" i="1" s="1"/>
  <c r="F204" i="3"/>
  <c r="D210" i="1" s="1"/>
  <c r="F205" i="3"/>
  <c r="D211" i="1" s="1"/>
  <c r="F206" i="3"/>
  <c r="D212" i="1" s="1"/>
  <c r="F207" i="3"/>
  <c r="D213" i="1" s="1"/>
  <c r="F208" i="3"/>
  <c r="D214" i="1" s="1"/>
  <c r="F209" i="3"/>
  <c r="D215" i="1" s="1"/>
  <c r="F210" i="3"/>
  <c r="D216" i="1" s="1"/>
  <c r="F211" i="3"/>
  <c r="D217" i="1" s="1"/>
  <c r="F212" i="3"/>
  <c r="D218" i="1" s="1"/>
  <c r="F213" i="3"/>
  <c r="D219" i="1" s="1"/>
  <c r="F214" i="3"/>
  <c r="D220" i="1" s="1"/>
  <c r="F215" i="3"/>
  <c r="D221" i="1" s="1"/>
  <c r="F216" i="3"/>
  <c r="D222" i="1" s="1"/>
  <c r="F217" i="3"/>
  <c r="D223" i="1" s="1"/>
  <c r="F218" i="3"/>
  <c r="D224" i="1" s="1"/>
  <c r="F219" i="3"/>
  <c r="D225" i="1" s="1"/>
  <c r="F220" i="3"/>
  <c r="D226" i="1" s="1"/>
  <c r="F221" i="3"/>
  <c r="D227" i="1" s="1"/>
  <c r="F222" i="3"/>
  <c r="D228" i="1" s="1"/>
  <c r="F223" i="3"/>
  <c r="D229" i="1" s="1"/>
  <c r="F224" i="3"/>
  <c r="D230" i="1" s="1"/>
  <c r="F225" i="3"/>
  <c r="D231" i="1" s="1"/>
  <c r="F226" i="3"/>
  <c r="D232" i="1" s="1"/>
  <c r="F227" i="3"/>
  <c r="D233" i="1" s="1"/>
  <c r="F228" i="3"/>
  <c r="D234" i="1" s="1"/>
  <c r="F229" i="3"/>
  <c r="D235" i="1" s="1"/>
  <c r="F230" i="3"/>
  <c r="D236" i="1" s="1"/>
  <c r="F231" i="3"/>
  <c r="D237" i="1" s="1"/>
  <c r="F232" i="3"/>
  <c r="D238" i="1" s="1"/>
  <c r="F233" i="3"/>
  <c r="D239" i="1" s="1"/>
  <c r="F234" i="3"/>
  <c r="D240" i="1" s="1"/>
  <c r="F2" i="3"/>
  <c r="C3" i="3"/>
  <c r="D3" i="3"/>
  <c r="E3" i="3" s="1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E11" i="3" s="1"/>
  <c r="C12" i="3"/>
  <c r="D12" i="3"/>
  <c r="C13" i="3"/>
  <c r="D13" i="3"/>
  <c r="C14" i="3"/>
  <c r="D14" i="3"/>
  <c r="C15" i="3"/>
  <c r="D15" i="3"/>
  <c r="C16" i="3"/>
  <c r="D16" i="3"/>
  <c r="C17" i="3"/>
  <c r="D17" i="3"/>
  <c r="E17" i="3" s="1"/>
  <c r="C18" i="3"/>
  <c r="D18" i="3"/>
  <c r="C19" i="3"/>
  <c r="D19" i="3"/>
  <c r="E19" i="3" s="1"/>
  <c r="C20" i="3"/>
  <c r="D20" i="3"/>
  <c r="C21" i="3"/>
  <c r="D21" i="3"/>
  <c r="C22" i="3"/>
  <c r="D22" i="3"/>
  <c r="C23" i="3"/>
  <c r="D23" i="3"/>
  <c r="E23" i="3" s="1"/>
  <c r="C24" i="3"/>
  <c r="D24" i="3"/>
  <c r="C25" i="3"/>
  <c r="D25" i="3"/>
  <c r="E25" i="3" s="1"/>
  <c r="C26" i="3"/>
  <c r="D26" i="3"/>
  <c r="C27" i="3"/>
  <c r="D27" i="3"/>
  <c r="C28" i="3"/>
  <c r="D28" i="3"/>
  <c r="E28" i="3" s="1"/>
  <c r="C29" i="3"/>
  <c r="D29" i="3"/>
  <c r="C30" i="3"/>
  <c r="D30" i="3"/>
  <c r="C31" i="3"/>
  <c r="D31" i="3"/>
  <c r="E31" i="3" s="1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E44" i="3" s="1"/>
  <c r="C45" i="3"/>
  <c r="D45" i="3"/>
  <c r="C46" i="3"/>
  <c r="D46" i="3"/>
  <c r="C47" i="3"/>
  <c r="D47" i="3"/>
  <c r="C48" i="3"/>
  <c r="D48" i="3"/>
  <c r="C49" i="3"/>
  <c r="D49" i="3"/>
  <c r="E49" i="3" s="1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E56" i="3" s="1"/>
  <c r="C57" i="3"/>
  <c r="D57" i="3"/>
  <c r="E57" i="3" s="1"/>
  <c r="C58" i="3"/>
  <c r="D58" i="3"/>
  <c r="C59" i="3"/>
  <c r="D59" i="3"/>
  <c r="C60" i="3"/>
  <c r="D60" i="3"/>
  <c r="E60" i="3" s="1"/>
  <c r="C61" i="3"/>
  <c r="D61" i="3"/>
  <c r="C62" i="3"/>
  <c r="D62" i="3"/>
  <c r="C63" i="3"/>
  <c r="D63" i="3"/>
  <c r="E63" i="3" s="1"/>
  <c r="C64" i="3"/>
  <c r="D64" i="3"/>
  <c r="E64" i="3" s="1"/>
  <c r="C65" i="3"/>
  <c r="D65" i="3"/>
  <c r="C66" i="3"/>
  <c r="D66" i="3"/>
  <c r="C67" i="3"/>
  <c r="D67" i="3"/>
  <c r="E67" i="3" s="1"/>
  <c r="C68" i="3"/>
  <c r="D68" i="3"/>
  <c r="E68" i="3" s="1"/>
  <c r="C69" i="3"/>
  <c r="D69" i="3"/>
  <c r="C70" i="3"/>
  <c r="D70" i="3"/>
  <c r="C71" i="3"/>
  <c r="D71" i="3"/>
  <c r="C72" i="3"/>
  <c r="D72" i="3"/>
  <c r="E72" i="3" s="1"/>
  <c r="C73" i="3"/>
  <c r="D73" i="3"/>
  <c r="C74" i="3"/>
  <c r="D74" i="3"/>
  <c r="C75" i="3"/>
  <c r="D75" i="3"/>
  <c r="E75" i="3" s="1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E83" i="3" s="1"/>
  <c r="C84" i="3"/>
  <c r="D84" i="3"/>
  <c r="C85" i="3"/>
  <c r="D85" i="3"/>
  <c r="C86" i="3"/>
  <c r="D86" i="3"/>
  <c r="C87" i="3"/>
  <c r="D87" i="3"/>
  <c r="E87" i="3" s="1"/>
  <c r="C88" i="3"/>
  <c r="D88" i="3"/>
  <c r="E88" i="3" s="1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E106" i="3" s="1"/>
  <c r="C107" i="3"/>
  <c r="D107" i="3"/>
  <c r="C108" i="3"/>
  <c r="D108" i="3"/>
  <c r="C109" i="3"/>
  <c r="D109" i="3"/>
  <c r="C110" i="3"/>
  <c r="D110" i="3"/>
  <c r="E110" i="3" s="1"/>
  <c r="C111" i="3"/>
  <c r="D111" i="3"/>
  <c r="C112" i="3"/>
  <c r="D112" i="3"/>
  <c r="C113" i="3"/>
  <c r="D113" i="3"/>
  <c r="C114" i="3"/>
  <c r="D114" i="3"/>
  <c r="E114" i="3" s="1"/>
  <c r="C115" i="3"/>
  <c r="D115" i="3"/>
  <c r="C116" i="3"/>
  <c r="D116" i="3"/>
  <c r="C117" i="3"/>
  <c r="D117" i="3"/>
  <c r="C118" i="3"/>
  <c r="D118" i="3"/>
  <c r="E118" i="3" s="1"/>
  <c r="C119" i="3"/>
  <c r="D119" i="3"/>
  <c r="C120" i="3"/>
  <c r="D120" i="3"/>
  <c r="C121" i="3"/>
  <c r="D121" i="3"/>
  <c r="C122" i="3"/>
  <c r="D122" i="3"/>
  <c r="E122" i="3" s="1"/>
  <c r="C123" i="3"/>
  <c r="D123" i="3"/>
  <c r="C124" i="3"/>
  <c r="D124" i="3"/>
  <c r="C125" i="3"/>
  <c r="D125" i="3"/>
  <c r="C126" i="3"/>
  <c r="D126" i="3"/>
  <c r="E126" i="3" s="1"/>
  <c r="C127" i="3"/>
  <c r="D127" i="3"/>
  <c r="C128" i="3"/>
  <c r="D128" i="3"/>
  <c r="C129" i="3"/>
  <c r="D129" i="3"/>
  <c r="E129" i="3" s="1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E138" i="3" s="1"/>
  <c r="C139" i="3"/>
  <c r="D139" i="3"/>
  <c r="C140" i="3"/>
  <c r="D140" i="3"/>
  <c r="C141" i="3"/>
  <c r="D141" i="3"/>
  <c r="C142" i="3"/>
  <c r="D142" i="3"/>
  <c r="E142" i="3" s="1"/>
  <c r="C143" i="3"/>
  <c r="D143" i="3"/>
  <c r="C144" i="3"/>
  <c r="D144" i="3"/>
  <c r="C145" i="3"/>
  <c r="D145" i="3"/>
  <c r="E145" i="3" s="1"/>
  <c r="C146" i="3"/>
  <c r="D146" i="3"/>
  <c r="E146" i="3" s="1"/>
  <c r="C147" i="3"/>
  <c r="D147" i="3"/>
  <c r="C148" i="3"/>
  <c r="D148" i="3"/>
  <c r="C149" i="3"/>
  <c r="D149" i="3"/>
  <c r="C150" i="3"/>
  <c r="D150" i="3"/>
  <c r="E150" i="3" s="1"/>
  <c r="C151" i="3"/>
  <c r="D151" i="3"/>
  <c r="C152" i="3"/>
  <c r="D152" i="3"/>
  <c r="C153" i="3"/>
  <c r="D153" i="3"/>
  <c r="E153" i="3" s="1"/>
  <c r="C154" i="3"/>
  <c r="D154" i="3"/>
  <c r="E154" i="3" s="1"/>
  <c r="C155" i="3"/>
  <c r="D155" i="3"/>
  <c r="C156" i="3"/>
  <c r="D156" i="3"/>
  <c r="C157" i="3"/>
  <c r="D157" i="3"/>
  <c r="C158" i="3"/>
  <c r="D158" i="3"/>
  <c r="E158" i="3" s="1"/>
  <c r="C159" i="3"/>
  <c r="D159" i="3"/>
  <c r="E159" i="3" s="1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E190" i="3" s="1"/>
  <c r="C191" i="3"/>
  <c r="D191" i="3"/>
  <c r="E191" i="3" s="1"/>
  <c r="C192" i="3"/>
  <c r="D192" i="3"/>
  <c r="E192" i="3" s="1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E200" i="3" s="1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E216" i="3" s="1"/>
  <c r="C217" i="3"/>
  <c r="D217" i="3"/>
  <c r="C218" i="3"/>
  <c r="D218" i="3"/>
  <c r="C219" i="3"/>
  <c r="D219" i="3"/>
  <c r="C220" i="3"/>
  <c r="D220" i="3"/>
  <c r="C221" i="3"/>
  <c r="D221" i="3"/>
  <c r="C222" i="3"/>
  <c r="D222" i="3"/>
  <c r="E222" i="3" s="1"/>
  <c r="C223" i="3"/>
  <c r="D223" i="3"/>
  <c r="C224" i="3"/>
  <c r="D224" i="3"/>
  <c r="C225" i="3"/>
  <c r="D225" i="3"/>
  <c r="C226" i="3"/>
  <c r="D226" i="3"/>
  <c r="C227" i="3"/>
  <c r="D227" i="3"/>
  <c r="E227" i="3" s="1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E234" i="3" s="1"/>
  <c r="C235" i="3"/>
  <c r="D235" i="3"/>
  <c r="E235" i="3" s="1"/>
  <c r="C236" i="3"/>
  <c r="D236" i="3"/>
  <c r="C237" i="3"/>
  <c r="E237" i="3" s="1"/>
  <c r="D237" i="3"/>
  <c r="C238" i="3"/>
  <c r="D238" i="3"/>
  <c r="E238" i="3" s="1"/>
  <c r="C239" i="3"/>
  <c r="D239" i="3"/>
  <c r="C240" i="3"/>
  <c r="D240" i="3"/>
  <c r="C241" i="3"/>
  <c r="D241" i="3"/>
  <c r="C242" i="3"/>
  <c r="D242" i="3"/>
  <c r="E242" i="3" s="1"/>
  <c r="C243" i="3"/>
  <c r="D243" i="3"/>
  <c r="E243" i="3" s="1"/>
  <c r="C244" i="3"/>
  <c r="D244" i="3"/>
  <c r="C245" i="3"/>
  <c r="D245" i="3"/>
  <c r="C246" i="3"/>
  <c r="D246" i="3"/>
  <c r="E246" i="3" s="1"/>
  <c r="C247" i="3"/>
  <c r="D247" i="3"/>
  <c r="E247" i="3" s="1"/>
  <c r="C248" i="3"/>
  <c r="D248" i="3"/>
  <c r="C249" i="3"/>
  <c r="D249" i="3"/>
  <c r="C250" i="3"/>
  <c r="D250" i="3"/>
  <c r="E250" i="3" s="1"/>
  <c r="C251" i="3"/>
  <c r="D251" i="3"/>
  <c r="C252" i="3"/>
  <c r="D252" i="3"/>
  <c r="C253" i="3"/>
  <c r="D253" i="3"/>
  <c r="C254" i="3"/>
  <c r="D254" i="3"/>
  <c r="E254" i="3" s="1"/>
  <c r="C255" i="3"/>
  <c r="D255" i="3"/>
  <c r="E255" i="3" s="1"/>
  <c r="C256" i="3"/>
  <c r="D256" i="3"/>
  <c r="C257" i="3"/>
  <c r="D257" i="3"/>
  <c r="C258" i="3"/>
  <c r="D258" i="3"/>
  <c r="C259" i="3"/>
  <c r="D259" i="3"/>
  <c r="C260" i="3"/>
  <c r="D260" i="3"/>
  <c r="C261" i="3"/>
  <c r="D261" i="3"/>
  <c r="C262" i="3"/>
  <c r="D262" i="3"/>
  <c r="C263" i="3"/>
  <c r="D263" i="3"/>
  <c r="C264" i="3"/>
  <c r="D264" i="3"/>
  <c r="C265" i="3"/>
  <c r="D265" i="3"/>
  <c r="C266" i="3"/>
  <c r="D266" i="3"/>
  <c r="E266" i="3" s="1"/>
  <c r="C267" i="3"/>
  <c r="D267" i="3"/>
  <c r="C268" i="3"/>
  <c r="D268" i="3"/>
  <c r="C269" i="3"/>
  <c r="D269" i="3"/>
  <c r="C270" i="3"/>
  <c r="D270" i="3"/>
  <c r="E270" i="3" s="1"/>
  <c r="C271" i="3"/>
  <c r="D271" i="3"/>
  <c r="C272" i="3"/>
  <c r="D272" i="3"/>
  <c r="C273" i="3"/>
  <c r="D273" i="3"/>
  <c r="C274" i="3"/>
  <c r="D274" i="3"/>
  <c r="E274" i="3" s="1"/>
  <c r="C275" i="3"/>
  <c r="D275" i="3"/>
  <c r="C276" i="3"/>
  <c r="D276" i="3"/>
  <c r="C277" i="3"/>
  <c r="D277" i="3"/>
  <c r="C278" i="3"/>
  <c r="D278" i="3"/>
  <c r="E278" i="3" s="1"/>
  <c r="C279" i="3"/>
  <c r="D279" i="3"/>
  <c r="C280" i="3"/>
  <c r="D280" i="3"/>
  <c r="C281" i="3"/>
  <c r="D281" i="3"/>
  <c r="C282" i="3"/>
  <c r="D282" i="3"/>
  <c r="E282" i="3" s="1"/>
  <c r="C283" i="3"/>
  <c r="D283" i="3"/>
  <c r="C284" i="3"/>
  <c r="D284" i="3"/>
  <c r="C285" i="3"/>
  <c r="D285" i="3"/>
  <c r="C286" i="3"/>
  <c r="D286" i="3"/>
  <c r="E286" i="3" s="1"/>
  <c r="C287" i="3"/>
  <c r="D287" i="3"/>
  <c r="E287" i="3" s="1"/>
  <c r="C288" i="3"/>
  <c r="D288" i="3"/>
  <c r="C289" i="3"/>
  <c r="D289" i="3"/>
  <c r="E289" i="3" s="1"/>
  <c r="C290" i="3"/>
  <c r="D290" i="3"/>
  <c r="C291" i="3"/>
  <c r="D291" i="3"/>
  <c r="C292" i="3"/>
  <c r="D292" i="3"/>
  <c r="C293" i="3"/>
  <c r="D293" i="3"/>
  <c r="C294" i="3"/>
  <c r="D294" i="3"/>
  <c r="C295" i="3"/>
  <c r="D295" i="3"/>
  <c r="C296" i="3"/>
  <c r="D296" i="3"/>
  <c r="C297" i="3"/>
  <c r="D297" i="3"/>
  <c r="C298" i="3"/>
  <c r="D298" i="3"/>
  <c r="C299" i="3"/>
  <c r="D299" i="3"/>
  <c r="C300" i="3"/>
  <c r="D300" i="3"/>
  <c r="C301" i="3"/>
  <c r="D301" i="3"/>
  <c r="C302" i="3"/>
  <c r="D302" i="3"/>
  <c r="C303" i="3"/>
  <c r="D303" i="3"/>
  <c r="C304" i="3"/>
  <c r="D304" i="3"/>
  <c r="C305" i="3"/>
  <c r="D305" i="3"/>
  <c r="E305" i="3" s="1"/>
  <c r="C306" i="3"/>
  <c r="D306" i="3"/>
  <c r="C307" i="3"/>
  <c r="D307" i="3"/>
  <c r="C308" i="3"/>
  <c r="D308" i="3"/>
  <c r="C309" i="3"/>
  <c r="D309" i="3"/>
  <c r="C310" i="3"/>
  <c r="D310" i="3"/>
  <c r="C311" i="3"/>
  <c r="D311" i="3"/>
  <c r="C312" i="3"/>
  <c r="D312" i="3"/>
  <c r="C313" i="3"/>
  <c r="D313" i="3"/>
  <c r="E313" i="3" s="1"/>
  <c r="C314" i="3"/>
  <c r="D314" i="3"/>
  <c r="C315" i="3"/>
  <c r="D315" i="3"/>
  <c r="C316" i="3"/>
  <c r="D316" i="3"/>
  <c r="C317" i="3"/>
  <c r="D317" i="3"/>
  <c r="C318" i="3"/>
  <c r="D318" i="3"/>
  <c r="C319" i="3"/>
  <c r="D319" i="3"/>
  <c r="E319" i="3" s="1"/>
  <c r="C320" i="3"/>
  <c r="D320" i="3"/>
  <c r="E320" i="3" s="1"/>
  <c r="C321" i="3"/>
  <c r="D321" i="3"/>
  <c r="C322" i="3"/>
  <c r="D322" i="3"/>
  <c r="C323" i="3"/>
  <c r="D323" i="3"/>
  <c r="C324" i="3"/>
  <c r="D324" i="3"/>
  <c r="C325" i="3"/>
  <c r="D325" i="3"/>
  <c r="C326" i="3"/>
  <c r="D326" i="3"/>
  <c r="C327" i="3"/>
  <c r="D327" i="3"/>
  <c r="C328" i="3"/>
  <c r="D328" i="3"/>
  <c r="E328" i="3" s="1"/>
  <c r="C329" i="3"/>
  <c r="D329" i="3"/>
  <c r="C330" i="3"/>
  <c r="D330" i="3"/>
  <c r="C331" i="3"/>
  <c r="D331" i="3"/>
  <c r="C332" i="3"/>
  <c r="D332" i="3"/>
  <c r="C333" i="3"/>
  <c r="D333" i="3"/>
  <c r="C334" i="3"/>
  <c r="D334" i="3"/>
  <c r="C335" i="3"/>
  <c r="D335" i="3"/>
  <c r="C336" i="3"/>
  <c r="D336" i="3"/>
  <c r="C337" i="3"/>
  <c r="D337" i="3"/>
  <c r="C338" i="3"/>
  <c r="D338" i="3"/>
  <c r="C339" i="3"/>
  <c r="D339" i="3"/>
  <c r="C340" i="3"/>
  <c r="D340" i="3"/>
  <c r="C341" i="3"/>
  <c r="D341" i="3"/>
  <c r="C342" i="3"/>
  <c r="D342" i="3"/>
  <c r="C343" i="3"/>
  <c r="D343" i="3"/>
  <c r="C344" i="3"/>
  <c r="D344" i="3"/>
  <c r="E344" i="3" s="1"/>
  <c r="C345" i="3"/>
  <c r="D345" i="3"/>
  <c r="C346" i="3"/>
  <c r="D346" i="3"/>
  <c r="C347" i="3"/>
  <c r="D347" i="3"/>
  <c r="C348" i="3"/>
  <c r="D348" i="3"/>
  <c r="C349" i="3"/>
  <c r="D349" i="3"/>
  <c r="C350" i="3"/>
  <c r="D350" i="3"/>
  <c r="E350" i="3" s="1"/>
  <c r="C351" i="3"/>
  <c r="D351" i="3"/>
  <c r="C352" i="3"/>
  <c r="D352" i="3"/>
  <c r="C353" i="3"/>
  <c r="D353" i="3"/>
  <c r="C354" i="3"/>
  <c r="D354" i="3"/>
  <c r="C355" i="3"/>
  <c r="D355" i="3"/>
  <c r="C356" i="3"/>
  <c r="D356" i="3"/>
  <c r="C357" i="3"/>
  <c r="D357" i="3"/>
  <c r="C358" i="3"/>
  <c r="D358" i="3"/>
  <c r="C359" i="3"/>
  <c r="D359" i="3"/>
  <c r="C360" i="3"/>
  <c r="D360" i="3"/>
  <c r="C361" i="3"/>
  <c r="D361" i="3"/>
  <c r="C362" i="3"/>
  <c r="D362" i="3"/>
  <c r="E362" i="3" s="1"/>
  <c r="C363" i="3"/>
  <c r="D363" i="3"/>
  <c r="C364" i="3"/>
  <c r="D364" i="3"/>
  <c r="C365" i="3"/>
  <c r="D365" i="3"/>
  <c r="C366" i="3"/>
  <c r="D366" i="3"/>
  <c r="E366" i="3" s="1"/>
  <c r="C367" i="3"/>
  <c r="D367" i="3"/>
  <c r="C368" i="3"/>
  <c r="D368" i="3"/>
  <c r="C369" i="3"/>
  <c r="D369" i="3"/>
  <c r="C370" i="3"/>
  <c r="D370" i="3"/>
  <c r="E370" i="3" s="1"/>
  <c r="C371" i="3"/>
  <c r="D371" i="3"/>
  <c r="C372" i="3"/>
  <c r="D372" i="3"/>
  <c r="C373" i="3"/>
  <c r="D373" i="3"/>
  <c r="C374" i="3"/>
  <c r="D374" i="3"/>
  <c r="E374" i="3" s="1"/>
  <c r="C375" i="3"/>
  <c r="D375" i="3"/>
  <c r="C376" i="3"/>
  <c r="D376" i="3"/>
  <c r="C377" i="3"/>
  <c r="D377" i="3"/>
  <c r="C378" i="3"/>
  <c r="D378" i="3"/>
  <c r="E378" i="3" s="1"/>
  <c r="C379" i="3"/>
  <c r="D379" i="3"/>
  <c r="C380" i="3"/>
  <c r="D380" i="3"/>
  <c r="C381" i="3"/>
  <c r="D381" i="3"/>
  <c r="C382" i="3"/>
  <c r="D382" i="3"/>
  <c r="E382" i="3" s="1"/>
  <c r="C383" i="3"/>
  <c r="D383" i="3"/>
  <c r="C384" i="3"/>
  <c r="D384" i="3"/>
  <c r="C385" i="3"/>
  <c r="D385" i="3"/>
  <c r="E385" i="3" s="1"/>
  <c r="C386" i="3"/>
  <c r="D386" i="3"/>
  <c r="C387" i="3"/>
  <c r="D387" i="3"/>
  <c r="C388" i="3"/>
  <c r="D388" i="3"/>
  <c r="C389" i="3"/>
  <c r="D389" i="3"/>
  <c r="C390" i="3"/>
  <c r="D390" i="3"/>
  <c r="C391" i="3"/>
  <c r="D391" i="3"/>
  <c r="C392" i="3"/>
  <c r="D392" i="3"/>
  <c r="C3" i="4"/>
  <c r="D3" i="4"/>
  <c r="E3" i="4" s="1"/>
  <c r="C4" i="4"/>
  <c r="D4" i="4"/>
  <c r="C5" i="4"/>
  <c r="D5" i="4"/>
  <c r="C6" i="4"/>
  <c r="D6" i="4"/>
  <c r="E6" i="4" s="1"/>
  <c r="C7" i="4"/>
  <c r="D7" i="4"/>
  <c r="E7" i="4" s="1"/>
  <c r="C8" i="4"/>
  <c r="D8" i="4"/>
  <c r="C9" i="4"/>
  <c r="D9" i="4"/>
  <c r="E9" i="4" s="1"/>
  <c r="C10" i="4"/>
  <c r="D10" i="4"/>
  <c r="E10" i="4" s="1"/>
  <c r="C11" i="4"/>
  <c r="D11" i="4"/>
  <c r="C12" i="4"/>
  <c r="D12" i="4"/>
  <c r="E12" i="4" s="1"/>
  <c r="C13" i="4"/>
  <c r="D13" i="4"/>
  <c r="E13" i="4" s="1"/>
  <c r="C14" i="4"/>
  <c r="D14" i="4"/>
  <c r="E14" i="4" s="1"/>
  <c r="C15" i="4"/>
  <c r="D15" i="4"/>
  <c r="E15" i="4"/>
  <c r="C16" i="4"/>
  <c r="D16" i="4"/>
  <c r="C17" i="4"/>
  <c r="E17" i="4" s="1"/>
  <c r="D17" i="4"/>
  <c r="C18" i="4"/>
  <c r="D18" i="4"/>
  <c r="E18" i="4" s="1"/>
  <c r="C19" i="4"/>
  <c r="D19" i="4"/>
  <c r="E19" i="4" s="1"/>
  <c r="C20" i="4"/>
  <c r="D20" i="4"/>
  <c r="E20" i="4" s="1"/>
  <c r="C21" i="4"/>
  <c r="D21" i="4"/>
  <c r="C22" i="4"/>
  <c r="D22" i="4"/>
  <c r="E22" i="4" s="1"/>
  <c r="C23" i="4"/>
  <c r="D23" i="4"/>
  <c r="E23" i="4" s="1"/>
  <c r="C24" i="4"/>
  <c r="D24" i="4"/>
  <c r="C25" i="4"/>
  <c r="D25" i="4"/>
  <c r="E25" i="4" s="1"/>
  <c r="C26" i="4"/>
  <c r="D26" i="4"/>
  <c r="E26" i="4" s="1"/>
  <c r="C27" i="4"/>
  <c r="D27" i="4"/>
  <c r="C28" i="4"/>
  <c r="D28" i="4"/>
  <c r="E28" i="4" s="1"/>
  <c r="C29" i="4"/>
  <c r="D29" i="4"/>
  <c r="E29" i="4" s="1"/>
  <c r="C30" i="4"/>
  <c r="D30" i="4"/>
  <c r="E30" i="4" s="1"/>
  <c r="C31" i="4"/>
  <c r="D31" i="4"/>
  <c r="E31" i="4" s="1"/>
  <c r="C32" i="4"/>
  <c r="D32" i="4"/>
  <c r="C33" i="4"/>
  <c r="D33" i="4"/>
  <c r="E33" i="4" s="1"/>
  <c r="C34" i="4"/>
  <c r="D34" i="4"/>
  <c r="E34" i="4"/>
  <c r="C35" i="4"/>
  <c r="D35" i="4"/>
  <c r="E35" i="4" s="1"/>
  <c r="C36" i="4"/>
  <c r="D36" i="4"/>
  <c r="E36" i="4" s="1"/>
  <c r="C37" i="4"/>
  <c r="D37" i="4"/>
  <c r="C38" i="4"/>
  <c r="D38" i="4"/>
  <c r="E38" i="4" s="1"/>
  <c r="C39" i="4"/>
  <c r="D39" i="4"/>
  <c r="E39" i="4" s="1"/>
  <c r="C40" i="4"/>
  <c r="D40" i="4"/>
  <c r="C41" i="4"/>
  <c r="D41" i="4"/>
  <c r="E41" i="4" s="1"/>
  <c r="C42" i="4"/>
  <c r="D42" i="4"/>
  <c r="E42" i="4"/>
  <c r="C43" i="4"/>
  <c r="D43" i="4"/>
  <c r="C44" i="4"/>
  <c r="D44" i="4"/>
  <c r="E44" i="4" s="1"/>
  <c r="C45" i="4"/>
  <c r="D45" i="4"/>
  <c r="E45" i="4" s="1"/>
  <c r="C46" i="4"/>
  <c r="D46" i="4"/>
  <c r="E46" i="4" s="1"/>
  <c r="C47" i="4"/>
  <c r="D47" i="4"/>
  <c r="E47" i="4" s="1"/>
  <c r="C48" i="4"/>
  <c r="D48" i="4"/>
  <c r="C49" i="4"/>
  <c r="D49" i="4"/>
  <c r="E49" i="4" s="1"/>
  <c r="C50" i="4"/>
  <c r="D50" i="4"/>
  <c r="E50" i="4"/>
  <c r="C51" i="4"/>
  <c r="D51" i="4"/>
  <c r="E51" i="4" s="1"/>
  <c r="C52" i="4"/>
  <c r="D52" i="4"/>
  <c r="E52" i="4" s="1"/>
  <c r="C53" i="4"/>
  <c r="D53" i="4"/>
  <c r="E53" i="4" s="1"/>
  <c r="C54" i="4"/>
  <c r="D54" i="4"/>
  <c r="E54" i="4" s="1"/>
  <c r="C55" i="4"/>
  <c r="E55" i="4" s="1"/>
  <c r="D55" i="4"/>
  <c r="C56" i="4"/>
  <c r="D56" i="4"/>
  <c r="C57" i="4"/>
  <c r="D57" i="4"/>
  <c r="E57" i="4" s="1"/>
  <c r="C58" i="4"/>
  <c r="D58" i="4"/>
  <c r="E58" i="4" s="1"/>
  <c r="C59" i="4"/>
  <c r="D59" i="4"/>
  <c r="E59" i="4" s="1"/>
  <c r="C60" i="4"/>
  <c r="D60" i="4"/>
  <c r="E60" i="4" s="1"/>
  <c r="C61" i="4"/>
  <c r="D61" i="4"/>
  <c r="E61" i="4" s="1"/>
  <c r="C62" i="4"/>
  <c r="D62" i="4"/>
  <c r="E62" i="4" s="1"/>
  <c r="C63" i="4"/>
  <c r="D63" i="4"/>
  <c r="E63" i="4" s="1"/>
  <c r="C64" i="4"/>
  <c r="D64" i="4"/>
  <c r="C65" i="4"/>
  <c r="D65" i="4"/>
  <c r="E65" i="4" s="1"/>
  <c r="C66" i="4"/>
  <c r="D66" i="4"/>
  <c r="E66" i="4" s="1"/>
  <c r="C67" i="4"/>
  <c r="D67" i="4"/>
  <c r="E67" i="4" s="1"/>
  <c r="C68" i="4"/>
  <c r="D68" i="4"/>
  <c r="E68" i="4" s="1"/>
  <c r="C69" i="4"/>
  <c r="D69" i="4"/>
  <c r="E69" i="4" s="1"/>
  <c r="C70" i="4"/>
  <c r="D70" i="4"/>
  <c r="E70" i="4" s="1"/>
  <c r="C71" i="4"/>
  <c r="E71" i="4" s="1"/>
  <c r="D71" i="4"/>
  <c r="C72" i="4"/>
  <c r="D72" i="4"/>
  <c r="C73" i="4"/>
  <c r="D73" i="4"/>
  <c r="E73" i="4" s="1"/>
  <c r="C74" i="4"/>
  <c r="E74" i="4" s="1"/>
  <c r="D74" i="4"/>
  <c r="C75" i="4"/>
  <c r="D75" i="4"/>
  <c r="E75" i="4" s="1"/>
  <c r="C76" i="4"/>
  <c r="D76" i="4"/>
  <c r="E76" i="4" s="1"/>
  <c r="C77" i="4"/>
  <c r="D77" i="4"/>
  <c r="E77" i="4" s="1"/>
  <c r="C78" i="4"/>
  <c r="D78" i="4"/>
  <c r="E78" i="4" s="1"/>
  <c r="C79" i="4"/>
  <c r="D79" i="4"/>
  <c r="E79" i="4" s="1"/>
  <c r="C80" i="4"/>
  <c r="D80" i="4"/>
  <c r="C81" i="4"/>
  <c r="D81" i="4"/>
  <c r="E81" i="4" s="1"/>
  <c r="C82" i="4"/>
  <c r="D82" i="4"/>
  <c r="E82" i="4" s="1"/>
  <c r="C83" i="4"/>
  <c r="D83" i="4"/>
  <c r="E83" i="4" s="1"/>
  <c r="C84" i="4"/>
  <c r="D84" i="4"/>
  <c r="E84" i="4" s="1"/>
  <c r="C85" i="4"/>
  <c r="D85" i="4"/>
  <c r="E85" i="4" s="1"/>
  <c r="C86" i="4"/>
  <c r="D86" i="4"/>
  <c r="E86" i="4" s="1"/>
  <c r="C87" i="4"/>
  <c r="D87" i="4"/>
  <c r="C88" i="4"/>
  <c r="D88" i="4"/>
  <c r="C89" i="4"/>
  <c r="D89" i="4"/>
  <c r="E89" i="4" s="1"/>
  <c r="C90" i="4"/>
  <c r="D90" i="4"/>
  <c r="E90" i="4" s="1"/>
  <c r="C91" i="4"/>
  <c r="D91" i="4"/>
  <c r="E91" i="4" s="1"/>
  <c r="C92" i="4"/>
  <c r="D92" i="4"/>
  <c r="E92" i="4" s="1"/>
  <c r="C93" i="4"/>
  <c r="D93" i="4"/>
  <c r="E93" i="4" s="1"/>
  <c r="C94" i="4"/>
  <c r="D94" i="4"/>
  <c r="E94" i="4" s="1"/>
  <c r="C95" i="4"/>
  <c r="D95" i="4"/>
  <c r="E95" i="4" s="1"/>
  <c r="C96" i="4"/>
  <c r="D96" i="4"/>
  <c r="C97" i="4"/>
  <c r="D97" i="4"/>
  <c r="E97" i="4" s="1"/>
  <c r="C98" i="4"/>
  <c r="D98" i="4"/>
  <c r="E98" i="4"/>
  <c r="C99" i="4"/>
  <c r="D99" i="4"/>
  <c r="E99" i="4" s="1"/>
  <c r="C100" i="4"/>
  <c r="D100" i="4"/>
  <c r="E100" i="4" s="1"/>
  <c r="C101" i="4"/>
  <c r="D101" i="4"/>
  <c r="E101" i="4" s="1"/>
  <c r="C102" i="4"/>
  <c r="D102" i="4"/>
  <c r="E102" i="4" s="1"/>
  <c r="C103" i="4"/>
  <c r="D103" i="4"/>
  <c r="C104" i="4"/>
  <c r="D104" i="4"/>
  <c r="C105" i="4"/>
  <c r="D105" i="4"/>
  <c r="E105" i="4" s="1"/>
  <c r="C106" i="4"/>
  <c r="D106" i="4"/>
  <c r="C107" i="4"/>
  <c r="D107" i="4"/>
  <c r="E107" i="4" s="1"/>
  <c r="C108" i="4"/>
  <c r="D108" i="4"/>
  <c r="E108" i="4" s="1"/>
  <c r="C109" i="4"/>
  <c r="D109" i="4"/>
  <c r="E109" i="4" s="1"/>
  <c r="C110" i="4"/>
  <c r="D110" i="4"/>
  <c r="E110" i="4" s="1"/>
  <c r="C111" i="4"/>
  <c r="D111" i="4"/>
  <c r="E111" i="4" s="1"/>
  <c r="C112" i="4"/>
  <c r="D112" i="4"/>
  <c r="C113" i="4"/>
  <c r="D113" i="4"/>
  <c r="E113" i="4" s="1"/>
  <c r="C114" i="4"/>
  <c r="D114" i="4"/>
  <c r="E114" i="4" s="1"/>
  <c r="C115" i="4"/>
  <c r="D115" i="4"/>
  <c r="E115" i="4" s="1"/>
  <c r="C116" i="4"/>
  <c r="D116" i="4"/>
  <c r="E116" i="4" s="1"/>
  <c r="C117" i="4"/>
  <c r="D117" i="4"/>
  <c r="E117" i="4" s="1"/>
  <c r="C118" i="4"/>
  <c r="D118" i="4"/>
  <c r="E118" i="4" s="1"/>
  <c r="C119" i="4"/>
  <c r="D119" i="4"/>
  <c r="C120" i="4"/>
  <c r="D120" i="4"/>
  <c r="C121" i="4"/>
  <c r="D121" i="4"/>
  <c r="E121" i="4" s="1"/>
  <c r="C122" i="4"/>
  <c r="D122" i="4"/>
  <c r="C123" i="4"/>
  <c r="D123" i="4"/>
  <c r="E123" i="4" s="1"/>
  <c r="C124" i="4"/>
  <c r="D124" i="4"/>
  <c r="E124" i="4" s="1"/>
  <c r="C125" i="4"/>
  <c r="D125" i="4"/>
  <c r="E125" i="4" s="1"/>
  <c r="C126" i="4"/>
  <c r="D126" i="4"/>
  <c r="E126" i="4" s="1"/>
  <c r="C127" i="4"/>
  <c r="D127" i="4"/>
  <c r="E127" i="4" s="1"/>
  <c r="C128" i="4"/>
  <c r="D128" i="4"/>
  <c r="C129" i="4"/>
  <c r="D129" i="4"/>
  <c r="E129" i="4" s="1"/>
  <c r="C130" i="4"/>
  <c r="D130" i="4"/>
  <c r="E130" i="4" s="1"/>
  <c r="C131" i="4"/>
  <c r="D131" i="4"/>
  <c r="E131" i="4" s="1"/>
  <c r="C132" i="4"/>
  <c r="D132" i="4"/>
  <c r="E132" i="4" s="1"/>
  <c r="C133" i="4"/>
  <c r="D133" i="4"/>
  <c r="E133" i="4" s="1"/>
  <c r="C134" i="4"/>
  <c r="D134" i="4"/>
  <c r="E134" i="4" s="1"/>
  <c r="C135" i="4"/>
  <c r="D135" i="4"/>
  <c r="C136" i="4"/>
  <c r="D136" i="4"/>
  <c r="C137" i="4"/>
  <c r="D137" i="4"/>
  <c r="E137" i="4" s="1"/>
  <c r="C138" i="4"/>
  <c r="D138" i="4"/>
  <c r="E138" i="4" s="1"/>
  <c r="C139" i="4"/>
  <c r="D139" i="4"/>
  <c r="C140" i="4"/>
  <c r="D140" i="4"/>
  <c r="C141" i="4"/>
  <c r="D141" i="4"/>
  <c r="C142" i="4"/>
  <c r="D142" i="4"/>
  <c r="C143" i="4"/>
  <c r="D143" i="4"/>
  <c r="E143" i="4" s="1"/>
  <c r="C144" i="4"/>
  <c r="D144" i="4"/>
  <c r="C145" i="4"/>
  <c r="E145" i="4" s="1"/>
  <c r="D145" i="4"/>
  <c r="C146" i="4"/>
  <c r="D146" i="4"/>
  <c r="E146" i="4" s="1"/>
  <c r="C147" i="4"/>
  <c r="D147" i="4"/>
  <c r="C148" i="4"/>
  <c r="D148" i="4"/>
  <c r="C149" i="4"/>
  <c r="D149" i="4"/>
  <c r="C150" i="4"/>
  <c r="D150" i="4"/>
  <c r="E150" i="4" s="1"/>
  <c r="C151" i="4"/>
  <c r="D151" i="4"/>
  <c r="E151" i="4" s="1"/>
  <c r="C152" i="4"/>
  <c r="D152" i="4"/>
  <c r="C153" i="4"/>
  <c r="D153" i="4"/>
  <c r="E153" i="4"/>
  <c r="C154" i="4"/>
  <c r="D154" i="4"/>
  <c r="E154" i="4" s="1"/>
  <c r="C155" i="4"/>
  <c r="D155" i="4"/>
  <c r="C156" i="4"/>
  <c r="D156" i="4"/>
  <c r="C157" i="4"/>
  <c r="D157" i="4"/>
  <c r="C158" i="4"/>
  <c r="D158" i="4"/>
  <c r="E158" i="4" s="1"/>
  <c r="C159" i="4"/>
  <c r="D159" i="4"/>
  <c r="E159" i="4" s="1"/>
  <c r="C160" i="4"/>
  <c r="E160" i="4" s="1"/>
  <c r="D160" i="4"/>
  <c r="C161" i="4"/>
  <c r="D161" i="4"/>
  <c r="E161" i="4" s="1"/>
  <c r="C162" i="4"/>
  <c r="D162" i="4"/>
  <c r="E162" i="4" s="1"/>
  <c r="C163" i="4"/>
  <c r="D163" i="4"/>
  <c r="C164" i="4"/>
  <c r="D164" i="4"/>
  <c r="C165" i="4"/>
  <c r="D165" i="4"/>
  <c r="C166" i="4"/>
  <c r="D166" i="4"/>
  <c r="E166" i="4" s="1"/>
  <c r="C167" i="4"/>
  <c r="D167" i="4"/>
  <c r="E167" i="4" s="1"/>
  <c r="C168" i="4"/>
  <c r="D168" i="4"/>
  <c r="C169" i="4"/>
  <c r="D169" i="4"/>
  <c r="E169" i="4" s="1"/>
  <c r="C170" i="4"/>
  <c r="D170" i="4"/>
  <c r="E170" i="4" s="1"/>
  <c r="C171" i="4"/>
  <c r="D171" i="4"/>
  <c r="C172" i="4"/>
  <c r="D172" i="4"/>
  <c r="C173" i="4"/>
  <c r="D173" i="4"/>
  <c r="C174" i="4"/>
  <c r="D174" i="4"/>
  <c r="E174" i="4" s="1"/>
  <c r="C175" i="4"/>
  <c r="D175" i="4"/>
  <c r="E175" i="4" s="1"/>
  <c r="C176" i="4"/>
  <c r="E176" i="4" s="1"/>
  <c r="D176" i="4"/>
  <c r="C177" i="4"/>
  <c r="D177" i="4"/>
  <c r="E177" i="4" s="1"/>
  <c r="C178" i="4"/>
  <c r="D178" i="4"/>
  <c r="E178" i="4" s="1"/>
  <c r="C179" i="4"/>
  <c r="D179" i="4"/>
  <c r="C180" i="4"/>
  <c r="D180" i="4"/>
  <c r="C181" i="4"/>
  <c r="D181" i="4"/>
  <c r="C182" i="4"/>
  <c r="D182" i="4"/>
  <c r="E182" i="4" s="1"/>
  <c r="C183" i="4"/>
  <c r="D183" i="4"/>
  <c r="E183" i="4" s="1"/>
  <c r="C184" i="4"/>
  <c r="D184" i="4"/>
  <c r="C185" i="4"/>
  <c r="D185" i="4"/>
  <c r="E185" i="4" s="1"/>
  <c r="C186" i="4"/>
  <c r="D186" i="4"/>
  <c r="E186" i="4" s="1"/>
  <c r="C187" i="4"/>
  <c r="D187" i="4"/>
  <c r="C188" i="4"/>
  <c r="D188" i="4"/>
  <c r="C189" i="4"/>
  <c r="D189" i="4"/>
  <c r="C190" i="4"/>
  <c r="D190" i="4"/>
  <c r="E190" i="4" s="1"/>
  <c r="C191" i="4"/>
  <c r="D191" i="4"/>
  <c r="E191" i="4" s="1"/>
  <c r="C192" i="4"/>
  <c r="D192" i="4"/>
  <c r="C193" i="4"/>
  <c r="D193" i="4"/>
  <c r="E193" i="4"/>
  <c r="C194" i="4"/>
  <c r="D194" i="4"/>
  <c r="E194" i="4" s="1"/>
  <c r="C195" i="4"/>
  <c r="D195" i="4"/>
  <c r="C196" i="4"/>
  <c r="D196" i="4"/>
  <c r="C197" i="4"/>
  <c r="D197" i="4"/>
  <c r="C198" i="4"/>
  <c r="D198" i="4"/>
  <c r="E198" i="4"/>
  <c r="C199" i="4"/>
  <c r="D199" i="4"/>
  <c r="E199" i="4" s="1"/>
  <c r="C200" i="4"/>
  <c r="D200" i="4"/>
  <c r="C201" i="4"/>
  <c r="D201" i="4"/>
  <c r="E201" i="4" s="1"/>
  <c r="C202" i="4"/>
  <c r="D202" i="4"/>
  <c r="E202" i="4" s="1"/>
  <c r="C203" i="4"/>
  <c r="D203" i="4"/>
  <c r="E203" i="4" s="1"/>
  <c r="C204" i="4"/>
  <c r="D204" i="4"/>
  <c r="C205" i="4"/>
  <c r="D205" i="4"/>
  <c r="C206" i="4"/>
  <c r="D206" i="4"/>
  <c r="E206" i="4" s="1"/>
  <c r="C207" i="4"/>
  <c r="D207" i="4"/>
  <c r="E207" i="4" s="1"/>
  <c r="C208" i="4"/>
  <c r="D208" i="4"/>
  <c r="C209" i="4"/>
  <c r="D209" i="4"/>
  <c r="E209" i="4" s="1"/>
  <c r="C210" i="4"/>
  <c r="D210" i="4"/>
  <c r="E210" i="4" s="1"/>
  <c r="C211" i="4"/>
  <c r="D211" i="4"/>
  <c r="C212" i="4"/>
  <c r="D212" i="4"/>
  <c r="C213" i="4"/>
  <c r="D213" i="4"/>
  <c r="C214" i="4"/>
  <c r="D214" i="4"/>
  <c r="E214" i="4" s="1"/>
  <c r="C215" i="4"/>
  <c r="D215" i="4"/>
  <c r="E215" i="4" s="1"/>
  <c r="C216" i="4"/>
  <c r="D216" i="4"/>
  <c r="C217" i="4"/>
  <c r="D217" i="4"/>
  <c r="E217" i="4"/>
  <c r="C218" i="4"/>
  <c r="D218" i="4"/>
  <c r="E218" i="4" s="1"/>
  <c r="C219" i="4"/>
  <c r="D219" i="4"/>
  <c r="C220" i="4"/>
  <c r="D220" i="4"/>
  <c r="C221" i="4"/>
  <c r="D221" i="4"/>
  <c r="C222" i="4"/>
  <c r="D222" i="4"/>
  <c r="E222" i="4" s="1"/>
  <c r="C223" i="4"/>
  <c r="D223" i="4"/>
  <c r="E223" i="4" s="1"/>
  <c r="C224" i="4"/>
  <c r="E224" i="4" s="1"/>
  <c r="D224" i="4"/>
  <c r="C225" i="4"/>
  <c r="D225" i="4"/>
  <c r="E225" i="4" s="1"/>
  <c r="C226" i="4"/>
  <c r="D226" i="4"/>
  <c r="E226" i="4" s="1"/>
  <c r="C227" i="4"/>
  <c r="D227" i="4"/>
  <c r="C228" i="4"/>
  <c r="D228" i="4"/>
  <c r="C229" i="4"/>
  <c r="D229" i="4"/>
  <c r="C230" i="4"/>
  <c r="D230" i="4"/>
  <c r="E230" i="4" s="1"/>
  <c r="C231" i="4"/>
  <c r="D231" i="4"/>
  <c r="E231" i="4" s="1"/>
  <c r="C232" i="4"/>
  <c r="D232" i="4"/>
  <c r="C233" i="4"/>
  <c r="D233" i="4"/>
  <c r="E233" i="4" s="1"/>
  <c r="C234" i="4"/>
  <c r="D234" i="4"/>
  <c r="E234" i="4" s="1"/>
  <c r="C235" i="4"/>
  <c r="D235" i="4"/>
  <c r="C236" i="4"/>
  <c r="D236" i="4"/>
  <c r="C237" i="4"/>
  <c r="D237" i="4"/>
  <c r="C238" i="4"/>
  <c r="D238" i="4"/>
  <c r="E238" i="4" s="1"/>
  <c r="C239" i="4"/>
  <c r="D239" i="4"/>
  <c r="E239" i="4" s="1"/>
  <c r="C240" i="4"/>
  <c r="E240" i="4" s="1"/>
  <c r="D240" i="4"/>
  <c r="C241" i="4"/>
  <c r="D241" i="4"/>
  <c r="E241" i="4" s="1"/>
  <c r="C242" i="4"/>
  <c r="D242" i="4"/>
  <c r="E242" i="4" s="1"/>
  <c r="C243" i="4"/>
  <c r="D243" i="4"/>
  <c r="C244" i="4"/>
  <c r="D244" i="4"/>
  <c r="E244" i="4" s="1"/>
  <c r="C245" i="4"/>
  <c r="D245" i="4"/>
  <c r="C246" i="4"/>
  <c r="D246" i="4"/>
  <c r="E246" i="4" s="1"/>
  <c r="C247" i="4"/>
  <c r="D247" i="4"/>
  <c r="C248" i="4"/>
  <c r="D248" i="4"/>
  <c r="C249" i="4"/>
  <c r="D249" i="4"/>
  <c r="E249" i="4" s="1"/>
  <c r="C250" i="4"/>
  <c r="D250" i="4"/>
  <c r="C251" i="4"/>
  <c r="D251" i="4"/>
  <c r="C252" i="4"/>
  <c r="D252" i="4"/>
  <c r="C253" i="4"/>
  <c r="D253" i="4"/>
  <c r="C254" i="4"/>
  <c r="D254" i="4"/>
  <c r="E254" i="4" s="1"/>
  <c r="C255" i="4"/>
  <c r="D255" i="4"/>
  <c r="E255" i="4" s="1"/>
  <c r="C256" i="4"/>
  <c r="D256" i="4"/>
  <c r="C257" i="4"/>
  <c r="D257" i="4"/>
  <c r="E257" i="4"/>
  <c r="C258" i="4"/>
  <c r="D258" i="4"/>
  <c r="E258" i="4" s="1"/>
  <c r="C259" i="4"/>
  <c r="D259" i="4"/>
  <c r="C260" i="4"/>
  <c r="D260" i="4"/>
  <c r="E260" i="4" s="1"/>
  <c r="C261" i="4"/>
  <c r="D261" i="4"/>
  <c r="C262" i="4"/>
  <c r="D262" i="4"/>
  <c r="E262" i="4"/>
  <c r="C263" i="4"/>
  <c r="D263" i="4"/>
  <c r="C264" i="4"/>
  <c r="E264" i="4" s="1"/>
  <c r="D264" i="4"/>
  <c r="C265" i="4"/>
  <c r="D265" i="4"/>
  <c r="E265" i="4"/>
  <c r="C266" i="4"/>
  <c r="E266" i="4" s="1"/>
  <c r="D266" i="4"/>
  <c r="C267" i="4"/>
  <c r="D267" i="4"/>
  <c r="C268" i="4"/>
  <c r="D268" i="4"/>
  <c r="C269" i="4"/>
  <c r="D269" i="4"/>
  <c r="C270" i="4"/>
  <c r="D270" i="4"/>
  <c r="E270" i="4" s="1"/>
  <c r="C271" i="4"/>
  <c r="D271" i="4"/>
  <c r="E271" i="4" s="1"/>
  <c r="C272" i="4"/>
  <c r="D272" i="4"/>
  <c r="C273" i="4"/>
  <c r="D273" i="4"/>
  <c r="E273" i="4" s="1"/>
  <c r="C274" i="4"/>
  <c r="D274" i="4"/>
  <c r="E274" i="4"/>
  <c r="C275" i="4"/>
  <c r="D275" i="4"/>
  <c r="E275" i="4" s="1"/>
  <c r="C276" i="4"/>
  <c r="D276" i="4"/>
  <c r="C277" i="4"/>
  <c r="D277" i="4"/>
  <c r="E277" i="4" s="1"/>
  <c r="C278" i="4"/>
  <c r="D278" i="4"/>
  <c r="E278" i="4" s="1"/>
  <c r="C279" i="4"/>
  <c r="D279" i="4"/>
  <c r="E279" i="4" s="1"/>
  <c r="C280" i="4"/>
  <c r="D280" i="4"/>
  <c r="C281" i="4"/>
  <c r="D281" i="4"/>
  <c r="E281" i="4" s="1"/>
  <c r="C282" i="4"/>
  <c r="D282" i="4"/>
  <c r="E282" i="4" s="1"/>
  <c r="C283" i="4"/>
  <c r="D283" i="4"/>
  <c r="E283" i="4" s="1"/>
  <c r="C284" i="4"/>
  <c r="D284" i="4"/>
  <c r="C285" i="4"/>
  <c r="D285" i="4"/>
  <c r="C286" i="4"/>
  <c r="D286" i="4"/>
  <c r="E286" i="4" s="1"/>
  <c r="C287" i="4"/>
  <c r="D287" i="4"/>
  <c r="E287" i="4" s="1"/>
  <c r="C288" i="4"/>
  <c r="D288" i="4"/>
  <c r="C289" i="4"/>
  <c r="D289" i="4"/>
  <c r="C290" i="4"/>
  <c r="D290" i="4"/>
  <c r="E290" i="4" s="1"/>
  <c r="C291" i="4"/>
  <c r="D291" i="4"/>
  <c r="E291" i="4" s="1"/>
  <c r="C292" i="4"/>
  <c r="D292" i="4"/>
  <c r="E292" i="4" s="1"/>
  <c r="C293" i="4"/>
  <c r="D293" i="4"/>
  <c r="C294" i="4"/>
  <c r="D294" i="4"/>
  <c r="E294" i="4" s="1"/>
  <c r="C295" i="4"/>
  <c r="D295" i="4"/>
  <c r="E295" i="4" s="1"/>
  <c r="C296" i="4"/>
  <c r="E296" i="4" s="1"/>
  <c r="D296" i="4"/>
  <c r="C297" i="4"/>
  <c r="D297" i="4"/>
  <c r="E297" i="4" s="1"/>
  <c r="C298" i="4"/>
  <c r="D298" i="4"/>
  <c r="E298" i="4" s="1"/>
  <c r="C299" i="4"/>
  <c r="D299" i="4"/>
  <c r="C300" i="4"/>
  <c r="D300" i="4"/>
  <c r="E300" i="4" s="1"/>
  <c r="C301" i="4"/>
  <c r="D301" i="4"/>
  <c r="C302" i="4"/>
  <c r="D302" i="4"/>
  <c r="E302" i="4" s="1"/>
  <c r="C303" i="4"/>
  <c r="D303" i="4"/>
  <c r="C304" i="4"/>
  <c r="D304" i="4"/>
  <c r="C305" i="4"/>
  <c r="D305" i="4"/>
  <c r="C306" i="4"/>
  <c r="D306" i="4"/>
  <c r="E306" i="4" s="1"/>
  <c r="C307" i="4"/>
  <c r="D307" i="4"/>
  <c r="E307" i="4" s="1"/>
  <c r="C308" i="4"/>
  <c r="D308" i="4"/>
  <c r="E308" i="4" s="1"/>
  <c r="C309" i="4"/>
  <c r="D309" i="4"/>
  <c r="E309" i="4" s="1"/>
  <c r="C310" i="4"/>
  <c r="E310" i="4" s="1"/>
  <c r="D310" i="4"/>
  <c r="C311" i="4"/>
  <c r="D311" i="4"/>
  <c r="E311" i="4" s="1"/>
  <c r="C312" i="4"/>
  <c r="D312" i="4"/>
  <c r="C313" i="4"/>
  <c r="D313" i="4"/>
  <c r="C314" i="4"/>
  <c r="D314" i="4"/>
  <c r="E314" i="4" s="1"/>
  <c r="C315" i="4"/>
  <c r="D315" i="4"/>
  <c r="C316" i="4"/>
  <c r="D316" i="4"/>
  <c r="C317" i="4"/>
  <c r="D317" i="4"/>
  <c r="E317" i="4" s="1"/>
  <c r="C318" i="4"/>
  <c r="D318" i="4"/>
  <c r="E318" i="4" s="1"/>
  <c r="C319" i="4"/>
  <c r="D319" i="4"/>
  <c r="E319" i="4" s="1"/>
  <c r="C320" i="4"/>
  <c r="D320" i="4"/>
  <c r="C321" i="4"/>
  <c r="D321" i="4"/>
  <c r="E321" i="4" s="1"/>
  <c r="C322" i="4"/>
  <c r="D322" i="4"/>
  <c r="E322" i="4" s="1"/>
  <c r="C323" i="4"/>
  <c r="D323" i="4"/>
  <c r="C324" i="4"/>
  <c r="D324" i="4"/>
  <c r="E324" i="4" s="1"/>
  <c r="C325" i="4"/>
  <c r="D325" i="4"/>
  <c r="E325" i="4" s="1"/>
  <c r="C326" i="4"/>
  <c r="D326" i="4"/>
  <c r="E326" i="4" s="1"/>
  <c r="C327" i="4"/>
  <c r="D327" i="4"/>
  <c r="E327" i="4" s="1"/>
  <c r="C328" i="4"/>
  <c r="D328" i="4"/>
  <c r="C329" i="4"/>
  <c r="D329" i="4"/>
  <c r="E329" i="4" s="1"/>
  <c r="C330" i="4"/>
  <c r="E330" i="4" s="1"/>
  <c r="D330" i="4"/>
  <c r="C331" i="4"/>
  <c r="D331" i="4"/>
  <c r="E331" i="4" s="1"/>
  <c r="C332" i="4"/>
  <c r="D332" i="4"/>
  <c r="C333" i="4"/>
  <c r="D333" i="4"/>
  <c r="C334" i="4"/>
  <c r="D334" i="4"/>
  <c r="E334" i="4"/>
  <c r="C335" i="4"/>
  <c r="D335" i="4"/>
  <c r="E335" i="4" s="1"/>
  <c r="C336" i="4"/>
  <c r="D336" i="4"/>
  <c r="C337" i="4"/>
  <c r="D337" i="4"/>
  <c r="E337" i="4" s="1"/>
  <c r="C338" i="4"/>
  <c r="D338" i="4"/>
  <c r="E338" i="4" s="1"/>
  <c r="C339" i="4"/>
  <c r="D339" i="4"/>
  <c r="E339" i="4" s="1"/>
  <c r="C340" i="4"/>
  <c r="D340" i="4"/>
  <c r="C341" i="4"/>
  <c r="D341" i="4"/>
  <c r="E341" i="4" s="1"/>
  <c r="C342" i="4"/>
  <c r="D342" i="4"/>
  <c r="E342" i="4" s="1"/>
  <c r="C343" i="4"/>
  <c r="D343" i="4"/>
  <c r="E343" i="4" s="1"/>
  <c r="C344" i="4"/>
  <c r="D344" i="4"/>
  <c r="C345" i="4"/>
  <c r="D345" i="4"/>
  <c r="E345" i="4" s="1"/>
  <c r="C346" i="4"/>
  <c r="D346" i="4"/>
  <c r="E346" i="4" s="1"/>
  <c r="C347" i="4"/>
  <c r="D347" i="4"/>
  <c r="E347" i="4" s="1"/>
  <c r="C348" i="4"/>
  <c r="D348" i="4"/>
  <c r="E348" i="4" s="1"/>
  <c r="C349" i="4"/>
  <c r="D349" i="4"/>
  <c r="C350" i="4"/>
  <c r="D350" i="4"/>
  <c r="E350" i="4" s="1"/>
  <c r="C351" i="4"/>
  <c r="D351" i="4"/>
  <c r="C352" i="4"/>
  <c r="D352" i="4"/>
  <c r="C353" i="4"/>
  <c r="D353" i="4"/>
  <c r="C354" i="4"/>
  <c r="D354" i="4"/>
  <c r="E354" i="4" s="1"/>
  <c r="C355" i="4"/>
  <c r="D355" i="4"/>
  <c r="E355" i="4" s="1"/>
  <c r="C356" i="4"/>
  <c r="D356" i="4"/>
  <c r="E356" i="4" s="1"/>
  <c r="C357" i="4"/>
  <c r="D357" i="4"/>
  <c r="C358" i="4"/>
  <c r="D358" i="4"/>
  <c r="E358" i="4" s="1"/>
  <c r="C359" i="4"/>
  <c r="D359" i="4"/>
  <c r="E359" i="4"/>
  <c r="C360" i="4"/>
  <c r="D360" i="4"/>
  <c r="C361" i="4"/>
  <c r="D361" i="4"/>
  <c r="E361" i="4" s="1"/>
  <c r="C362" i="4"/>
  <c r="D362" i="4"/>
  <c r="E362" i="4" s="1"/>
  <c r="C363" i="4"/>
  <c r="D363" i="4"/>
  <c r="C364" i="4"/>
  <c r="D364" i="4"/>
  <c r="E364" i="4" s="1"/>
  <c r="C365" i="4"/>
  <c r="D365" i="4"/>
  <c r="C366" i="4"/>
  <c r="D366" i="4"/>
  <c r="E366" i="4" s="1"/>
  <c r="C367" i="4"/>
  <c r="D367" i="4"/>
  <c r="C368" i="4"/>
  <c r="D368" i="4"/>
  <c r="C369" i="4"/>
  <c r="D369" i="4"/>
  <c r="C370" i="4"/>
  <c r="D370" i="4"/>
  <c r="E370" i="4" s="1"/>
  <c r="C371" i="4"/>
  <c r="D371" i="4"/>
  <c r="E371" i="4" s="1"/>
  <c r="C372" i="4"/>
  <c r="D372" i="4"/>
  <c r="E372" i="4" s="1"/>
  <c r="C373" i="4"/>
  <c r="D373" i="4"/>
  <c r="E373" i="4" s="1"/>
  <c r="C374" i="4"/>
  <c r="D374" i="4"/>
  <c r="E374" i="4" s="1"/>
  <c r="C375" i="4"/>
  <c r="D375" i="4"/>
  <c r="E375" i="4" s="1"/>
  <c r="C376" i="4"/>
  <c r="D376" i="4"/>
  <c r="C377" i="4"/>
  <c r="D377" i="4"/>
  <c r="C378" i="4"/>
  <c r="D378" i="4"/>
  <c r="E378" i="4" s="1"/>
  <c r="C379" i="4"/>
  <c r="D379" i="4"/>
  <c r="C380" i="4"/>
  <c r="D380" i="4"/>
  <c r="C381" i="4"/>
  <c r="D381" i="4"/>
  <c r="E381" i="4" s="1"/>
  <c r="C382" i="4"/>
  <c r="D382" i="4"/>
  <c r="E382" i="4" s="1"/>
  <c r="C383" i="4"/>
  <c r="D383" i="4"/>
  <c r="E383" i="4" s="1"/>
  <c r="C384" i="4"/>
  <c r="D384" i="4"/>
  <c r="C385" i="4"/>
  <c r="D385" i="4"/>
  <c r="C386" i="4"/>
  <c r="D386" i="4"/>
  <c r="E386" i="4" s="1"/>
  <c r="C387" i="4"/>
  <c r="D387" i="4"/>
  <c r="E387" i="4" s="1"/>
  <c r="C388" i="4"/>
  <c r="D388" i="4"/>
  <c r="E388" i="4" s="1"/>
  <c r="C389" i="4"/>
  <c r="D389" i="4"/>
  <c r="E389" i="4" s="1"/>
  <c r="C390" i="4"/>
  <c r="D390" i="4"/>
  <c r="E390" i="4" s="1"/>
  <c r="C391" i="4"/>
  <c r="D391" i="4"/>
  <c r="E391" i="4"/>
  <c r="C392" i="4"/>
  <c r="D392" i="4"/>
  <c r="F118" i="5"/>
  <c r="F124" i="1" s="1"/>
  <c r="F119" i="5"/>
  <c r="F125" i="1" s="1"/>
  <c r="F120" i="5"/>
  <c r="F126" i="1" s="1"/>
  <c r="F121" i="5"/>
  <c r="F127" i="1" s="1"/>
  <c r="F122" i="5"/>
  <c r="F128" i="1" s="1"/>
  <c r="F123" i="5"/>
  <c r="F129" i="1" s="1"/>
  <c r="F124" i="5"/>
  <c r="F130" i="1" s="1"/>
  <c r="F125" i="5"/>
  <c r="F131" i="1" s="1"/>
  <c r="F126" i="5"/>
  <c r="F132" i="1" s="1"/>
  <c r="F127" i="5"/>
  <c r="F133" i="1" s="1"/>
  <c r="F128" i="5"/>
  <c r="F134" i="1" s="1"/>
  <c r="F129" i="5"/>
  <c r="F135" i="1" s="1"/>
  <c r="F130" i="5"/>
  <c r="F136" i="1" s="1"/>
  <c r="F131" i="5"/>
  <c r="F137" i="1" s="1"/>
  <c r="F132" i="5"/>
  <c r="F138" i="1" s="1"/>
  <c r="F133" i="5"/>
  <c r="F139" i="1" s="1"/>
  <c r="F134" i="5"/>
  <c r="F140" i="1" s="1"/>
  <c r="F135" i="5"/>
  <c r="F141" i="1" s="1"/>
  <c r="F136" i="5"/>
  <c r="F142" i="1" s="1"/>
  <c r="F137" i="5"/>
  <c r="F143" i="1" s="1"/>
  <c r="F138" i="5"/>
  <c r="F144" i="1" s="1"/>
  <c r="F139" i="5"/>
  <c r="F145" i="1" s="1"/>
  <c r="F140" i="5"/>
  <c r="F146" i="1" s="1"/>
  <c r="F141" i="5"/>
  <c r="F147" i="1" s="1"/>
  <c r="F142" i="5"/>
  <c r="F148" i="1" s="1"/>
  <c r="F143" i="5"/>
  <c r="F149" i="1" s="1"/>
  <c r="F144" i="5"/>
  <c r="F150" i="1" s="1"/>
  <c r="F145" i="5"/>
  <c r="F151" i="1" s="1"/>
  <c r="F146" i="5"/>
  <c r="F152" i="1" s="1"/>
  <c r="F147" i="5"/>
  <c r="F153" i="1" s="1"/>
  <c r="F148" i="5"/>
  <c r="F154" i="1" s="1"/>
  <c r="F149" i="5"/>
  <c r="F155" i="1" s="1"/>
  <c r="F150" i="5"/>
  <c r="F156" i="1" s="1"/>
  <c r="F151" i="5"/>
  <c r="F157" i="1" s="1"/>
  <c r="F152" i="5"/>
  <c r="F158" i="1" s="1"/>
  <c r="F153" i="5"/>
  <c r="F159" i="1" s="1"/>
  <c r="F154" i="5"/>
  <c r="F160" i="1" s="1"/>
  <c r="F155" i="5"/>
  <c r="F161" i="1" s="1"/>
  <c r="F156" i="5"/>
  <c r="F162" i="1" s="1"/>
  <c r="F157" i="5"/>
  <c r="F163" i="1" s="1"/>
  <c r="F158" i="5"/>
  <c r="F164" i="1" s="1"/>
  <c r="F159" i="5"/>
  <c r="F165" i="1" s="1"/>
  <c r="F160" i="5"/>
  <c r="F166" i="1" s="1"/>
  <c r="F161" i="5"/>
  <c r="F167" i="1" s="1"/>
  <c r="F162" i="5"/>
  <c r="F168" i="1" s="1"/>
  <c r="F163" i="5"/>
  <c r="F169" i="1" s="1"/>
  <c r="F164" i="5"/>
  <c r="F170" i="1" s="1"/>
  <c r="F165" i="5"/>
  <c r="F171" i="1" s="1"/>
  <c r="F166" i="5"/>
  <c r="F172" i="1" s="1"/>
  <c r="F167" i="5"/>
  <c r="F173" i="1" s="1"/>
  <c r="F168" i="5"/>
  <c r="F174" i="1" s="1"/>
  <c r="F169" i="5"/>
  <c r="F175" i="1" s="1"/>
  <c r="F170" i="5"/>
  <c r="F176" i="1" s="1"/>
  <c r="F171" i="5"/>
  <c r="F177" i="1" s="1"/>
  <c r="F172" i="5"/>
  <c r="F178" i="1" s="1"/>
  <c r="F173" i="5"/>
  <c r="F179" i="1" s="1"/>
  <c r="F174" i="5"/>
  <c r="F180" i="1" s="1"/>
  <c r="F175" i="5"/>
  <c r="F181" i="1" s="1"/>
  <c r="F176" i="5"/>
  <c r="F182" i="1" s="1"/>
  <c r="F177" i="5"/>
  <c r="F183" i="1" s="1"/>
  <c r="F178" i="5"/>
  <c r="F184" i="1" s="1"/>
  <c r="F179" i="5"/>
  <c r="F185" i="1" s="1"/>
  <c r="F180" i="5"/>
  <c r="F186" i="1" s="1"/>
  <c r="F181" i="5"/>
  <c r="F187" i="1" s="1"/>
  <c r="F182" i="5"/>
  <c r="F188" i="1" s="1"/>
  <c r="F183" i="5"/>
  <c r="F189" i="1" s="1"/>
  <c r="F184" i="5"/>
  <c r="F190" i="1" s="1"/>
  <c r="F185" i="5"/>
  <c r="F191" i="1" s="1"/>
  <c r="F186" i="5"/>
  <c r="F192" i="1" s="1"/>
  <c r="F187" i="5"/>
  <c r="F193" i="1" s="1"/>
  <c r="F188" i="5"/>
  <c r="F194" i="1" s="1"/>
  <c r="F189" i="5"/>
  <c r="F195" i="1" s="1"/>
  <c r="F190" i="5"/>
  <c r="F196" i="1" s="1"/>
  <c r="F191" i="5"/>
  <c r="F197" i="1" s="1"/>
  <c r="F192" i="5"/>
  <c r="F198" i="1" s="1"/>
  <c r="F193" i="5"/>
  <c r="F199" i="1" s="1"/>
  <c r="F194" i="5"/>
  <c r="F200" i="1" s="1"/>
  <c r="F195" i="5"/>
  <c r="F201" i="1" s="1"/>
  <c r="F196" i="5"/>
  <c r="F202" i="1" s="1"/>
  <c r="F197" i="5"/>
  <c r="F203" i="1" s="1"/>
  <c r="F198" i="5"/>
  <c r="F204" i="1" s="1"/>
  <c r="F199" i="5"/>
  <c r="F205" i="1" s="1"/>
  <c r="F200" i="5"/>
  <c r="F206" i="1" s="1"/>
  <c r="F201" i="5"/>
  <c r="F207" i="1" s="1"/>
  <c r="F202" i="5"/>
  <c r="F208" i="1" s="1"/>
  <c r="F203" i="5"/>
  <c r="F209" i="1" s="1"/>
  <c r="F204" i="5"/>
  <c r="F210" i="1" s="1"/>
  <c r="F205" i="5"/>
  <c r="F211" i="1" s="1"/>
  <c r="F206" i="5"/>
  <c r="F212" i="1" s="1"/>
  <c r="F207" i="5"/>
  <c r="F213" i="1" s="1"/>
  <c r="F208" i="5"/>
  <c r="F214" i="1" s="1"/>
  <c r="F209" i="5"/>
  <c r="F215" i="1" s="1"/>
  <c r="F210" i="5"/>
  <c r="F216" i="1" s="1"/>
  <c r="F211" i="5"/>
  <c r="F217" i="1" s="1"/>
  <c r="F212" i="5"/>
  <c r="F218" i="1" s="1"/>
  <c r="F213" i="5"/>
  <c r="F214" i="5"/>
  <c r="F220" i="1" s="1"/>
  <c r="F215" i="5"/>
  <c r="F221" i="1" s="1"/>
  <c r="F216" i="5"/>
  <c r="F222" i="1" s="1"/>
  <c r="F217" i="5"/>
  <c r="F223" i="1" s="1"/>
  <c r="F218" i="5"/>
  <c r="F224" i="1" s="1"/>
  <c r="F219" i="5"/>
  <c r="F225" i="1" s="1"/>
  <c r="F220" i="5"/>
  <c r="F226" i="1" s="1"/>
  <c r="F221" i="5"/>
  <c r="F227" i="1" s="1"/>
  <c r="F222" i="5"/>
  <c r="F228" i="1" s="1"/>
  <c r="F223" i="5"/>
  <c r="F229" i="1" s="1"/>
  <c r="F224" i="5"/>
  <c r="F230" i="1" s="1"/>
  <c r="F225" i="5"/>
  <c r="F231" i="1" s="1"/>
  <c r="F226" i="5"/>
  <c r="F232" i="1" s="1"/>
  <c r="F227" i="5"/>
  <c r="F233" i="1" s="1"/>
  <c r="F228" i="5"/>
  <c r="F234" i="1" s="1"/>
  <c r="F229" i="5"/>
  <c r="F230" i="5"/>
  <c r="F236" i="1" s="1"/>
  <c r="F231" i="5"/>
  <c r="F237" i="1" s="1"/>
  <c r="F232" i="5"/>
  <c r="F238" i="1" s="1"/>
  <c r="F233" i="5"/>
  <c r="F239" i="1" s="1"/>
  <c r="F234" i="5"/>
  <c r="F240" i="1" s="1"/>
  <c r="F235" i="5"/>
  <c r="F241" i="1" s="1"/>
  <c r="F236" i="5"/>
  <c r="F242" i="1" s="1"/>
  <c r="F237" i="5"/>
  <c r="F243" i="1" s="1"/>
  <c r="F238" i="5"/>
  <c r="F244" i="1" s="1"/>
  <c r="F239" i="5"/>
  <c r="F245" i="1" s="1"/>
  <c r="F240" i="5"/>
  <c r="F246" i="1" s="1"/>
  <c r="F241" i="5"/>
  <c r="F247" i="1" s="1"/>
  <c r="F242" i="5"/>
  <c r="F248" i="1" s="1"/>
  <c r="F243" i="5"/>
  <c r="F249" i="1" s="1"/>
  <c r="F244" i="5"/>
  <c r="F250" i="1" s="1"/>
  <c r="F245" i="5"/>
  <c r="F251" i="1" s="1"/>
  <c r="F246" i="5"/>
  <c r="F252" i="1" s="1"/>
  <c r="F247" i="5"/>
  <c r="F253" i="1" s="1"/>
  <c r="F248" i="5"/>
  <c r="F254" i="1" s="1"/>
  <c r="F249" i="5"/>
  <c r="F255" i="1" s="1"/>
  <c r="F250" i="5"/>
  <c r="F256" i="1" s="1"/>
  <c r="F251" i="5"/>
  <c r="F257" i="1" s="1"/>
  <c r="F252" i="5"/>
  <c r="F258" i="1" s="1"/>
  <c r="F253" i="5"/>
  <c r="F259" i="1" s="1"/>
  <c r="F254" i="5"/>
  <c r="F260" i="1" s="1"/>
  <c r="F255" i="5"/>
  <c r="F261" i="1" s="1"/>
  <c r="F256" i="5"/>
  <c r="F262" i="1" s="1"/>
  <c r="F257" i="5"/>
  <c r="F263" i="1" s="1"/>
  <c r="F258" i="5"/>
  <c r="F264" i="1" s="1"/>
  <c r="F259" i="5"/>
  <c r="F265" i="1" s="1"/>
  <c r="F260" i="5"/>
  <c r="F266" i="1" s="1"/>
  <c r="F261" i="5"/>
  <c r="F267" i="1" s="1"/>
  <c r="F262" i="5"/>
  <c r="F268" i="1" s="1"/>
  <c r="F263" i="5"/>
  <c r="F269" i="1" s="1"/>
  <c r="F264" i="5"/>
  <c r="F270" i="1" s="1"/>
  <c r="F265" i="5"/>
  <c r="F271" i="1" s="1"/>
  <c r="F266" i="5"/>
  <c r="F272" i="1" s="1"/>
  <c r="F267" i="5"/>
  <c r="F273" i="1" s="1"/>
  <c r="F268" i="5"/>
  <c r="F274" i="1" s="1"/>
  <c r="F269" i="5"/>
  <c r="F275" i="1" s="1"/>
  <c r="F270" i="5"/>
  <c r="F276" i="1" s="1"/>
  <c r="F271" i="5"/>
  <c r="F277" i="1" s="1"/>
  <c r="F272" i="5"/>
  <c r="F278" i="1" s="1"/>
  <c r="F273" i="5"/>
  <c r="F279" i="1" s="1"/>
  <c r="F274" i="5"/>
  <c r="F280" i="1" s="1"/>
  <c r="F275" i="5"/>
  <c r="F281" i="1" s="1"/>
  <c r="F276" i="5"/>
  <c r="F282" i="1" s="1"/>
  <c r="F277" i="5"/>
  <c r="F278" i="5"/>
  <c r="F284" i="1" s="1"/>
  <c r="F279" i="5"/>
  <c r="F285" i="1" s="1"/>
  <c r="F280" i="5"/>
  <c r="F286" i="1" s="1"/>
  <c r="F281" i="5"/>
  <c r="F287" i="1" s="1"/>
  <c r="F282" i="5"/>
  <c r="F288" i="1" s="1"/>
  <c r="F283" i="5"/>
  <c r="F289" i="1" s="1"/>
  <c r="F284" i="5"/>
  <c r="F290" i="1" s="1"/>
  <c r="F285" i="5"/>
  <c r="F291" i="1" s="1"/>
  <c r="F286" i="5"/>
  <c r="F292" i="1" s="1"/>
  <c r="F287" i="5"/>
  <c r="F293" i="1" s="1"/>
  <c r="F288" i="5"/>
  <c r="F294" i="1" s="1"/>
  <c r="F289" i="5"/>
  <c r="F295" i="1" s="1"/>
  <c r="F290" i="5"/>
  <c r="F296" i="1" s="1"/>
  <c r="F291" i="5"/>
  <c r="F297" i="1" s="1"/>
  <c r="F292" i="5"/>
  <c r="F298" i="1" s="1"/>
  <c r="F293" i="5"/>
  <c r="F299" i="1" s="1"/>
  <c r="F294" i="5"/>
  <c r="F300" i="1" s="1"/>
  <c r="F295" i="5"/>
  <c r="F301" i="1" s="1"/>
  <c r="F296" i="5"/>
  <c r="F302" i="1" s="1"/>
  <c r="F297" i="5"/>
  <c r="F303" i="1" s="1"/>
  <c r="F298" i="5"/>
  <c r="F304" i="1" s="1"/>
  <c r="F299" i="5"/>
  <c r="F305" i="1" s="1"/>
  <c r="F300" i="5"/>
  <c r="F306" i="1" s="1"/>
  <c r="F301" i="5"/>
  <c r="F307" i="1" s="1"/>
  <c r="F302" i="5"/>
  <c r="F308" i="1" s="1"/>
  <c r="F303" i="5"/>
  <c r="F309" i="1" s="1"/>
  <c r="F304" i="5"/>
  <c r="F310" i="1" s="1"/>
  <c r="F305" i="5"/>
  <c r="F311" i="1" s="1"/>
  <c r="F306" i="5"/>
  <c r="F312" i="1" s="1"/>
  <c r="F307" i="5"/>
  <c r="F313" i="1" s="1"/>
  <c r="F308" i="5"/>
  <c r="F314" i="1" s="1"/>
  <c r="F309" i="5"/>
  <c r="F315" i="1" s="1"/>
  <c r="F310" i="5"/>
  <c r="F316" i="1" s="1"/>
  <c r="F311" i="5"/>
  <c r="F317" i="1" s="1"/>
  <c r="F312" i="5"/>
  <c r="F318" i="1" s="1"/>
  <c r="F313" i="5"/>
  <c r="F319" i="1" s="1"/>
  <c r="F314" i="5"/>
  <c r="F320" i="1" s="1"/>
  <c r="F315" i="5"/>
  <c r="F321" i="1" s="1"/>
  <c r="F316" i="5"/>
  <c r="F322" i="1" s="1"/>
  <c r="F317" i="5"/>
  <c r="F323" i="1" s="1"/>
  <c r="F318" i="5"/>
  <c r="F324" i="1" s="1"/>
  <c r="F319" i="5"/>
  <c r="F325" i="1" s="1"/>
  <c r="F320" i="5"/>
  <c r="F326" i="1" s="1"/>
  <c r="F321" i="5"/>
  <c r="F327" i="1" s="1"/>
  <c r="F322" i="5"/>
  <c r="F328" i="1" s="1"/>
  <c r="F323" i="5"/>
  <c r="F329" i="1" s="1"/>
  <c r="F324" i="5"/>
  <c r="F330" i="1" s="1"/>
  <c r="F325" i="5"/>
  <c r="F331" i="1" s="1"/>
  <c r="F326" i="5"/>
  <c r="F332" i="1" s="1"/>
  <c r="F327" i="5"/>
  <c r="F333" i="1" s="1"/>
  <c r="F328" i="5"/>
  <c r="F334" i="1" s="1"/>
  <c r="F329" i="5"/>
  <c r="F335" i="1" s="1"/>
  <c r="F330" i="5"/>
  <c r="F336" i="1" s="1"/>
  <c r="F331" i="5"/>
  <c r="F337" i="1" s="1"/>
  <c r="F332" i="5"/>
  <c r="F338" i="1" s="1"/>
  <c r="F333" i="5"/>
  <c r="F339" i="1" s="1"/>
  <c r="F334" i="5"/>
  <c r="F340" i="1" s="1"/>
  <c r="F335" i="5"/>
  <c r="F341" i="1" s="1"/>
  <c r="F336" i="5"/>
  <c r="F342" i="1" s="1"/>
  <c r="F337" i="5"/>
  <c r="F343" i="1" s="1"/>
  <c r="F338" i="5"/>
  <c r="F344" i="1" s="1"/>
  <c r="F339" i="5"/>
  <c r="F345" i="1" s="1"/>
  <c r="F340" i="5"/>
  <c r="F346" i="1" s="1"/>
  <c r="F341" i="5"/>
  <c r="F347" i="1" s="1"/>
  <c r="F342" i="5"/>
  <c r="F348" i="1" s="1"/>
  <c r="F343" i="5"/>
  <c r="F349" i="1" s="1"/>
  <c r="F344" i="5"/>
  <c r="F350" i="1" s="1"/>
  <c r="F345" i="5"/>
  <c r="F351" i="1" s="1"/>
  <c r="F346" i="5"/>
  <c r="F352" i="1" s="1"/>
  <c r="F347" i="5"/>
  <c r="F353" i="1" s="1"/>
  <c r="F348" i="5"/>
  <c r="F354" i="1" s="1"/>
  <c r="F349" i="5"/>
  <c r="F355" i="1" s="1"/>
  <c r="F350" i="5"/>
  <c r="F356" i="1" s="1"/>
  <c r="F351" i="5"/>
  <c r="F357" i="1" s="1"/>
  <c r="F352" i="5"/>
  <c r="F358" i="1" s="1"/>
  <c r="F353" i="5"/>
  <c r="F359" i="1" s="1"/>
  <c r="F354" i="5"/>
  <c r="F360" i="1" s="1"/>
  <c r="F355" i="5"/>
  <c r="F361" i="1" s="1"/>
  <c r="F356" i="5"/>
  <c r="F362" i="1" s="1"/>
  <c r="F357" i="5"/>
  <c r="F363" i="1" s="1"/>
  <c r="F358" i="5"/>
  <c r="F364" i="1" s="1"/>
  <c r="F359" i="5"/>
  <c r="F365" i="1" s="1"/>
  <c r="F360" i="5"/>
  <c r="F366" i="1" s="1"/>
  <c r="F361" i="5"/>
  <c r="F367" i="1" s="1"/>
  <c r="F362" i="5"/>
  <c r="F368" i="1" s="1"/>
  <c r="F363" i="5"/>
  <c r="F369" i="1" s="1"/>
  <c r="F364" i="5"/>
  <c r="F370" i="1" s="1"/>
  <c r="F365" i="5"/>
  <c r="F371" i="1" s="1"/>
  <c r="F366" i="5"/>
  <c r="F372" i="1" s="1"/>
  <c r="F367" i="5"/>
  <c r="F373" i="1" s="1"/>
  <c r="F368" i="5"/>
  <c r="F374" i="1" s="1"/>
  <c r="F369" i="5"/>
  <c r="F375" i="1" s="1"/>
  <c r="F370" i="5"/>
  <c r="F376" i="1" s="1"/>
  <c r="F371" i="5"/>
  <c r="F377" i="1" s="1"/>
  <c r="F372" i="5"/>
  <c r="F378" i="1" s="1"/>
  <c r="F373" i="5"/>
  <c r="F379" i="1" s="1"/>
  <c r="F374" i="5"/>
  <c r="F380" i="1" s="1"/>
  <c r="F375" i="5"/>
  <c r="F381" i="1" s="1"/>
  <c r="F376" i="5"/>
  <c r="F382" i="1" s="1"/>
  <c r="F377" i="5"/>
  <c r="F383" i="1" s="1"/>
  <c r="F378" i="5"/>
  <c r="F384" i="1" s="1"/>
  <c r="F379" i="5"/>
  <c r="F385" i="1" s="1"/>
  <c r="F380" i="5"/>
  <c r="F386" i="1" s="1"/>
  <c r="F381" i="5"/>
  <c r="F387" i="1" s="1"/>
  <c r="F382" i="5"/>
  <c r="F388" i="1" s="1"/>
  <c r="F383" i="5"/>
  <c r="F389" i="1" s="1"/>
  <c r="F384" i="5"/>
  <c r="F390" i="1" s="1"/>
  <c r="F385" i="5"/>
  <c r="F391" i="1" s="1"/>
  <c r="F386" i="5"/>
  <c r="F392" i="1" s="1"/>
  <c r="F387" i="5"/>
  <c r="F393" i="1" s="1"/>
  <c r="F388" i="5"/>
  <c r="F394" i="1" s="1"/>
  <c r="F389" i="5"/>
  <c r="F395" i="1" s="1"/>
  <c r="F390" i="5"/>
  <c r="F396" i="1" s="1"/>
  <c r="F391" i="5"/>
  <c r="F397" i="1" s="1"/>
  <c r="F392" i="5"/>
  <c r="F398" i="1" s="1"/>
  <c r="F117" i="5"/>
  <c r="F123" i="1" s="1"/>
  <c r="F3" i="5"/>
  <c r="F9" i="1" s="1"/>
  <c r="F4" i="5"/>
  <c r="F10" i="1" s="1"/>
  <c r="F5" i="5"/>
  <c r="F11" i="1" s="1"/>
  <c r="F6" i="5"/>
  <c r="F12" i="1" s="1"/>
  <c r="F7" i="5"/>
  <c r="F13" i="1" s="1"/>
  <c r="F8" i="5"/>
  <c r="F14" i="1" s="1"/>
  <c r="F9" i="5"/>
  <c r="F15" i="1" s="1"/>
  <c r="F10" i="5"/>
  <c r="F16" i="1" s="1"/>
  <c r="F11" i="5"/>
  <c r="F17" i="1" s="1"/>
  <c r="F12" i="5"/>
  <c r="F18" i="1" s="1"/>
  <c r="F13" i="5"/>
  <c r="F19" i="1" s="1"/>
  <c r="F14" i="5"/>
  <c r="F20" i="1" s="1"/>
  <c r="F15" i="5"/>
  <c r="F21" i="1" s="1"/>
  <c r="F16" i="5"/>
  <c r="F22" i="1" s="1"/>
  <c r="F17" i="5"/>
  <c r="F23" i="1" s="1"/>
  <c r="F18" i="5"/>
  <c r="F24" i="1" s="1"/>
  <c r="F19" i="5"/>
  <c r="F25" i="1" s="1"/>
  <c r="F20" i="5"/>
  <c r="F26" i="1" s="1"/>
  <c r="F21" i="5"/>
  <c r="F27" i="1" s="1"/>
  <c r="F22" i="5"/>
  <c r="F28" i="1" s="1"/>
  <c r="F23" i="5"/>
  <c r="F29" i="1" s="1"/>
  <c r="F24" i="5"/>
  <c r="F30" i="1" s="1"/>
  <c r="F25" i="5"/>
  <c r="F31" i="1" s="1"/>
  <c r="F26" i="5"/>
  <c r="F32" i="1" s="1"/>
  <c r="F27" i="5"/>
  <c r="F33" i="1" s="1"/>
  <c r="F28" i="5"/>
  <c r="F34" i="1" s="1"/>
  <c r="F29" i="5"/>
  <c r="F35" i="1" s="1"/>
  <c r="F30" i="5"/>
  <c r="F36" i="1" s="1"/>
  <c r="F31" i="5"/>
  <c r="F37" i="1" s="1"/>
  <c r="F32" i="5"/>
  <c r="F38" i="1" s="1"/>
  <c r="F33" i="5"/>
  <c r="F39" i="1" s="1"/>
  <c r="F34" i="5"/>
  <c r="F40" i="1" s="1"/>
  <c r="F35" i="5"/>
  <c r="F41" i="1" s="1"/>
  <c r="F36" i="5"/>
  <c r="F42" i="1" s="1"/>
  <c r="F37" i="5"/>
  <c r="F43" i="1" s="1"/>
  <c r="F38" i="5"/>
  <c r="F44" i="1" s="1"/>
  <c r="F39" i="5"/>
  <c r="F45" i="1" s="1"/>
  <c r="F40" i="5"/>
  <c r="F46" i="1" s="1"/>
  <c r="F41" i="5"/>
  <c r="F47" i="1" s="1"/>
  <c r="F42" i="5"/>
  <c r="F48" i="1" s="1"/>
  <c r="F43" i="5"/>
  <c r="F49" i="1" s="1"/>
  <c r="F44" i="5"/>
  <c r="F50" i="1" s="1"/>
  <c r="F45" i="5"/>
  <c r="F51" i="1" s="1"/>
  <c r="F46" i="5"/>
  <c r="F52" i="1" s="1"/>
  <c r="F47" i="5"/>
  <c r="F53" i="1" s="1"/>
  <c r="F48" i="5"/>
  <c r="F54" i="1" s="1"/>
  <c r="F49" i="5"/>
  <c r="F55" i="1" s="1"/>
  <c r="F50" i="5"/>
  <c r="F56" i="1" s="1"/>
  <c r="F51" i="5"/>
  <c r="F57" i="1" s="1"/>
  <c r="F52" i="5"/>
  <c r="F58" i="1" s="1"/>
  <c r="F53" i="5"/>
  <c r="F59" i="1" s="1"/>
  <c r="F54" i="5"/>
  <c r="F60" i="1" s="1"/>
  <c r="F55" i="5"/>
  <c r="F61" i="1" s="1"/>
  <c r="F56" i="5"/>
  <c r="F62" i="1" s="1"/>
  <c r="F57" i="5"/>
  <c r="F63" i="1" s="1"/>
  <c r="F58" i="5"/>
  <c r="F64" i="1" s="1"/>
  <c r="F59" i="5"/>
  <c r="F65" i="1" s="1"/>
  <c r="F60" i="5"/>
  <c r="F66" i="1" s="1"/>
  <c r="F61" i="5"/>
  <c r="F67" i="1" s="1"/>
  <c r="F62" i="5"/>
  <c r="F68" i="1" s="1"/>
  <c r="F63" i="5"/>
  <c r="F69" i="1" s="1"/>
  <c r="F64" i="5"/>
  <c r="F70" i="1" s="1"/>
  <c r="F65" i="5"/>
  <c r="F71" i="1" s="1"/>
  <c r="F66" i="5"/>
  <c r="F72" i="1" s="1"/>
  <c r="F67" i="5"/>
  <c r="F73" i="1" s="1"/>
  <c r="F68" i="5"/>
  <c r="F74" i="1" s="1"/>
  <c r="F69" i="5"/>
  <c r="F75" i="1" s="1"/>
  <c r="F70" i="5"/>
  <c r="F76" i="1" s="1"/>
  <c r="F71" i="5"/>
  <c r="F77" i="1" s="1"/>
  <c r="F72" i="5"/>
  <c r="F78" i="1" s="1"/>
  <c r="F73" i="5"/>
  <c r="F79" i="1" s="1"/>
  <c r="F74" i="5"/>
  <c r="F80" i="1" s="1"/>
  <c r="F75" i="5"/>
  <c r="F81" i="1" s="1"/>
  <c r="F76" i="5"/>
  <c r="F82" i="1" s="1"/>
  <c r="F77" i="5"/>
  <c r="F83" i="1" s="1"/>
  <c r="F78" i="5"/>
  <c r="F84" i="1" s="1"/>
  <c r="F79" i="5"/>
  <c r="F85" i="1" s="1"/>
  <c r="F80" i="5"/>
  <c r="F86" i="1" s="1"/>
  <c r="F81" i="5"/>
  <c r="F87" i="1" s="1"/>
  <c r="F82" i="5"/>
  <c r="F88" i="1" s="1"/>
  <c r="F83" i="5"/>
  <c r="F89" i="1" s="1"/>
  <c r="F84" i="5"/>
  <c r="F90" i="1" s="1"/>
  <c r="F85" i="5"/>
  <c r="F91" i="1" s="1"/>
  <c r="F86" i="5"/>
  <c r="F92" i="1" s="1"/>
  <c r="F87" i="5"/>
  <c r="F93" i="1" s="1"/>
  <c r="F88" i="5"/>
  <c r="F94" i="1" s="1"/>
  <c r="F89" i="5"/>
  <c r="F95" i="1" s="1"/>
  <c r="F90" i="5"/>
  <c r="F96" i="1" s="1"/>
  <c r="F91" i="5"/>
  <c r="F97" i="1" s="1"/>
  <c r="F92" i="5"/>
  <c r="F98" i="1" s="1"/>
  <c r="F93" i="5"/>
  <c r="F99" i="1" s="1"/>
  <c r="F94" i="5"/>
  <c r="F100" i="1" s="1"/>
  <c r="F95" i="5"/>
  <c r="F101" i="1" s="1"/>
  <c r="F96" i="5"/>
  <c r="F102" i="1" s="1"/>
  <c r="F97" i="5"/>
  <c r="F103" i="1" s="1"/>
  <c r="F98" i="5"/>
  <c r="F104" i="1" s="1"/>
  <c r="F99" i="5"/>
  <c r="F105" i="1" s="1"/>
  <c r="F100" i="5"/>
  <c r="F106" i="1" s="1"/>
  <c r="F101" i="5"/>
  <c r="F107" i="1" s="1"/>
  <c r="F102" i="5"/>
  <c r="F108" i="1" s="1"/>
  <c r="F103" i="5"/>
  <c r="F109" i="1" s="1"/>
  <c r="F104" i="5"/>
  <c r="F110" i="1" s="1"/>
  <c r="F105" i="5"/>
  <c r="F111" i="1" s="1"/>
  <c r="F106" i="5"/>
  <c r="F112" i="1" s="1"/>
  <c r="F107" i="5"/>
  <c r="F113" i="1" s="1"/>
  <c r="F108" i="5"/>
  <c r="F114" i="1" s="1"/>
  <c r="F109" i="5"/>
  <c r="F115" i="1" s="1"/>
  <c r="F110" i="5"/>
  <c r="F116" i="1" s="1"/>
  <c r="F111" i="5"/>
  <c r="F117" i="1" s="1"/>
  <c r="F112" i="5"/>
  <c r="F118" i="1" s="1"/>
  <c r="F113" i="5"/>
  <c r="F119" i="1" s="1"/>
  <c r="F114" i="5"/>
  <c r="F120" i="1" s="1"/>
  <c r="F115" i="5"/>
  <c r="F121" i="1" s="1"/>
  <c r="F116" i="5"/>
  <c r="F122" i="1" s="1"/>
  <c r="F2" i="5"/>
  <c r="E143" i="3" l="1"/>
  <c r="E135" i="3"/>
  <c r="E95" i="3"/>
  <c r="E232" i="4"/>
  <c r="E168" i="4"/>
  <c r="E122" i="4"/>
  <c r="E8" i="4"/>
  <c r="E356" i="2"/>
  <c r="E348" i="2"/>
  <c r="E351" i="4"/>
  <c r="E304" i="4"/>
  <c r="E247" i="4"/>
  <c r="E87" i="4"/>
  <c r="E94" i="3"/>
  <c r="E70" i="3"/>
  <c r="E140" i="2"/>
  <c r="E272" i="4"/>
  <c r="E208" i="4"/>
  <c r="E48" i="4"/>
  <c r="E77" i="3"/>
  <c r="E119" i="2"/>
  <c r="E366" i="2"/>
  <c r="E334" i="2"/>
  <c r="E368" i="4"/>
  <c r="E360" i="4"/>
  <c r="E263" i="4"/>
  <c r="E256" i="4"/>
  <c r="E192" i="4"/>
  <c r="E103" i="4"/>
  <c r="E24" i="4"/>
  <c r="E303" i="3"/>
  <c r="E295" i="3"/>
  <c r="E349" i="2"/>
  <c r="E222" i="2"/>
  <c r="E352" i="4"/>
  <c r="E303" i="4"/>
  <c r="E184" i="4"/>
  <c r="E152" i="4"/>
  <c r="E40" i="4"/>
  <c r="E326" i="3"/>
  <c r="E318" i="3"/>
  <c r="E294" i="3"/>
  <c r="E47" i="3"/>
  <c r="E189" i="2"/>
  <c r="E181" i="2"/>
  <c r="E165" i="2"/>
  <c r="E78" i="2"/>
  <c r="E14" i="2"/>
  <c r="E367" i="4"/>
  <c r="E336" i="4"/>
  <c r="E288" i="4"/>
  <c r="E144" i="4"/>
  <c r="E106" i="4"/>
  <c r="E166" i="3"/>
  <c r="E333" i="3"/>
  <c r="E62" i="3"/>
  <c r="E260" i="2"/>
  <c r="E101" i="2"/>
  <c r="E250" i="4"/>
  <c r="E135" i="4"/>
  <c r="E205" i="3"/>
  <c r="E247" i="2"/>
  <c r="E142" i="4"/>
  <c r="E119" i="4"/>
  <c r="E391" i="3"/>
  <c r="E351" i="3"/>
  <c r="E361" i="2"/>
  <c r="E353" i="2"/>
  <c r="E318" i="2"/>
  <c r="E314" i="2"/>
  <c r="E295" i="2"/>
  <c r="E287" i="2"/>
  <c r="E283" i="2"/>
  <c r="E151" i="2"/>
  <c r="E143" i="2"/>
  <c r="E135" i="2"/>
  <c r="E127" i="2"/>
  <c r="E123" i="2"/>
  <c r="E80" i="2"/>
  <c r="E41" i="2"/>
  <c r="E22" i="2"/>
  <c r="E388" i="2"/>
  <c r="E251" i="2"/>
  <c r="E220" i="2"/>
  <c r="E213" i="2"/>
  <c r="E197" i="2"/>
  <c r="E174" i="2"/>
  <c r="E150" i="2"/>
  <c r="E37" i="2"/>
  <c r="E391" i="2"/>
  <c r="E383" i="2"/>
  <c r="E379" i="2"/>
  <c r="E375" i="2"/>
  <c r="E336" i="2"/>
  <c r="E302" i="2"/>
  <c r="E239" i="2"/>
  <c r="E219" i="2"/>
  <c r="E208" i="2"/>
  <c r="E114" i="2"/>
  <c r="E87" i="2"/>
  <c r="E55" i="2"/>
  <c r="E44" i="2"/>
  <c r="E343" i="2"/>
  <c r="E324" i="2"/>
  <c r="E270" i="2"/>
  <c r="E188" i="2"/>
  <c r="E157" i="2"/>
  <c r="E62" i="2"/>
  <c r="E31" i="2"/>
  <c r="E27" i="2"/>
  <c r="E370" i="2"/>
  <c r="E350" i="2"/>
  <c r="E346" i="2"/>
  <c r="E327" i="2"/>
  <c r="E319" i="2"/>
  <c r="E311" i="2"/>
  <c r="E265" i="2"/>
  <c r="E257" i="2"/>
  <c r="E249" i="2"/>
  <c r="E187" i="2"/>
  <c r="E128" i="2"/>
  <c r="E73" i="2"/>
  <c r="E50" i="2"/>
  <c r="E385" i="2"/>
  <c r="E377" i="2"/>
  <c r="E307" i="2"/>
  <c r="E272" i="2"/>
  <c r="E233" i="2"/>
  <c r="E225" i="2"/>
  <c r="E198" i="2"/>
  <c r="E194" i="2"/>
  <c r="E175" i="2"/>
  <c r="E112" i="2"/>
  <c r="E57" i="2"/>
  <c r="E38" i="2"/>
  <c r="E30" i="2"/>
  <c r="E392" i="2"/>
  <c r="E358" i="2"/>
  <c r="E354" i="2"/>
  <c r="E328" i="2"/>
  <c r="E317" i="2"/>
  <c r="E294" i="2"/>
  <c r="E290" i="2"/>
  <c r="E264" i="2"/>
  <c r="E256" i="2"/>
  <c r="E238" i="2"/>
  <c r="E207" i="2"/>
  <c r="E199" i="2"/>
  <c r="E191" i="2"/>
  <c r="E134" i="2"/>
  <c r="E130" i="2"/>
  <c r="E108" i="2"/>
  <c r="E96" i="2"/>
  <c r="E70" i="2"/>
  <c r="E66" i="2"/>
  <c r="E32" i="2"/>
  <c r="E6" i="2"/>
  <c r="E380" i="2"/>
  <c r="E373" i="2"/>
  <c r="E316" i="2"/>
  <c r="E309" i="2"/>
  <c r="E252" i="2"/>
  <c r="E245" i="2"/>
  <c r="E172" i="2"/>
  <c r="E164" i="2"/>
  <c r="E92" i="2"/>
  <c r="E85" i="2"/>
  <c r="E28" i="2"/>
  <c r="E21" i="2"/>
  <c r="E368" i="2"/>
  <c r="E345" i="2"/>
  <c r="E315" i="2"/>
  <c r="E304" i="2"/>
  <c r="E232" i="2"/>
  <c r="E221" i="2"/>
  <c r="E206" i="2"/>
  <c r="E167" i="2"/>
  <c r="E159" i="2"/>
  <c r="E156" i="2"/>
  <c r="E149" i="2"/>
  <c r="E133" i="2"/>
  <c r="E69" i="2"/>
  <c r="E5" i="2"/>
  <c r="E390" i="2"/>
  <c r="E386" i="2"/>
  <c r="E360" i="2"/>
  <c r="E326" i="2"/>
  <c r="E322" i="2"/>
  <c r="E296" i="2"/>
  <c r="E285" i="2"/>
  <c r="E262" i="2"/>
  <c r="E258" i="2"/>
  <c r="E228" i="2"/>
  <c r="E201" i="2"/>
  <c r="E155" i="2"/>
  <c r="E144" i="2"/>
  <c r="E110" i="2"/>
  <c r="E102" i="2"/>
  <c r="E98" i="2"/>
  <c r="E76" i="2"/>
  <c r="E64" i="2"/>
  <c r="E46" i="2"/>
  <c r="E34" i="2"/>
  <c r="E12" i="2"/>
  <c r="E231" i="2"/>
  <c r="E223" i="2"/>
  <c r="E185" i="2"/>
  <c r="E132" i="2"/>
  <c r="E341" i="2"/>
  <c r="E284" i="2"/>
  <c r="E277" i="2"/>
  <c r="E124" i="2"/>
  <c r="E117" i="2"/>
  <c r="E63" i="2"/>
  <c r="E60" i="2"/>
  <c r="E53" i="2"/>
  <c r="E204" i="2"/>
  <c r="E196" i="2"/>
  <c r="E169" i="2"/>
  <c r="E89" i="2"/>
  <c r="E82" i="2"/>
  <c r="E59" i="2"/>
  <c r="E48" i="2"/>
  <c r="E25" i="2"/>
  <c r="E18" i="2"/>
  <c r="E372" i="2"/>
  <c r="E365" i="2"/>
  <c r="E340" i="2"/>
  <c r="E333" i="2"/>
  <c r="E308" i="2"/>
  <c r="E301" i="2"/>
  <c r="E276" i="2"/>
  <c r="E269" i="2"/>
  <c r="E244" i="2"/>
  <c r="E237" i="2"/>
  <c r="E212" i="2"/>
  <c r="E205" i="2"/>
  <c r="E180" i="2"/>
  <c r="E173" i="2"/>
  <c r="E148" i="2"/>
  <c r="E141" i="2"/>
  <c r="E116" i="2"/>
  <c r="E109" i="2"/>
  <c r="E84" i="2"/>
  <c r="E77" i="2"/>
  <c r="E52" i="2"/>
  <c r="E45" i="2"/>
  <c r="E20" i="2"/>
  <c r="E13" i="2"/>
  <c r="E243" i="2"/>
  <c r="E218" i="2"/>
  <c r="E211" i="2"/>
  <c r="E200" i="2"/>
  <c r="E193" i="2"/>
  <c r="E186" i="2"/>
  <c r="E179" i="2"/>
  <c r="E168" i="2"/>
  <c r="E161" i="2"/>
  <c r="E154" i="2"/>
  <c r="E147" i="2"/>
  <c r="E136" i="2"/>
  <c r="E129" i="2"/>
  <c r="E122" i="2"/>
  <c r="E115" i="2"/>
  <c r="E104" i="2"/>
  <c r="E97" i="2"/>
  <c r="E90" i="2"/>
  <c r="E83" i="2"/>
  <c r="E72" i="2"/>
  <c r="E65" i="2"/>
  <c r="E58" i="2"/>
  <c r="E51" i="2"/>
  <c r="E40" i="2"/>
  <c r="E33" i="2"/>
  <c r="E26" i="2"/>
  <c r="E19" i="2"/>
  <c r="E8" i="2"/>
  <c r="E389" i="2"/>
  <c r="E364" i="2"/>
  <c r="E357" i="2"/>
  <c r="E332" i="2"/>
  <c r="E325" i="2"/>
  <c r="E300" i="2"/>
  <c r="E293" i="2"/>
  <c r="E268" i="2"/>
  <c r="E261" i="2"/>
  <c r="E236" i="2"/>
  <c r="E229" i="2"/>
  <c r="E384" i="2"/>
  <c r="E363" i="2"/>
  <c r="E352" i="2"/>
  <c r="E338" i="2"/>
  <c r="E331" i="2"/>
  <c r="E320" i="2"/>
  <c r="E299" i="2"/>
  <c r="E288" i="2"/>
  <c r="E274" i="2"/>
  <c r="E267" i="2"/>
  <c r="E242" i="2"/>
  <c r="E235" i="2"/>
  <c r="E224" i="2"/>
  <c r="E217" i="2"/>
  <c r="E210" i="2"/>
  <c r="E203" i="2"/>
  <c r="E192" i="2"/>
  <c r="E178" i="2"/>
  <c r="E171" i="2"/>
  <c r="E160" i="2"/>
  <c r="E153" i="2"/>
  <c r="E146" i="2"/>
  <c r="E139" i="2"/>
  <c r="E381" i="2"/>
  <c r="E253" i="2"/>
  <c r="E125" i="2"/>
  <c r="E100" i="2"/>
  <c r="E93" i="2"/>
  <c r="E68" i="2"/>
  <c r="E61" i="2"/>
  <c r="E36" i="2"/>
  <c r="E29" i="2"/>
  <c r="E4" i="2"/>
  <c r="E387" i="2"/>
  <c r="E376" i="2"/>
  <c r="E369" i="2"/>
  <c r="E362" i="2"/>
  <c r="E355" i="2"/>
  <c r="E344" i="2"/>
  <c r="E337" i="2"/>
  <c r="E330" i="2"/>
  <c r="E323" i="2"/>
  <c r="E312" i="2"/>
  <c r="E305" i="2"/>
  <c r="E298" i="2"/>
  <c r="E291" i="2"/>
  <c r="E280" i="2"/>
  <c r="E273" i="2"/>
  <c r="E266" i="2"/>
  <c r="E259" i="2"/>
  <c r="E248" i="2"/>
  <c r="E241" i="2"/>
  <c r="E234" i="2"/>
  <c r="E227" i="2"/>
  <c r="E216" i="2"/>
  <c r="E209" i="2"/>
  <c r="E202" i="2"/>
  <c r="E195" i="2"/>
  <c r="E184" i="2"/>
  <c r="E177" i="2"/>
  <c r="E170" i="2"/>
  <c r="E163" i="2"/>
  <c r="E152" i="2"/>
  <c r="E145" i="2"/>
  <c r="E138" i="2"/>
  <c r="E131" i="2"/>
  <c r="E120" i="2"/>
  <c r="E113" i="2"/>
  <c r="E106" i="2"/>
  <c r="E99" i="2"/>
  <c r="E88" i="2"/>
  <c r="E81" i="2"/>
  <c r="E74" i="2"/>
  <c r="E67" i="2"/>
  <c r="E56" i="2"/>
  <c r="E49" i="2"/>
  <c r="E42" i="2"/>
  <c r="E35" i="2"/>
  <c r="E24" i="2"/>
  <c r="E17" i="2"/>
  <c r="E10" i="2"/>
  <c r="E3" i="2"/>
  <c r="E365" i="3"/>
  <c r="E271" i="3"/>
  <c r="E263" i="3"/>
  <c r="E223" i="3"/>
  <c r="E215" i="3"/>
  <c r="E211" i="3"/>
  <c r="E203" i="3"/>
  <c r="E195" i="3"/>
  <c r="E168" i="3"/>
  <c r="E160" i="3"/>
  <c r="E109" i="3"/>
  <c r="E30" i="3"/>
  <c r="E6" i="3"/>
  <c r="E383" i="3"/>
  <c r="E375" i="3"/>
  <c r="E371" i="3"/>
  <c r="E363" i="3"/>
  <c r="E355" i="3"/>
  <c r="E281" i="3"/>
  <c r="E273" i="3"/>
  <c r="E257" i="3"/>
  <c r="E198" i="3"/>
  <c r="E175" i="3"/>
  <c r="E167" i="3"/>
  <c r="E127" i="3"/>
  <c r="E119" i="3"/>
  <c r="E115" i="3"/>
  <c r="E107" i="3"/>
  <c r="E99" i="3"/>
  <c r="E372" i="3"/>
  <c r="E343" i="3"/>
  <c r="E339" i="3"/>
  <c r="E331" i="3"/>
  <c r="E323" i="3"/>
  <c r="E312" i="3"/>
  <c r="E296" i="3"/>
  <c r="E288" i="3"/>
  <c r="E40" i="3"/>
  <c r="E36" i="3"/>
  <c r="E32" i="3"/>
  <c r="E24" i="3"/>
  <c r="E12" i="3"/>
  <c r="E8" i="3"/>
  <c r="E4" i="3"/>
  <c r="E276" i="3"/>
  <c r="E244" i="3"/>
  <c r="E185" i="3"/>
  <c r="E177" i="3"/>
  <c r="E161" i="3"/>
  <c r="E39" i="3"/>
  <c r="E35" i="3"/>
  <c r="E148" i="3"/>
  <c r="E116" i="3"/>
  <c r="E269" i="3"/>
  <c r="E207" i="3"/>
  <c r="E390" i="3"/>
  <c r="E367" i="3"/>
  <c r="E359" i="3"/>
  <c r="E340" i="3"/>
  <c r="E301" i="3"/>
  <c r="E262" i="3"/>
  <c r="E239" i="3"/>
  <c r="E231" i="3"/>
  <c r="E212" i="3"/>
  <c r="E173" i="3"/>
  <c r="E134" i="3"/>
  <c r="E111" i="3"/>
  <c r="E103" i="3"/>
  <c r="E84" i="3"/>
  <c r="E45" i="3"/>
  <c r="E33" i="3"/>
  <c r="E26" i="3"/>
  <c r="E22" i="3"/>
  <c r="E18" i="3"/>
  <c r="E14" i="3"/>
  <c r="E10" i="3"/>
  <c r="E358" i="3"/>
  <c r="E327" i="3"/>
  <c r="E180" i="3"/>
  <c r="E141" i="3"/>
  <c r="E102" i="3"/>
  <c r="E79" i="3"/>
  <c r="E71" i="3"/>
  <c r="E392" i="3"/>
  <c r="E384" i="3"/>
  <c r="E377" i="3"/>
  <c r="E369" i="3"/>
  <c r="E353" i="3"/>
  <c r="E346" i="3"/>
  <c r="E342" i="3"/>
  <c r="E338" i="3"/>
  <c r="E334" i="3"/>
  <c r="E330" i="3"/>
  <c r="E311" i="3"/>
  <c r="E307" i="3"/>
  <c r="E299" i="3"/>
  <c r="E291" i="3"/>
  <c r="E280" i="3"/>
  <c r="E264" i="3"/>
  <c r="E256" i="3"/>
  <c r="E249" i="3"/>
  <c r="E241" i="3"/>
  <c r="E225" i="3"/>
  <c r="E218" i="3"/>
  <c r="E214" i="3"/>
  <c r="E210" i="3"/>
  <c r="E206" i="3"/>
  <c r="E202" i="3"/>
  <c r="E183" i="3"/>
  <c r="E179" i="3"/>
  <c r="E171" i="3"/>
  <c r="E163" i="3"/>
  <c r="E152" i="3"/>
  <c r="E136" i="3"/>
  <c r="E128" i="3"/>
  <c r="E121" i="3"/>
  <c r="E113" i="3"/>
  <c r="E97" i="3"/>
  <c r="E90" i="3"/>
  <c r="E86" i="3"/>
  <c r="E82" i="3"/>
  <c r="E78" i="3"/>
  <c r="E74" i="3"/>
  <c r="E55" i="3"/>
  <c r="E51" i="3"/>
  <c r="E43" i="3"/>
  <c r="E13" i="3"/>
  <c r="E230" i="3"/>
  <c r="E335" i="3"/>
  <c r="E308" i="3"/>
  <c r="E387" i="3"/>
  <c r="E376" i="3"/>
  <c r="E360" i="3"/>
  <c r="E352" i="3"/>
  <c r="E345" i="3"/>
  <c r="E337" i="3"/>
  <c r="E321" i="3"/>
  <c r="E314" i="3"/>
  <c r="E310" i="3"/>
  <c r="E306" i="3"/>
  <c r="E302" i="3"/>
  <c r="E298" i="3"/>
  <c r="E279" i="3"/>
  <c r="E275" i="3"/>
  <c r="E267" i="3"/>
  <c r="E259" i="3"/>
  <c r="E248" i="3"/>
  <c r="E232" i="3"/>
  <c r="E224" i="3"/>
  <c r="E217" i="3"/>
  <c r="E209" i="3"/>
  <c r="E193" i="3"/>
  <c r="E186" i="3"/>
  <c r="E182" i="3"/>
  <c r="E178" i="3"/>
  <c r="E174" i="3"/>
  <c r="E170" i="3"/>
  <c r="E151" i="3"/>
  <c r="E147" i="3"/>
  <c r="E139" i="3"/>
  <c r="E131" i="3"/>
  <c r="E120" i="3"/>
  <c r="E104" i="3"/>
  <c r="E96" i="3"/>
  <c r="E89" i="3"/>
  <c r="E81" i="3"/>
  <c r="E65" i="3"/>
  <c r="E58" i="3"/>
  <c r="E54" i="3"/>
  <c r="E50" i="3"/>
  <c r="E46" i="3"/>
  <c r="E42" i="3"/>
  <c r="E199" i="3"/>
  <c r="E38" i="3"/>
  <c r="E15" i="3"/>
  <c r="E7" i="3"/>
  <c r="E380" i="3"/>
  <c r="E341" i="3"/>
  <c r="E316" i="3"/>
  <c r="E309" i="3"/>
  <c r="E386" i="3"/>
  <c r="E379" i="3"/>
  <c r="E368" i="3"/>
  <c r="E361" i="3"/>
  <c r="E354" i="3"/>
  <c r="E347" i="3"/>
  <c r="E336" i="3"/>
  <c r="E329" i="3"/>
  <c r="E322" i="3"/>
  <c r="E315" i="3"/>
  <c r="E304" i="3"/>
  <c r="E297" i="3"/>
  <c r="E290" i="3"/>
  <c r="E283" i="3"/>
  <c r="E272" i="3"/>
  <c r="E265" i="3"/>
  <c r="E258" i="3"/>
  <c r="E251" i="3"/>
  <c r="E240" i="3"/>
  <c r="E233" i="3"/>
  <c r="E226" i="3"/>
  <c r="E219" i="3"/>
  <c r="E208" i="3"/>
  <c r="E201" i="3"/>
  <c r="E194" i="3"/>
  <c r="E187" i="3"/>
  <c r="E176" i="3"/>
  <c r="E169" i="3"/>
  <c r="E162" i="3"/>
  <c r="E155" i="3"/>
  <c r="E144" i="3"/>
  <c r="E137" i="3"/>
  <c r="E130" i="3"/>
  <c r="E123" i="3"/>
  <c r="E112" i="3"/>
  <c r="E105" i="3"/>
  <c r="E98" i="3"/>
  <c r="E91" i="3"/>
  <c r="E80" i="3"/>
  <c r="E73" i="3"/>
  <c r="E66" i="3"/>
  <c r="E59" i="3"/>
  <c r="E52" i="3"/>
  <c r="E48" i="3"/>
  <c r="E41" i="3"/>
  <c r="E34" i="3"/>
  <c r="E27" i="3"/>
  <c r="E20" i="3"/>
  <c r="E16" i="3"/>
  <c r="E9" i="3"/>
  <c r="E389" i="3"/>
  <c r="E364" i="3"/>
  <c r="E357" i="3"/>
  <c r="E332" i="3"/>
  <c r="E325" i="3"/>
  <c r="E300" i="3"/>
  <c r="E293" i="3"/>
  <c r="E268" i="3"/>
  <c r="E261" i="3"/>
  <c r="E236" i="3"/>
  <c r="E229" i="3"/>
  <c r="E204" i="3"/>
  <c r="E197" i="3"/>
  <c r="E172" i="3"/>
  <c r="E165" i="3"/>
  <c r="E140" i="3"/>
  <c r="E133" i="3"/>
  <c r="E108" i="3"/>
  <c r="E101" i="3"/>
  <c r="E76" i="3"/>
  <c r="E69" i="3"/>
  <c r="E37" i="3"/>
  <c r="E5" i="3"/>
  <c r="E388" i="3"/>
  <c r="E381" i="3"/>
  <c r="E356" i="3"/>
  <c r="E349" i="3"/>
  <c r="E324" i="3"/>
  <c r="E317" i="3"/>
  <c r="E292" i="3"/>
  <c r="E285" i="3"/>
  <c r="E260" i="3"/>
  <c r="E253" i="3"/>
  <c r="E228" i="3"/>
  <c r="E221" i="3"/>
  <c r="E196" i="3"/>
  <c r="E189" i="3"/>
  <c r="E164" i="3"/>
  <c r="E157" i="3"/>
  <c r="E132" i="3"/>
  <c r="E125" i="3"/>
  <c r="E100" i="3"/>
  <c r="E93" i="3"/>
  <c r="E61" i="3"/>
  <c r="E29" i="3"/>
  <c r="E184" i="3"/>
  <c r="E373" i="3"/>
  <c r="E348" i="3"/>
  <c r="E284" i="3"/>
  <c r="E277" i="3"/>
  <c r="E252" i="3"/>
  <c r="E245" i="3"/>
  <c r="E220" i="3"/>
  <c r="E213" i="3"/>
  <c r="E188" i="3"/>
  <c r="E181" i="3"/>
  <c r="E156" i="3"/>
  <c r="E149" i="3"/>
  <c r="E124" i="3"/>
  <c r="E117" i="3"/>
  <c r="E92" i="3"/>
  <c r="E85" i="3"/>
  <c r="E53" i="3"/>
  <c r="E21" i="3"/>
  <c r="E379" i="4"/>
  <c r="E376" i="4"/>
  <c r="E369" i="4"/>
  <c r="E349" i="4"/>
  <c r="E332" i="4"/>
  <c r="E315" i="4"/>
  <c r="E312" i="4"/>
  <c r="E305" i="4"/>
  <c r="E285" i="4"/>
  <c r="E268" i="4"/>
  <c r="E252" i="4"/>
  <c r="E236" i="4"/>
  <c r="E220" i="4"/>
  <c r="E204" i="4"/>
  <c r="E188" i="4"/>
  <c r="E172" i="4"/>
  <c r="E156" i="4"/>
  <c r="E140" i="4"/>
  <c r="E43" i="4"/>
  <c r="E37" i="4"/>
  <c r="E27" i="4"/>
  <c r="E21" i="4"/>
  <c r="E11" i="4"/>
  <c r="E5" i="4"/>
  <c r="E392" i="4"/>
  <c r="E385" i="4"/>
  <c r="E365" i="4"/>
  <c r="E328" i="4"/>
  <c r="E301" i="4"/>
  <c r="E284" i="4"/>
  <c r="E267" i="4"/>
  <c r="E261" i="4"/>
  <c r="E251" i="4"/>
  <c r="E245" i="4"/>
  <c r="E235" i="4"/>
  <c r="E229" i="4"/>
  <c r="E219" i="4"/>
  <c r="E213" i="4"/>
  <c r="E197" i="4"/>
  <c r="E187" i="4"/>
  <c r="E181" i="4"/>
  <c r="E171" i="4"/>
  <c r="E165" i="4"/>
  <c r="E155" i="4"/>
  <c r="E149" i="4"/>
  <c r="E139" i="4"/>
  <c r="E136" i="4"/>
  <c r="E120" i="4"/>
  <c r="E104" i="4"/>
  <c r="E88" i="4"/>
  <c r="E72" i="4"/>
  <c r="E56" i="4"/>
  <c r="E248" i="4"/>
  <c r="E216" i="4"/>
  <c r="E200" i="4"/>
  <c r="E4" i="4"/>
  <c r="E344" i="4"/>
  <c r="E280" i="4"/>
  <c r="E228" i="4"/>
  <c r="E212" i="4"/>
  <c r="E196" i="4"/>
  <c r="E180" i="4"/>
  <c r="E164" i="4"/>
  <c r="E148" i="4"/>
  <c r="E384" i="4"/>
  <c r="E377" i="4"/>
  <c r="E357" i="4"/>
  <c r="E340" i="4"/>
  <c r="E323" i="4"/>
  <c r="E320" i="4"/>
  <c r="E313" i="4"/>
  <c r="E293" i="4"/>
  <c r="E276" i="4"/>
  <c r="E380" i="4"/>
  <c r="E363" i="4"/>
  <c r="E353" i="4"/>
  <c r="E333" i="4"/>
  <c r="E316" i="4"/>
  <c r="E299" i="4"/>
  <c r="E289" i="4"/>
  <c r="E269" i="4"/>
  <c r="E259" i="4"/>
  <c r="E253" i="4"/>
  <c r="E243" i="4"/>
  <c r="E237" i="4"/>
  <c r="E227" i="4"/>
  <c r="E221" i="4"/>
  <c r="E211" i="4"/>
  <c r="E205" i="4"/>
  <c r="E195" i="4"/>
  <c r="E189" i="4"/>
  <c r="E179" i="4"/>
  <c r="E173" i="4"/>
  <c r="E163" i="4"/>
  <c r="E157" i="4"/>
  <c r="E147" i="4"/>
  <c r="E141" i="4"/>
  <c r="E128" i="4"/>
  <c r="E112" i="4"/>
  <c r="E96" i="4"/>
  <c r="E80" i="4"/>
  <c r="E64" i="4"/>
  <c r="E32" i="4"/>
  <c r="E16" i="4"/>
  <c r="C3" i="5" l="1"/>
  <c r="D3" i="5"/>
  <c r="C4" i="5"/>
  <c r="D4" i="5"/>
  <c r="C5" i="5"/>
  <c r="D5" i="5"/>
  <c r="E5" i="5" s="1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E13" i="5" s="1"/>
  <c r="C14" i="5"/>
  <c r="D14" i="5"/>
  <c r="C15" i="5"/>
  <c r="D15" i="5"/>
  <c r="E15" i="5" s="1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E37" i="5" s="1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D61" i="5"/>
  <c r="C62" i="5"/>
  <c r="D62" i="5"/>
  <c r="C63" i="5"/>
  <c r="D63" i="5"/>
  <c r="E63" i="5" s="1"/>
  <c r="C64" i="5"/>
  <c r="D64" i="5"/>
  <c r="C65" i="5"/>
  <c r="D65" i="5"/>
  <c r="C66" i="5"/>
  <c r="D66" i="5"/>
  <c r="C67" i="5"/>
  <c r="D67" i="5"/>
  <c r="C68" i="5"/>
  <c r="D68" i="5"/>
  <c r="C69" i="5"/>
  <c r="D69" i="5"/>
  <c r="C70" i="5"/>
  <c r="D70" i="5"/>
  <c r="C71" i="5"/>
  <c r="D71" i="5"/>
  <c r="E71" i="5" s="1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C81" i="5"/>
  <c r="D81" i="5"/>
  <c r="C82" i="5"/>
  <c r="D82" i="5"/>
  <c r="C83" i="5"/>
  <c r="D83" i="5"/>
  <c r="C84" i="5"/>
  <c r="D84" i="5"/>
  <c r="C85" i="5"/>
  <c r="D85" i="5"/>
  <c r="C86" i="5"/>
  <c r="D86" i="5"/>
  <c r="C87" i="5"/>
  <c r="D87" i="5"/>
  <c r="C88" i="5"/>
  <c r="D88" i="5"/>
  <c r="C89" i="5"/>
  <c r="D89" i="5"/>
  <c r="C90" i="5"/>
  <c r="D90" i="5"/>
  <c r="C91" i="5"/>
  <c r="D91" i="5"/>
  <c r="C92" i="5"/>
  <c r="D92" i="5"/>
  <c r="C93" i="5"/>
  <c r="D93" i="5"/>
  <c r="C94" i="5"/>
  <c r="D94" i="5"/>
  <c r="C95" i="5"/>
  <c r="D95" i="5"/>
  <c r="E95" i="5" s="1"/>
  <c r="C96" i="5"/>
  <c r="D96" i="5"/>
  <c r="E96" i="5" s="1"/>
  <c r="C97" i="5"/>
  <c r="D97" i="5"/>
  <c r="C98" i="5"/>
  <c r="D98" i="5"/>
  <c r="C99" i="5"/>
  <c r="D99" i="5"/>
  <c r="C100" i="5"/>
  <c r="D100" i="5"/>
  <c r="E100" i="5" s="1"/>
  <c r="C101" i="5"/>
  <c r="D101" i="5"/>
  <c r="C102" i="5"/>
  <c r="D102" i="5"/>
  <c r="C103" i="5"/>
  <c r="D103" i="5"/>
  <c r="E103" i="5" s="1"/>
  <c r="C104" i="5"/>
  <c r="D104" i="5"/>
  <c r="C105" i="5"/>
  <c r="D105" i="5"/>
  <c r="C106" i="5"/>
  <c r="D106" i="5"/>
  <c r="C107" i="5"/>
  <c r="D107" i="5"/>
  <c r="C108" i="5"/>
  <c r="D108" i="5"/>
  <c r="E108" i="5" s="1"/>
  <c r="C109" i="5"/>
  <c r="D109" i="5"/>
  <c r="C110" i="5"/>
  <c r="D110" i="5"/>
  <c r="C111" i="5"/>
  <c r="D111" i="5"/>
  <c r="C112" i="5"/>
  <c r="D112" i="5"/>
  <c r="C113" i="5"/>
  <c r="D113" i="5"/>
  <c r="C114" i="5"/>
  <c r="D114" i="5"/>
  <c r="C115" i="5"/>
  <c r="D115" i="5"/>
  <c r="C116" i="5"/>
  <c r="D116" i="5"/>
  <c r="C117" i="5"/>
  <c r="D117" i="5"/>
  <c r="C118" i="5"/>
  <c r="D118" i="5"/>
  <c r="C119" i="5"/>
  <c r="D119" i="5"/>
  <c r="C120" i="5"/>
  <c r="D120" i="5"/>
  <c r="E120" i="5" s="1"/>
  <c r="C121" i="5"/>
  <c r="D121" i="5"/>
  <c r="C122" i="5"/>
  <c r="D122" i="5"/>
  <c r="C123" i="5"/>
  <c r="D123" i="5"/>
  <c r="C124" i="5"/>
  <c r="D124" i="5"/>
  <c r="E124" i="5" s="1"/>
  <c r="C125" i="5"/>
  <c r="D125" i="5"/>
  <c r="C126" i="5"/>
  <c r="D126" i="5"/>
  <c r="C127" i="5"/>
  <c r="D127" i="5"/>
  <c r="C128" i="5"/>
  <c r="D128" i="5"/>
  <c r="E128" i="5" s="1"/>
  <c r="C129" i="5"/>
  <c r="D129" i="5"/>
  <c r="C130" i="5"/>
  <c r="D130" i="5"/>
  <c r="C131" i="5"/>
  <c r="D131" i="5"/>
  <c r="C132" i="5"/>
  <c r="D132" i="5"/>
  <c r="E132" i="5" s="1"/>
  <c r="C133" i="5"/>
  <c r="D133" i="5"/>
  <c r="C134" i="5"/>
  <c r="D134" i="5"/>
  <c r="C135" i="5"/>
  <c r="D135" i="5"/>
  <c r="E135" i="5" s="1"/>
  <c r="C136" i="5"/>
  <c r="D136" i="5"/>
  <c r="C137" i="5"/>
  <c r="D137" i="5"/>
  <c r="C138" i="5"/>
  <c r="D138" i="5"/>
  <c r="C139" i="5"/>
  <c r="D139" i="5"/>
  <c r="C140" i="5"/>
  <c r="D140" i="5"/>
  <c r="C141" i="5"/>
  <c r="D141" i="5"/>
  <c r="C142" i="5"/>
  <c r="D142" i="5"/>
  <c r="C143" i="5"/>
  <c r="D143" i="5"/>
  <c r="C144" i="5"/>
  <c r="D144" i="5"/>
  <c r="C145" i="5"/>
  <c r="D145" i="5"/>
  <c r="C146" i="5"/>
  <c r="D146" i="5"/>
  <c r="C147" i="5"/>
  <c r="D147" i="5"/>
  <c r="C148" i="5"/>
  <c r="D148" i="5"/>
  <c r="C149" i="5"/>
  <c r="D149" i="5"/>
  <c r="C150" i="5"/>
  <c r="D150" i="5"/>
  <c r="C151" i="5"/>
  <c r="D151" i="5"/>
  <c r="C152" i="5"/>
  <c r="D152" i="5"/>
  <c r="C153" i="5"/>
  <c r="D153" i="5"/>
  <c r="C154" i="5"/>
  <c r="D154" i="5"/>
  <c r="C155" i="5"/>
  <c r="D155" i="5"/>
  <c r="C156" i="5"/>
  <c r="D156" i="5"/>
  <c r="C157" i="5"/>
  <c r="D157" i="5"/>
  <c r="C158" i="5"/>
  <c r="D158" i="5"/>
  <c r="C159" i="5"/>
  <c r="D159" i="5"/>
  <c r="E159" i="5" s="1"/>
  <c r="C160" i="5"/>
  <c r="D160" i="5"/>
  <c r="E160" i="5" s="1"/>
  <c r="C161" i="5"/>
  <c r="D161" i="5"/>
  <c r="C162" i="5"/>
  <c r="D162" i="5"/>
  <c r="C163" i="5"/>
  <c r="D163" i="5"/>
  <c r="C164" i="5"/>
  <c r="D164" i="5"/>
  <c r="E164" i="5" s="1"/>
  <c r="C165" i="5"/>
  <c r="D165" i="5"/>
  <c r="C166" i="5"/>
  <c r="D166" i="5"/>
  <c r="E166" i="5" s="1"/>
  <c r="C167" i="5"/>
  <c r="D167" i="5"/>
  <c r="C168" i="5"/>
  <c r="D168" i="5"/>
  <c r="C169" i="5"/>
  <c r="D169" i="5"/>
  <c r="C170" i="5"/>
  <c r="D170" i="5"/>
  <c r="E170" i="5" s="1"/>
  <c r="C171" i="5"/>
  <c r="D171" i="5"/>
  <c r="C172" i="5"/>
  <c r="D172" i="5"/>
  <c r="E172" i="5" s="1"/>
  <c r="C173" i="5"/>
  <c r="D173" i="5"/>
  <c r="C174" i="5"/>
  <c r="D174" i="5"/>
  <c r="E174" i="5" s="1"/>
  <c r="C175" i="5"/>
  <c r="D175" i="5"/>
  <c r="C176" i="5"/>
  <c r="D176" i="5"/>
  <c r="C177" i="5"/>
  <c r="D177" i="5"/>
  <c r="C178" i="5"/>
  <c r="D178" i="5"/>
  <c r="E178" i="5" s="1"/>
  <c r="C179" i="5"/>
  <c r="D179" i="5"/>
  <c r="C180" i="5"/>
  <c r="D180" i="5"/>
  <c r="C181" i="5"/>
  <c r="D181" i="5"/>
  <c r="C182" i="5"/>
  <c r="D182" i="5"/>
  <c r="C183" i="5"/>
  <c r="D183" i="5"/>
  <c r="C184" i="5"/>
  <c r="D184" i="5"/>
  <c r="E184" i="5" s="1"/>
  <c r="C185" i="5"/>
  <c r="D185" i="5"/>
  <c r="C186" i="5"/>
  <c r="D186" i="5"/>
  <c r="C187" i="5"/>
  <c r="D187" i="5"/>
  <c r="C188" i="5"/>
  <c r="D188" i="5"/>
  <c r="E188" i="5" s="1"/>
  <c r="C189" i="5"/>
  <c r="D189" i="5"/>
  <c r="C190" i="5"/>
  <c r="D190" i="5"/>
  <c r="C191" i="5"/>
  <c r="D191" i="5"/>
  <c r="C192" i="5"/>
  <c r="D192" i="5"/>
  <c r="E192" i="5" s="1"/>
  <c r="C193" i="5"/>
  <c r="D193" i="5"/>
  <c r="C194" i="5"/>
  <c r="D194" i="5"/>
  <c r="C195" i="5"/>
  <c r="D195" i="5"/>
  <c r="C196" i="5"/>
  <c r="D196" i="5"/>
  <c r="E196" i="5" s="1"/>
  <c r="C197" i="5"/>
  <c r="D197" i="5"/>
  <c r="C198" i="5"/>
  <c r="D198" i="5"/>
  <c r="C199" i="5"/>
  <c r="D199" i="5"/>
  <c r="C200" i="5"/>
  <c r="D200" i="5"/>
  <c r="C201" i="5"/>
  <c r="D201" i="5"/>
  <c r="C202" i="5"/>
  <c r="D202" i="5"/>
  <c r="C203" i="5"/>
  <c r="D203" i="5"/>
  <c r="C204" i="5"/>
  <c r="D204" i="5"/>
  <c r="E204" i="5" s="1"/>
  <c r="C205" i="5"/>
  <c r="D205" i="5"/>
  <c r="E205" i="5" s="1"/>
  <c r="C206" i="5"/>
  <c r="D206" i="5"/>
  <c r="C207" i="5"/>
  <c r="D207" i="5"/>
  <c r="C208" i="5"/>
  <c r="D208" i="5"/>
  <c r="C209" i="5"/>
  <c r="D209" i="5"/>
  <c r="C210" i="5"/>
  <c r="D210" i="5"/>
  <c r="E210" i="5" s="1"/>
  <c r="C211" i="5"/>
  <c r="D211" i="5"/>
  <c r="C212" i="5"/>
  <c r="D212" i="5"/>
  <c r="C213" i="5"/>
  <c r="D213" i="5"/>
  <c r="C214" i="5"/>
  <c r="D214" i="5"/>
  <c r="C215" i="5"/>
  <c r="D215" i="5"/>
  <c r="C216" i="5"/>
  <c r="D216" i="5"/>
  <c r="C217" i="5"/>
  <c r="D217" i="5"/>
  <c r="C218" i="5"/>
  <c r="D218" i="5"/>
  <c r="C219" i="5"/>
  <c r="D219" i="5"/>
  <c r="C220" i="5"/>
  <c r="D220" i="5"/>
  <c r="C221" i="5"/>
  <c r="D221" i="5"/>
  <c r="C222" i="5"/>
  <c r="D222" i="5"/>
  <c r="C223" i="5"/>
  <c r="D223" i="5"/>
  <c r="C224" i="5"/>
  <c r="D224" i="5"/>
  <c r="C225" i="5"/>
  <c r="D225" i="5"/>
  <c r="C226" i="5"/>
  <c r="D226" i="5"/>
  <c r="C227" i="5"/>
  <c r="D227" i="5"/>
  <c r="C228" i="5"/>
  <c r="D228" i="5"/>
  <c r="E228" i="5" s="1"/>
  <c r="C229" i="5"/>
  <c r="D229" i="5"/>
  <c r="C230" i="5"/>
  <c r="D230" i="5"/>
  <c r="C231" i="5"/>
  <c r="D231" i="5"/>
  <c r="C232" i="5"/>
  <c r="D232" i="5"/>
  <c r="C233" i="5"/>
  <c r="D233" i="5"/>
  <c r="C234" i="5"/>
  <c r="D234" i="5"/>
  <c r="C235" i="5"/>
  <c r="D235" i="5"/>
  <c r="C236" i="5"/>
  <c r="D236" i="5"/>
  <c r="C237" i="5"/>
  <c r="D237" i="5"/>
  <c r="E237" i="5" s="1"/>
  <c r="C238" i="5"/>
  <c r="D238" i="5"/>
  <c r="C239" i="5"/>
  <c r="D239" i="5"/>
  <c r="C240" i="5"/>
  <c r="D240" i="5"/>
  <c r="C241" i="5"/>
  <c r="D241" i="5"/>
  <c r="C242" i="5"/>
  <c r="D242" i="5"/>
  <c r="C243" i="5"/>
  <c r="D243" i="5"/>
  <c r="C244" i="5"/>
  <c r="D244" i="5"/>
  <c r="C245" i="5"/>
  <c r="D245" i="5"/>
  <c r="C246" i="5"/>
  <c r="D246" i="5"/>
  <c r="C247" i="5"/>
  <c r="D247" i="5"/>
  <c r="C248" i="5"/>
  <c r="D248" i="5"/>
  <c r="C249" i="5"/>
  <c r="D249" i="5"/>
  <c r="C250" i="5"/>
  <c r="D250" i="5"/>
  <c r="C251" i="5"/>
  <c r="D251" i="5"/>
  <c r="C252" i="5"/>
  <c r="D252" i="5"/>
  <c r="C253" i="5"/>
  <c r="D253" i="5"/>
  <c r="C254" i="5"/>
  <c r="D254" i="5"/>
  <c r="C255" i="5"/>
  <c r="D255" i="5"/>
  <c r="C256" i="5"/>
  <c r="D256" i="5"/>
  <c r="C257" i="5"/>
  <c r="D257" i="5"/>
  <c r="C258" i="5"/>
  <c r="D258" i="5"/>
  <c r="C259" i="5"/>
  <c r="D259" i="5"/>
  <c r="C260" i="5"/>
  <c r="D260" i="5"/>
  <c r="C261" i="5"/>
  <c r="D261" i="5"/>
  <c r="E261" i="5" s="1"/>
  <c r="C262" i="5"/>
  <c r="D262" i="5"/>
  <c r="C263" i="5"/>
  <c r="D263" i="5"/>
  <c r="C264" i="5"/>
  <c r="D264" i="5"/>
  <c r="C265" i="5"/>
  <c r="D265" i="5"/>
  <c r="C266" i="5"/>
  <c r="D266" i="5"/>
  <c r="C267" i="5"/>
  <c r="D267" i="5"/>
  <c r="C268" i="5"/>
  <c r="D268" i="5"/>
  <c r="C269" i="5"/>
  <c r="D269" i="5"/>
  <c r="C270" i="5"/>
  <c r="D270" i="5"/>
  <c r="C271" i="5"/>
  <c r="D271" i="5"/>
  <c r="C272" i="5"/>
  <c r="D272" i="5"/>
  <c r="C273" i="5"/>
  <c r="D273" i="5"/>
  <c r="C274" i="5"/>
  <c r="D274" i="5"/>
  <c r="C275" i="5"/>
  <c r="D275" i="5"/>
  <c r="C276" i="5"/>
  <c r="D276" i="5"/>
  <c r="C277" i="5"/>
  <c r="D277" i="5"/>
  <c r="E277" i="5" s="1"/>
  <c r="C278" i="5"/>
  <c r="D278" i="5"/>
  <c r="C279" i="5"/>
  <c r="D279" i="5"/>
  <c r="C280" i="5"/>
  <c r="D280" i="5"/>
  <c r="C281" i="5"/>
  <c r="D281" i="5"/>
  <c r="C282" i="5"/>
  <c r="D282" i="5"/>
  <c r="C283" i="5"/>
  <c r="D283" i="5"/>
  <c r="C284" i="5"/>
  <c r="D284" i="5"/>
  <c r="C285" i="5"/>
  <c r="D285" i="5"/>
  <c r="E285" i="5" s="1"/>
  <c r="C286" i="5"/>
  <c r="D286" i="5"/>
  <c r="C287" i="5"/>
  <c r="D287" i="5"/>
  <c r="C288" i="5"/>
  <c r="D288" i="5"/>
  <c r="C289" i="5"/>
  <c r="D289" i="5"/>
  <c r="C290" i="5"/>
  <c r="D290" i="5"/>
  <c r="C291" i="5"/>
  <c r="D291" i="5"/>
  <c r="C292" i="5"/>
  <c r="D292" i="5"/>
  <c r="C293" i="5"/>
  <c r="D293" i="5"/>
  <c r="E293" i="5" s="1"/>
  <c r="C294" i="5"/>
  <c r="D294" i="5"/>
  <c r="C295" i="5"/>
  <c r="D295" i="5"/>
  <c r="C296" i="5"/>
  <c r="D296" i="5"/>
  <c r="C297" i="5"/>
  <c r="D297" i="5"/>
  <c r="C298" i="5"/>
  <c r="D298" i="5"/>
  <c r="C299" i="5"/>
  <c r="D299" i="5"/>
  <c r="C300" i="5"/>
  <c r="D300" i="5"/>
  <c r="C301" i="5"/>
  <c r="D301" i="5"/>
  <c r="C302" i="5"/>
  <c r="D302" i="5"/>
  <c r="C303" i="5"/>
  <c r="D303" i="5"/>
  <c r="C304" i="5"/>
  <c r="D304" i="5"/>
  <c r="C305" i="5"/>
  <c r="D305" i="5"/>
  <c r="C306" i="5"/>
  <c r="D306" i="5"/>
  <c r="C307" i="5"/>
  <c r="D307" i="5"/>
  <c r="C308" i="5"/>
  <c r="D308" i="5"/>
  <c r="C309" i="5"/>
  <c r="D309" i="5"/>
  <c r="E309" i="5" s="1"/>
  <c r="C310" i="5"/>
  <c r="D310" i="5"/>
  <c r="E310" i="5" s="1"/>
  <c r="C311" i="5"/>
  <c r="D311" i="5"/>
  <c r="C312" i="5"/>
  <c r="D312" i="5"/>
  <c r="C313" i="5"/>
  <c r="D313" i="5"/>
  <c r="C314" i="5"/>
  <c r="D314" i="5"/>
  <c r="E314" i="5" s="1"/>
  <c r="C315" i="5"/>
  <c r="D315" i="5"/>
  <c r="C316" i="5"/>
  <c r="D316" i="5"/>
  <c r="C317" i="5"/>
  <c r="D317" i="5"/>
  <c r="C318" i="5"/>
  <c r="D318" i="5"/>
  <c r="C319" i="5"/>
  <c r="D319" i="5"/>
  <c r="C320" i="5"/>
  <c r="D320" i="5"/>
  <c r="C321" i="5"/>
  <c r="D321" i="5"/>
  <c r="C322" i="5"/>
  <c r="D322" i="5"/>
  <c r="C323" i="5"/>
  <c r="D323" i="5"/>
  <c r="C324" i="5"/>
  <c r="D324" i="5"/>
  <c r="C325" i="5"/>
  <c r="D325" i="5"/>
  <c r="E325" i="5" s="1"/>
  <c r="C326" i="5"/>
  <c r="D326" i="5"/>
  <c r="E326" i="5" s="1"/>
  <c r="C327" i="5"/>
  <c r="D327" i="5"/>
  <c r="C328" i="5"/>
  <c r="D328" i="5"/>
  <c r="C329" i="5"/>
  <c r="D329" i="5"/>
  <c r="C330" i="5"/>
  <c r="D330" i="5"/>
  <c r="E330" i="5" s="1"/>
  <c r="C331" i="5"/>
  <c r="D331" i="5"/>
  <c r="C332" i="5"/>
  <c r="D332" i="5"/>
  <c r="C333" i="5"/>
  <c r="D333" i="5"/>
  <c r="C334" i="5"/>
  <c r="D334" i="5"/>
  <c r="C335" i="5"/>
  <c r="D335" i="5"/>
  <c r="C336" i="5"/>
  <c r="D336" i="5"/>
  <c r="C337" i="5"/>
  <c r="D337" i="5"/>
  <c r="C338" i="5"/>
  <c r="D338" i="5"/>
  <c r="C339" i="5"/>
  <c r="D339" i="5"/>
  <c r="C340" i="5"/>
  <c r="D340" i="5"/>
  <c r="C341" i="5"/>
  <c r="D341" i="5"/>
  <c r="E341" i="5" s="1"/>
  <c r="C342" i="5"/>
  <c r="D342" i="5"/>
  <c r="E342" i="5" s="1"/>
  <c r="C343" i="5"/>
  <c r="D343" i="5"/>
  <c r="C344" i="5"/>
  <c r="D344" i="5"/>
  <c r="C345" i="5"/>
  <c r="D345" i="5"/>
  <c r="C346" i="5"/>
  <c r="D346" i="5"/>
  <c r="E346" i="5" s="1"/>
  <c r="C347" i="5"/>
  <c r="D347" i="5"/>
  <c r="C348" i="5"/>
  <c r="D348" i="5"/>
  <c r="C349" i="5"/>
  <c r="D349" i="5"/>
  <c r="E349" i="5" s="1"/>
  <c r="C350" i="5"/>
  <c r="D350" i="5"/>
  <c r="C351" i="5"/>
  <c r="D351" i="5"/>
  <c r="C352" i="5"/>
  <c r="D352" i="5"/>
  <c r="C353" i="5"/>
  <c r="D353" i="5"/>
  <c r="C354" i="5"/>
  <c r="D354" i="5"/>
  <c r="C355" i="5"/>
  <c r="D355" i="5"/>
  <c r="C356" i="5"/>
  <c r="D356" i="5"/>
  <c r="C357" i="5"/>
  <c r="D357" i="5"/>
  <c r="C358" i="5"/>
  <c r="D358" i="5"/>
  <c r="E358" i="5" s="1"/>
  <c r="C359" i="5"/>
  <c r="D359" i="5"/>
  <c r="C360" i="5"/>
  <c r="D360" i="5"/>
  <c r="E360" i="5" s="1"/>
  <c r="C361" i="5"/>
  <c r="D361" i="5"/>
  <c r="C362" i="5"/>
  <c r="D362" i="5"/>
  <c r="E362" i="5" s="1"/>
  <c r="C363" i="5"/>
  <c r="D363" i="5"/>
  <c r="C364" i="5"/>
  <c r="D364" i="5"/>
  <c r="E364" i="5" s="1"/>
  <c r="C365" i="5"/>
  <c r="D365" i="5"/>
  <c r="C366" i="5"/>
  <c r="D366" i="5"/>
  <c r="C367" i="5"/>
  <c r="D367" i="5"/>
  <c r="C368" i="5"/>
  <c r="D368" i="5"/>
  <c r="E368" i="5" s="1"/>
  <c r="C369" i="5"/>
  <c r="D369" i="5"/>
  <c r="C370" i="5"/>
  <c r="D370" i="5"/>
  <c r="C371" i="5"/>
  <c r="D371" i="5"/>
  <c r="C372" i="5"/>
  <c r="D372" i="5"/>
  <c r="E372" i="5" s="1"/>
  <c r="C373" i="5"/>
  <c r="D373" i="5"/>
  <c r="C374" i="5"/>
  <c r="D374" i="5"/>
  <c r="E374" i="5" s="1"/>
  <c r="C375" i="5"/>
  <c r="D375" i="5"/>
  <c r="C376" i="5"/>
  <c r="D376" i="5"/>
  <c r="E376" i="5" s="1"/>
  <c r="C377" i="5"/>
  <c r="D377" i="5"/>
  <c r="C378" i="5"/>
  <c r="D378" i="5"/>
  <c r="E378" i="5" s="1"/>
  <c r="C379" i="5"/>
  <c r="D379" i="5"/>
  <c r="C380" i="5"/>
  <c r="D380" i="5"/>
  <c r="E380" i="5" s="1"/>
  <c r="C381" i="5"/>
  <c r="D381" i="5"/>
  <c r="C382" i="5"/>
  <c r="D382" i="5"/>
  <c r="E382" i="5" s="1"/>
  <c r="C383" i="5"/>
  <c r="D383" i="5"/>
  <c r="C384" i="5"/>
  <c r="D384" i="5"/>
  <c r="C385" i="5"/>
  <c r="D385" i="5"/>
  <c r="C386" i="5"/>
  <c r="D386" i="5"/>
  <c r="E386" i="5" s="1"/>
  <c r="C387" i="5"/>
  <c r="D387" i="5"/>
  <c r="C388" i="5"/>
  <c r="D388" i="5"/>
  <c r="C389" i="5"/>
  <c r="D389" i="5"/>
  <c r="C390" i="5"/>
  <c r="D390" i="5"/>
  <c r="C391" i="5"/>
  <c r="D391" i="5"/>
  <c r="C392" i="5"/>
  <c r="D392" i="5"/>
  <c r="E392" i="5" s="1"/>
  <c r="E130" i="5" l="1"/>
  <c r="E98" i="5"/>
  <c r="E50" i="5"/>
  <c r="E122" i="5"/>
  <c r="E66" i="5"/>
  <c r="E389" i="5"/>
  <c r="E381" i="5"/>
  <c r="E18" i="5"/>
  <c r="E212" i="5"/>
  <c r="E26" i="5"/>
  <c r="E347" i="5"/>
  <c r="E148" i="5"/>
  <c r="E84" i="5"/>
  <c r="E219" i="5"/>
  <c r="E187" i="5"/>
  <c r="E179" i="5"/>
  <c r="E52" i="5"/>
  <c r="E193" i="5"/>
  <c r="E181" i="5"/>
  <c r="E173" i="5"/>
  <c r="E169" i="5"/>
  <c r="E324" i="5"/>
  <c r="E292" i="5"/>
  <c r="E149" i="5"/>
  <c r="E129" i="5"/>
  <c r="E117" i="5"/>
  <c r="E109" i="5"/>
  <c r="E105" i="5"/>
  <c r="E93" i="5"/>
  <c r="E85" i="5"/>
  <c r="E283" i="5"/>
  <c r="E267" i="5"/>
  <c r="E251" i="5"/>
  <c r="E243" i="5"/>
  <c r="E223" i="5"/>
  <c r="E180" i="5"/>
  <c r="E156" i="5"/>
  <c r="E92" i="5"/>
  <c r="E76" i="5"/>
  <c r="E72" i="5"/>
  <c r="E68" i="5"/>
  <c r="E64" i="5"/>
  <c r="E60" i="5"/>
  <c r="E56" i="5"/>
  <c r="E44" i="5"/>
  <c r="E29" i="5"/>
  <c r="E21" i="5"/>
  <c r="E373" i="5"/>
  <c r="E357" i="5"/>
  <c r="E282" i="5"/>
  <c r="E278" i="5"/>
  <c r="E266" i="5"/>
  <c r="E262" i="5"/>
  <c r="E242" i="5"/>
  <c r="E238" i="5"/>
  <c r="E234" i="5"/>
  <c r="E230" i="5"/>
  <c r="E199" i="5"/>
  <c r="E32" i="5"/>
  <c r="E24" i="5"/>
  <c r="E20" i="5"/>
  <c r="E16" i="5"/>
  <c r="E12" i="5"/>
  <c r="E8" i="5"/>
  <c r="E4" i="5"/>
  <c r="E123" i="5"/>
  <c r="E115" i="5"/>
  <c r="E91" i="5"/>
  <c r="E59" i="5"/>
  <c r="E51" i="5"/>
  <c r="E43" i="5"/>
  <c r="E317" i="5"/>
  <c r="E356" i="5"/>
  <c r="E348" i="5"/>
  <c r="E344" i="5"/>
  <c r="E340" i="5"/>
  <c r="E332" i="5"/>
  <c r="E328" i="5"/>
  <c r="E316" i="5"/>
  <c r="E312" i="5"/>
  <c r="E308" i="5"/>
  <c r="E281" i="5"/>
  <c r="E269" i="5"/>
  <c r="E245" i="5"/>
  <c r="E233" i="5"/>
  <c r="E221" i="5"/>
  <c r="E146" i="5"/>
  <c r="E142" i="5"/>
  <c r="E134" i="5"/>
  <c r="E102" i="5"/>
  <c r="E86" i="5"/>
  <c r="E78" i="5"/>
  <c r="E27" i="5"/>
  <c r="E19" i="5"/>
  <c r="E11" i="5"/>
  <c r="E3" i="5"/>
  <c r="E391" i="5"/>
  <c r="E383" i="5"/>
  <c r="E375" i="5"/>
  <c r="E367" i="5"/>
  <c r="E351" i="5"/>
  <c r="E284" i="5"/>
  <c r="E280" i="5"/>
  <c r="E276" i="5"/>
  <c r="E268" i="5"/>
  <c r="E264" i="5"/>
  <c r="E252" i="5"/>
  <c r="E248" i="5"/>
  <c r="E236" i="5"/>
  <c r="E197" i="5"/>
  <c r="E189" i="5"/>
  <c r="E335" i="5"/>
  <c r="E319" i="5"/>
  <c r="E303" i="5"/>
  <c r="E287" i="5"/>
  <c r="E224" i="5"/>
  <c r="E220" i="5"/>
  <c r="E157" i="5"/>
  <c r="E141" i="5"/>
  <c r="E133" i="5"/>
  <c r="E125" i="5"/>
  <c r="E77" i="5"/>
  <c r="E69" i="5"/>
  <c r="E61" i="5"/>
  <c r="E331" i="5"/>
  <c r="E265" i="5"/>
  <c r="E229" i="5"/>
  <c r="E202" i="5"/>
  <c r="E198" i="5"/>
  <c r="E167" i="5"/>
  <c r="E140" i="5"/>
  <c r="E101" i="5"/>
  <c r="E34" i="5"/>
  <c r="E10" i="5"/>
  <c r="E388" i="5"/>
  <c r="E377" i="5"/>
  <c r="E365" i="5"/>
  <c r="E361" i="5"/>
  <c r="E315" i="5"/>
  <c r="E299" i="5"/>
  <c r="E260" i="5"/>
  <c r="E244" i="5"/>
  <c r="E225" i="5"/>
  <c r="E213" i="5"/>
  <c r="E155" i="5"/>
  <c r="E147" i="5"/>
  <c r="E116" i="5"/>
  <c r="E88" i="5"/>
  <c r="E73" i="5"/>
  <c r="E53" i="5"/>
  <c r="E45" i="5"/>
  <c r="E298" i="5"/>
  <c r="E294" i="5"/>
  <c r="E271" i="5"/>
  <c r="E255" i="5"/>
  <c r="E216" i="5"/>
  <c r="E201" i="5"/>
  <c r="E127" i="5"/>
  <c r="E17" i="5"/>
  <c r="E9" i="5"/>
  <c r="E345" i="5"/>
  <c r="E333" i="5"/>
  <c r="E329" i="5"/>
  <c r="E231" i="5"/>
  <c r="E165" i="5"/>
  <c r="E79" i="5"/>
  <c r="E110" i="5"/>
  <c r="E36" i="5"/>
  <c r="E28" i="5"/>
  <c r="E363" i="5"/>
  <c r="E313" i="5"/>
  <c r="E301" i="5"/>
  <c r="E297" i="5"/>
  <c r="E211" i="5"/>
  <c r="E161" i="5"/>
  <c r="E7" i="5"/>
  <c r="E300" i="5"/>
  <c r="E296" i="5"/>
  <c r="E206" i="5"/>
  <c r="E191" i="5"/>
  <c r="E152" i="5"/>
  <c r="E137" i="5"/>
  <c r="E70" i="5"/>
  <c r="E38" i="5"/>
  <c r="E385" i="5"/>
  <c r="E321" i="5"/>
  <c r="E275" i="5"/>
  <c r="E257" i="5"/>
  <c r="E384" i="5"/>
  <c r="E370" i="5"/>
  <c r="E366" i="5"/>
  <c r="E359" i="5"/>
  <c r="E352" i="5"/>
  <c r="E338" i="5"/>
  <c r="E334" i="5"/>
  <c r="E327" i="5"/>
  <c r="E320" i="5"/>
  <c r="E306" i="5"/>
  <c r="E302" i="5"/>
  <c r="E295" i="5"/>
  <c r="E288" i="5"/>
  <c r="E274" i="5"/>
  <c r="E270" i="5"/>
  <c r="E263" i="5"/>
  <c r="E256" i="5"/>
  <c r="E249" i="5"/>
  <c r="E235" i="5"/>
  <c r="E217" i="5"/>
  <c r="E203" i="5"/>
  <c r="E185" i="5"/>
  <c r="E171" i="5"/>
  <c r="E153" i="5"/>
  <c r="E139" i="5"/>
  <c r="E121" i="5"/>
  <c r="E114" i="5"/>
  <c r="E107" i="5"/>
  <c r="E89" i="5"/>
  <c r="E82" i="5"/>
  <c r="E75" i="5"/>
  <c r="E57" i="5"/>
  <c r="E46" i="5"/>
  <c r="E39" i="5"/>
  <c r="E33" i="5"/>
  <c r="E22" i="5"/>
  <c r="E241" i="5"/>
  <c r="E138" i="5"/>
  <c r="E106" i="5"/>
  <c r="E99" i="5"/>
  <c r="E81" i="5"/>
  <c r="E74" i="5"/>
  <c r="E67" i="5"/>
  <c r="E227" i="5"/>
  <c r="E209" i="5"/>
  <c r="E195" i="5"/>
  <c r="E177" i="5"/>
  <c r="E163" i="5"/>
  <c r="E145" i="5"/>
  <c r="E131" i="5"/>
  <c r="E113" i="5"/>
  <c r="E390" i="5"/>
  <c r="E387" i="5"/>
  <c r="E369" i="5"/>
  <c r="E355" i="5"/>
  <c r="E337" i="5"/>
  <c r="E323" i="5"/>
  <c r="E305" i="5"/>
  <c r="E291" i="5"/>
  <c r="E273" i="5"/>
  <c r="E259" i="5"/>
  <c r="E247" i="5"/>
  <c r="E240" i="5"/>
  <c r="E226" i="5"/>
  <c r="E222" i="5"/>
  <c r="E215" i="5"/>
  <c r="E208" i="5"/>
  <c r="E194" i="5"/>
  <c r="E190" i="5"/>
  <c r="E183" i="5"/>
  <c r="E176" i="5"/>
  <c r="E162" i="5"/>
  <c r="E158" i="5"/>
  <c r="E151" i="5"/>
  <c r="E144" i="5"/>
  <c r="E126" i="5"/>
  <c r="E119" i="5"/>
  <c r="E112" i="5"/>
  <c r="E94" i="5"/>
  <c r="E87" i="5"/>
  <c r="E80" i="5"/>
  <c r="E62" i="5"/>
  <c r="E55" i="5"/>
  <c r="E49" i="5"/>
  <c r="E42" i="5"/>
  <c r="E35" i="5"/>
  <c r="E31" i="5"/>
  <c r="E25" i="5"/>
  <c r="E14" i="5"/>
  <c r="E354" i="5"/>
  <c r="E350" i="5"/>
  <c r="E343" i="5"/>
  <c r="E336" i="5"/>
  <c r="E322" i="5"/>
  <c r="E318" i="5"/>
  <c r="E311" i="5"/>
  <c r="E304" i="5"/>
  <c r="E290" i="5"/>
  <c r="E286" i="5"/>
  <c r="E279" i="5"/>
  <c r="E272" i="5"/>
  <c r="E258" i="5"/>
  <c r="E254" i="5"/>
  <c r="E48" i="5"/>
  <c r="E379" i="5"/>
  <c r="E250" i="5"/>
  <c r="E246" i="5"/>
  <c r="E239" i="5"/>
  <c r="E232" i="5"/>
  <c r="E218" i="5"/>
  <c r="E214" i="5"/>
  <c r="E207" i="5"/>
  <c r="E200" i="5"/>
  <c r="E186" i="5"/>
  <c r="E182" i="5"/>
  <c r="E175" i="5"/>
  <c r="E168" i="5"/>
  <c r="E154" i="5"/>
  <c r="E150" i="5"/>
  <c r="E143" i="5"/>
  <c r="E136" i="5"/>
  <c r="E118" i="5"/>
  <c r="E111" i="5"/>
  <c r="E104" i="5"/>
  <c r="E54" i="5"/>
  <c r="E41" i="5"/>
  <c r="E30" i="5"/>
  <c r="E97" i="5"/>
  <c r="E90" i="5"/>
  <c r="E83" i="5"/>
  <c r="E65" i="5"/>
  <c r="E58" i="5"/>
  <c r="E47" i="5"/>
  <c r="E40" i="5"/>
  <c r="E23" i="5"/>
  <c r="E6" i="5"/>
  <c r="E371" i="5"/>
  <c r="E353" i="5"/>
  <c r="E339" i="5"/>
  <c r="E307" i="5"/>
  <c r="E289" i="5"/>
  <c r="E253" i="5"/>
  <c r="C2" i="5" l="1"/>
  <c r="C2" i="4"/>
  <c r="C2" i="3"/>
  <c r="C2" i="2"/>
  <c r="F8" i="1" l="1"/>
  <c r="F3" i="1" s="1"/>
  <c r="E8" i="1"/>
  <c r="E3" i="1" s="1"/>
  <c r="D8" i="1"/>
  <c r="D5" i="1" s="1"/>
  <c r="C8" i="1"/>
  <c r="C5" i="1" s="1"/>
  <c r="G13" i="1" l="1"/>
  <c r="G21" i="1"/>
  <c r="G29" i="1"/>
  <c r="G37" i="1"/>
  <c r="G45" i="1"/>
  <c r="G53" i="1"/>
  <c r="G61" i="1"/>
  <c r="G69" i="1"/>
  <c r="G77" i="1"/>
  <c r="G85" i="1"/>
  <c r="G93" i="1"/>
  <c r="G101" i="1"/>
  <c r="G109" i="1"/>
  <c r="G117" i="1"/>
  <c r="G125" i="1"/>
  <c r="G133" i="1"/>
  <c r="G141" i="1"/>
  <c r="G12" i="1"/>
  <c r="G20" i="1"/>
  <c r="G28" i="1"/>
  <c r="G36" i="1"/>
  <c r="G44" i="1"/>
  <c r="G52" i="1"/>
  <c r="G60" i="1"/>
  <c r="G68" i="1"/>
  <c r="G76" i="1"/>
  <c r="G84" i="1"/>
  <c r="G92" i="1"/>
  <c r="G100" i="1"/>
  <c r="G108" i="1"/>
  <c r="G116" i="1"/>
  <c r="G124" i="1"/>
  <c r="G132" i="1"/>
  <c r="G19" i="1"/>
  <c r="G22" i="1"/>
  <c r="G26" i="1"/>
  <c r="G83" i="1"/>
  <c r="G86" i="1"/>
  <c r="G90" i="1"/>
  <c r="G142" i="1"/>
  <c r="G143" i="1"/>
  <c r="G144" i="1"/>
  <c r="G145" i="1"/>
  <c r="G153" i="1"/>
  <c r="G161" i="1"/>
  <c r="G11" i="1"/>
  <c r="G14" i="1"/>
  <c r="G18" i="1"/>
  <c r="G75" i="1"/>
  <c r="G78" i="1"/>
  <c r="G82" i="1"/>
  <c r="G138" i="1"/>
  <c r="G139" i="1"/>
  <c r="G140" i="1"/>
  <c r="G146" i="1"/>
  <c r="G67" i="1"/>
  <c r="G59" i="1"/>
  <c r="G62" i="1"/>
  <c r="G66" i="1"/>
  <c r="G123" i="1"/>
  <c r="G126" i="1"/>
  <c r="G130" i="1"/>
  <c r="G51" i="1"/>
  <c r="G115" i="1"/>
  <c r="G43" i="1"/>
  <c r="G107" i="1"/>
  <c r="G27" i="1"/>
  <c r="G91" i="1"/>
  <c r="G148" i="1"/>
  <c r="G159" i="1"/>
  <c r="G169" i="1"/>
  <c r="G172" i="1"/>
  <c r="G207" i="1"/>
  <c r="G215" i="1"/>
  <c r="G223" i="1"/>
  <c r="G231" i="1"/>
  <c r="G239" i="1"/>
  <c r="G247" i="1"/>
  <c r="G38" i="1"/>
  <c r="G106" i="1"/>
  <c r="G154" i="1"/>
  <c r="G42" i="1"/>
  <c r="G182" i="1"/>
  <c r="G183" i="1"/>
  <c r="G185" i="1"/>
  <c r="G186" i="1"/>
  <c r="G187" i="1"/>
  <c r="G188" i="1"/>
  <c r="G195" i="1"/>
  <c r="G102" i="1"/>
  <c r="G156" i="1"/>
  <c r="G177" i="1"/>
  <c r="G164" i="1"/>
  <c r="G193" i="1"/>
  <c r="G220" i="1"/>
  <c r="G221" i="1"/>
  <c r="G222" i="1"/>
  <c r="G248" i="1"/>
  <c r="G167" i="1"/>
  <c r="G201" i="1"/>
  <c r="G228" i="1"/>
  <c r="G229" i="1"/>
  <c r="G230" i="1"/>
  <c r="G258" i="1"/>
  <c r="G266" i="1"/>
  <c r="G99" i="1"/>
  <c r="G238" i="1"/>
  <c r="G166" i="1"/>
  <c r="G151" i="1"/>
  <c r="G180" i="1"/>
  <c r="G35" i="1"/>
  <c r="G179" i="1"/>
  <c r="G198" i="1"/>
  <c r="G204" i="1"/>
  <c r="G257" i="1"/>
  <c r="G162" i="1"/>
  <c r="G246" i="1"/>
  <c r="G255" i="1"/>
  <c r="G263" i="1"/>
  <c r="G264" i="1"/>
  <c r="G265" i="1"/>
  <c r="G279" i="1"/>
  <c r="G284" i="1"/>
  <c r="G289" i="1"/>
  <c r="G290" i="1"/>
  <c r="G299" i="1"/>
  <c r="G307" i="1"/>
  <c r="G190" i="1"/>
  <c r="G254" i="1"/>
  <c r="G245" i="1"/>
  <c r="G178" i="1"/>
  <c r="G273" i="1"/>
  <c r="G274" i="1"/>
  <c r="G214" i="1"/>
  <c r="G301" i="1"/>
  <c r="G328" i="1"/>
  <c r="G337" i="1"/>
  <c r="G381" i="1"/>
  <c r="G389" i="1"/>
  <c r="G205" i="1"/>
  <c r="G272" i="1"/>
  <c r="G275" i="1"/>
  <c r="G312" i="1"/>
  <c r="G317" i="1"/>
  <c r="G318" i="1"/>
  <c r="G336" i="1"/>
  <c r="G345" i="1"/>
  <c r="G354" i="1"/>
  <c r="G355" i="1"/>
  <c r="G271" i="1"/>
  <c r="G304" i="1"/>
  <c r="G326" i="1"/>
  <c r="G344" i="1"/>
  <c r="G267" i="1"/>
  <c r="G296" i="1"/>
  <c r="G315" i="1"/>
  <c r="G333" i="1"/>
  <c r="G334" i="1"/>
  <c r="G352" i="1"/>
  <c r="G373" i="1"/>
  <c r="G374" i="1"/>
  <c r="G376" i="1"/>
  <c r="G323" i="1"/>
  <c r="G342" i="1"/>
  <c r="G217" i="1"/>
  <c r="G260" i="1"/>
  <c r="G282" i="1"/>
  <c r="G331" i="1"/>
  <c r="G350" i="1"/>
  <c r="G368" i="1"/>
  <c r="G371" i="1"/>
  <c r="G276" i="1"/>
  <c r="G302" i="1"/>
  <c r="G309" i="1"/>
  <c r="G320" i="1"/>
  <c r="G347" i="1"/>
  <c r="G360" i="1"/>
  <c r="G363" i="1"/>
  <c r="G206" i="1"/>
  <c r="G390" i="1"/>
  <c r="G398" i="1"/>
  <c r="G232" i="1"/>
  <c r="G382" i="1"/>
  <c r="G397" i="1"/>
  <c r="G379" i="1"/>
  <c r="G339" i="1"/>
  <c r="G392" i="1"/>
  <c r="G281" i="1"/>
  <c r="G321" i="1"/>
  <c r="G384" i="1"/>
  <c r="G395" i="1"/>
  <c r="G310" i="1"/>
  <c r="G241" i="1"/>
  <c r="G387" i="1"/>
  <c r="G362" i="1"/>
  <c r="G378" i="1"/>
  <c r="G346" i="1"/>
  <c r="G268" i="1"/>
  <c r="G305" i="1"/>
  <c r="G285" i="1"/>
  <c r="G367" i="1"/>
  <c r="G322" i="1"/>
  <c r="G311" i="1"/>
  <c r="G227" i="1"/>
  <c r="G170" i="1"/>
  <c r="G252" i="1"/>
  <c r="G181" i="1"/>
  <c r="G114" i="1"/>
  <c r="G150" i="1"/>
  <c r="G199" i="1"/>
  <c r="G160" i="1"/>
  <c r="G135" i="1"/>
  <c r="G173" i="1"/>
  <c r="G25" i="1"/>
  <c r="G63" i="1"/>
  <c r="G369" i="1"/>
  <c r="G358" i="1"/>
  <c r="G249" i="1"/>
  <c r="G283" i="1"/>
  <c r="G297" i="1"/>
  <c r="G262" i="1"/>
  <c r="G338" i="1"/>
  <c r="G364" i="1"/>
  <c r="G306" i="1"/>
  <c r="G226" i="1"/>
  <c r="G224" i="1"/>
  <c r="G236" i="1"/>
  <c r="G240" i="1"/>
  <c r="G366" i="1"/>
  <c r="G329" i="1"/>
  <c r="G396" i="1"/>
  <c r="G343" i="1"/>
  <c r="G300" i="1"/>
  <c r="G313" i="1"/>
  <c r="G253" i="1"/>
  <c r="G303" i="1"/>
  <c r="G218" i="1"/>
  <c r="G216" i="1"/>
  <c r="G209" i="1"/>
  <c r="G189" i="1"/>
  <c r="G147" i="1"/>
  <c r="G137" i="1"/>
  <c r="G30" i="1"/>
  <c r="G168" i="1"/>
  <c r="G74" i="1"/>
  <c r="G149" i="1"/>
  <c r="G122" i="1"/>
  <c r="G70" i="1"/>
  <c r="G97" i="1"/>
  <c r="G393" i="1"/>
  <c r="G349" i="1"/>
  <c r="G325" i="1"/>
  <c r="G394" i="1"/>
  <c r="G292" i="1"/>
  <c r="G259" i="1"/>
  <c r="G348" i="1"/>
  <c r="G298" i="1"/>
  <c r="G332" i="1"/>
  <c r="G278" i="1"/>
  <c r="G235" i="1"/>
  <c r="G250" i="1"/>
  <c r="G174" i="1"/>
  <c r="G269" i="1"/>
  <c r="G233" i="1"/>
  <c r="G391" i="1"/>
  <c r="G370" i="1"/>
  <c r="G361" i="1"/>
  <c r="G286" i="1"/>
  <c r="G244" i="1"/>
  <c r="G327" i="1"/>
  <c r="G319" i="1"/>
  <c r="G340" i="1"/>
  <c r="G197" i="1"/>
  <c r="G200" i="1"/>
  <c r="G46" i="1"/>
  <c r="G34" i="1"/>
  <c r="G104" i="1"/>
  <c r="G251" i="1"/>
  <c r="G94" i="1"/>
  <c r="G152" i="1"/>
  <c r="G184" i="1"/>
  <c r="G136" i="1"/>
  <c r="G127" i="1"/>
  <c r="G48" i="1"/>
  <c r="G41" i="1"/>
  <c r="G80" i="1"/>
  <c r="G31" i="1"/>
  <c r="G73" i="1"/>
  <c r="G377" i="1"/>
  <c r="G386" i="1"/>
  <c r="G357" i="1"/>
  <c r="G385" i="1"/>
  <c r="G308" i="1"/>
  <c r="G212" i="1"/>
  <c r="G359" i="1"/>
  <c r="G280" i="1"/>
  <c r="G208" i="1"/>
  <c r="G295" i="1"/>
  <c r="G256" i="1"/>
  <c r="G191" i="1"/>
  <c r="G294" i="1"/>
  <c r="G196" i="1"/>
  <c r="G270" i="1"/>
  <c r="G219" i="1"/>
  <c r="G176" i="1"/>
  <c r="G194" i="1"/>
  <c r="G157" i="1"/>
  <c r="G50" i="1"/>
  <c r="G40" i="1"/>
  <c r="G81" i="1"/>
  <c r="G383" i="1"/>
  <c r="G341" i="1"/>
  <c r="G388" i="1"/>
  <c r="G335" i="1"/>
  <c r="G288" i="1"/>
  <c r="G330" i="1"/>
  <c r="G287" i="1"/>
  <c r="G277" i="1"/>
  <c r="G351" i="1"/>
  <c r="G314" i="1"/>
  <c r="G213" i="1"/>
  <c r="G237" i="1"/>
  <c r="G225" i="1"/>
  <c r="G261" i="1"/>
  <c r="G192" i="1"/>
  <c r="G210" i="1"/>
  <c r="G158" i="1"/>
  <c r="G119" i="1"/>
  <c r="G134" i="1"/>
  <c r="G54" i="1"/>
  <c r="G165" i="1"/>
  <c r="G89" i="1"/>
  <c r="G111" i="1"/>
  <c r="G32" i="1"/>
  <c r="G64" i="1"/>
  <c r="G15" i="1"/>
  <c r="G57" i="1"/>
  <c r="G293" i="1"/>
  <c r="G110" i="1"/>
  <c r="G10" i="1"/>
  <c r="G242" i="1"/>
  <c r="G234" i="1"/>
  <c r="G118" i="1"/>
  <c r="G49" i="1"/>
  <c r="G121" i="1"/>
  <c r="G380" i="1"/>
  <c r="G365" i="1"/>
  <c r="G372" i="1"/>
  <c r="G203" i="1"/>
  <c r="G33" i="1"/>
  <c r="G129" i="1"/>
  <c r="G16" i="1"/>
  <c r="G88" i="1"/>
  <c r="G58" i="1"/>
  <c r="G96" i="1"/>
  <c r="G112" i="1"/>
  <c r="G65" i="1"/>
  <c r="G24" i="1"/>
  <c r="G353" i="1"/>
  <c r="G291" i="1"/>
  <c r="G9" i="1"/>
  <c r="G356" i="1"/>
  <c r="G211" i="1"/>
  <c r="G163" i="1"/>
  <c r="G55" i="1"/>
  <c r="G71" i="1"/>
  <c r="G79" i="1"/>
  <c r="G87" i="1"/>
  <c r="G202" i="1"/>
  <c r="G47" i="1"/>
  <c r="G23" i="1"/>
  <c r="G95" i="1"/>
  <c r="G375" i="1"/>
  <c r="G175" i="1"/>
  <c r="G155" i="1"/>
  <c r="G171" i="1"/>
  <c r="G98" i="1"/>
  <c r="G120" i="1"/>
  <c r="G128" i="1"/>
  <c r="G103" i="1"/>
  <c r="G316" i="1"/>
  <c r="G324" i="1"/>
  <c r="G243" i="1"/>
  <c r="G131" i="1"/>
  <c r="G17" i="1"/>
  <c r="G105" i="1"/>
  <c r="G56" i="1"/>
  <c r="G113" i="1"/>
  <c r="G72" i="1"/>
  <c r="G39" i="1"/>
  <c r="H12" i="1"/>
  <c r="H20" i="1"/>
  <c r="H28" i="1"/>
  <c r="H36" i="1"/>
  <c r="H44" i="1"/>
  <c r="H52" i="1"/>
  <c r="H60" i="1"/>
  <c r="H68" i="1"/>
  <c r="H76" i="1"/>
  <c r="H84" i="1"/>
  <c r="H92" i="1"/>
  <c r="H100" i="1"/>
  <c r="H108" i="1"/>
  <c r="H116" i="1"/>
  <c r="H124" i="1"/>
  <c r="H132" i="1"/>
  <c r="H140" i="1"/>
  <c r="H11" i="1"/>
  <c r="H19" i="1"/>
  <c r="H27" i="1"/>
  <c r="H35" i="1"/>
  <c r="H43" i="1"/>
  <c r="H51" i="1"/>
  <c r="H59" i="1"/>
  <c r="H67" i="1"/>
  <c r="H75" i="1"/>
  <c r="H83" i="1"/>
  <c r="H91" i="1"/>
  <c r="H99" i="1"/>
  <c r="H107" i="1"/>
  <c r="H115" i="1"/>
  <c r="H123" i="1"/>
  <c r="H131" i="1"/>
  <c r="H34" i="1"/>
  <c r="H41" i="1"/>
  <c r="H45" i="1"/>
  <c r="H98" i="1"/>
  <c r="H105" i="1"/>
  <c r="H109" i="1"/>
  <c r="H152" i="1"/>
  <c r="H160" i="1"/>
  <c r="H26" i="1"/>
  <c r="H90" i="1"/>
  <c r="H142" i="1"/>
  <c r="H143" i="1"/>
  <c r="H145" i="1"/>
  <c r="H18" i="1"/>
  <c r="H82" i="1"/>
  <c r="H89" i="1"/>
  <c r="H93" i="1"/>
  <c r="H137" i="1"/>
  <c r="H10" i="1"/>
  <c r="H17" i="1"/>
  <c r="H21" i="1"/>
  <c r="H74" i="1"/>
  <c r="H81" i="1"/>
  <c r="H85" i="1"/>
  <c r="H9" i="1"/>
  <c r="H66" i="1"/>
  <c r="H58" i="1"/>
  <c r="H65" i="1"/>
  <c r="H69" i="1"/>
  <c r="H122" i="1"/>
  <c r="H129" i="1"/>
  <c r="H42" i="1"/>
  <c r="H49" i="1"/>
  <c r="H53" i="1"/>
  <c r="H106" i="1"/>
  <c r="H113" i="1"/>
  <c r="H117" i="1"/>
  <c r="H133" i="1"/>
  <c r="H50" i="1"/>
  <c r="H163" i="1"/>
  <c r="H206" i="1"/>
  <c r="H214" i="1"/>
  <c r="H222" i="1"/>
  <c r="H230" i="1"/>
  <c r="H238" i="1"/>
  <c r="H246" i="1"/>
  <c r="H121" i="1"/>
  <c r="H134" i="1"/>
  <c r="H150" i="1"/>
  <c r="H166" i="1"/>
  <c r="H189" i="1"/>
  <c r="H57" i="1"/>
  <c r="H161" i="1"/>
  <c r="H184" i="1"/>
  <c r="H194" i="1"/>
  <c r="H61" i="1"/>
  <c r="H153" i="1"/>
  <c r="H178" i="1"/>
  <c r="H171" i="1"/>
  <c r="H176" i="1"/>
  <c r="H177" i="1"/>
  <c r="H211" i="1"/>
  <c r="H212" i="1"/>
  <c r="H213" i="1"/>
  <c r="H231" i="1"/>
  <c r="H240" i="1"/>
  <c r="H114" i="1"/>
  <c r="H147" i="1"/>
  <c r="H155" i="1"/>
  <c r="H158" i="1"/>
  <c r="H220" i="1"/>
  <c r="H221" i="1"/>
  <c r="H248" i="1"/>
  <c r="H257" i="1"/>
  <c r="H265" i="1"/>
  <c r="H229" i="1"/>
  <c r="H174" i="1"/>
  <c r="H173" i="1"/>
  <c r="H187" i="1"/>
  <c r="H245" i="1"/>
  <c r="H195" i="1"/>
  <c r="H205" i="1"/>
  <c r="H235" i="1"/>
  <c r="H266" i="1"/>
  <c r="H197" i="1"/>
  <c r="H204" i="1"/>
  <c r="H223" i="1"/>
  <c r="H237" i="1"/>
  <c r="H256" i="1"/>
  <c r="H288" i="1"/>
  <c r="H291" i="1"/>
  <c r="H298" i="1"/>
  <c r="H306" i="1"/>
  <c r="H125" i="1"/>
  <c r="H179" i="1"/>
  <c r="H255" i="1"/>
  <c r="H264" i="1"/>
  <c r="H289" i="1"/>
  <c r="H168" i="1"/>
  <c r="H185" i="1"/>
  <c r="H203" i="1"/>
  <c r="H252" i="1"/>
  <c r="H253" i="1"/>
  <c r="H254" i="1"/>
  <c r="H272" i="1"/>
  <c r="H294" i="1"/>
  <c r="H236" i="1"/>
  <c r="H259" i="1"/>
  <c r="H308" i="1"/>
  <c r="H309" i="1"/>
  <c r="H319" i="1"/>
  <c r="H320" i="1"/>
  <c r="H346" i="1"/>
  <c r="H356" i="1"/>
  <c r="H357" i="1"/>
  <c r="H360" i="1"/>
  <c r="H361" i="1"/>
  <c r="H362" i="1"/>
  <c r="H380" i="1"/>
  <c r="H388" i="1"/>
  <c r="H396" i="1"/>
  <c r="H300" i="1"/>
  <c r="H301" i="1"/>
  <c r="H327" i="1"/>
  <c r="H328" i="1"/>
  <c r="H381" i="1"/>
  <c r="H317" i="1"/>
  <c r="H335" i="1"/>
  <c r="H354" i="1"/>
  <c r="H196" i="1"/>
  <c r="H224" i="1"/>
  <c r="H270" i="1"/>
  <c r="H271" i="1"/>
  <c r="H283" i="1"/>
  <c r="H324" i="1"/>
  <c r="H325" i="1"/>
  <c r="H343" i="1"/>
  <c r="H344" i="1"/>
  <c r="H375" i="1"/>
  <c r="H274" i="1"/>
  <c r="H311" i="1"/>
  <c r="H314" i="1"/>
  <c r="H333" i="1"/>
  <c r="H351" i="1"/>
  <c r="H303" i="1"/>
  <c r="H322" i="1"/>
  <c r="H340" i="1"/>
  <c r="H341" i="1"/>
  <c r="H367" i="1"/>
  <c r="H273" i="1"/>
  <c r="H280" i="1"/>
  <c r="H281" i="1"/>
  <c r="H338" i="1"/>
  <c r="H359" i="1"/>
  <c r="H383" i="1"/>
  <c r="H394" i="1"/>
  <c r="H295" i="1"/>
  <c r="H364" i="1"/>
  <c r="H386" i="1"/>
  <c r="H349" i="1"/>
  <c r="H369" i="1"/>
  <c r="H282" i="1"/>
  <c r="H389" i="1"/>
  <c r="H397" i="1"/>
  <c r="H330" i="1"/>
  <c r="H348" i="1"/>
  <c r="H368" i="1"/>
  <c r="H365" i="1"/>
  <c r="H378" i="1"/>
  <c r="H370" i="1"/>
  <c r="H391" i="1"/>
  <c r="H398" i="1"/>
  <c r="H385" i="1"/>
  <c r="H286" i="1"/>
  <c r="H262" i="1"/>
  <c r="H302" i="1"/>
  <c r="H339" i="1"/>
  <c r="H263" i="1"/>
  <c r="H366" i="1"/>
  <c r="H278" i="1"/>
  <c r="H182" i="1"/>
  <c r="H219" i="1"/>
  <c r="H269" i="1"/>
  <c r="H202" i="1"/>
  <c r="H225" i="1"/>
  <c r="H25" i="1"/>
  <c r="H48" i="1"/>
  <c r="H22" i="1"/>
  <c r="H382" i="1"/>
  <c r="H216" i="1"/>
  <c r="H279" i="1"/>
  <c r="H275" i="1"/>
  <c r="H284" i="1"/>
  <c r="H353" i="1"/>
  <c r="H258" i="1"/>
  <c r="H268" i="1"/>
  <c r="H260" i="1"/>
  <c r="H209" i="1"/>
  <c r="H352" i="1"/>
  <c r="H395" i="1"/>
  <c r="H373" i="1"/>
  <c r="H379" i="1"/>
  <c r="H210" i="1"/>
  <c r="H350" i="1"/>
  <c r="H334" i="1"/>
  <c r="H285" i="1"/>
  <c r="H247" i="1"/>
  <c r="H251" i="1"/>
  <c r="H276" i="1"/>
  <c r="H77" i="1"/>
  <c r="H172" i="1"/>
  <c r="H242" i="1"/>
  <c r="H146" i="1"/>
  <c r="H188" i="1"/>
  <c r="H164" i="1"/>
  <c r="H127" i="1"/>
  <c r="H154" i="1"/>
  <c r="H13" i="1"/>
  <c r="H55" i="1"/>
  <c r="H56" i="1"/>
  <c r="H377" i="1"/>
  <c r="H390" i="1"/>
  <c r="H332" i="1"/>
  <c r="H392" i="1"/>
  <c r="H393" i="1"/>
  <c r="H307" i="1"/>
  <c r="H337" i="1"/>
  <c r="H297" i="1"/>
  <c r="H329" i="1"/>
  <c r="H287" i="1"/>
  <c r="H232" i="1"/>
  <c r="H342" i="1"/>
  <c r="H267" i="1"/>
  <c r="H250" i="1"/>
  <c r="H201" i="1"/>
  <c r="H318" i="1"/>
  <c r="H345" i="1"/>
  <c r="H312" i="1"/>
  <c r="H376" i="1"/>
  <c r="H304" i="1"/>
  <c r="H363" i="1"/>
  <c r="H290" i="1"/>
  <c r="H321" i="1"/>
  <c r="H215" i="1"/>
  <c r="H299" i="1"/>
  <c r="H170" i="1"/>
  <c r="H261" i="1"/>
  <c r="H199" i="1"/>
  <c r="H277" i="1"/>
  <c r="H139" i="1"/>
  <c r="H162" i="1"/>
  <c r="H191" i="1"/>
  <c r="H78" i="1"/>
  <c r="H226" i="1"/>
  <c r="H112" i="1"/>
  <c r="H130" i="1"/>
  <c r="H86" i="1"/>
  <c r="H128" i="1"/>
  <c r="H31" i="1"/>
  <c r="H118" i="1"/>
  <c r="H32" i="1"/>
  <c r="H316" i="1"/>
  <c r="H336" i="1"/>
  <c r="H387" i="1"/>
  <c r="H326" i="1"/>
  <c r="H218" i="1"/>
  <c r="H292" i="1"/>
  <c r="H358" i="1"/>
  <c r="H313" i="1"/>
  <c r="H293" i="1"/>
  <c r="H374" i="1"/>
  <c r="H296" i="1"/>
  <c r="H243" i="1"/>
  <c r="H186" i="1"/>
  <c r="H227" i="1"/>
  <c r="H241" i="1"/>
  <c r="H228" i="1"/>
  <c r="H207" i="1"/>
  <c r="H249" i="1"/>
  <c r="H159" i="1"/>
  <c r="H217" i="1"/>
  <c r="H97" i="1"/>
  <c r="H156" i="1"/>
  <c r="H149" i="1"/>
  <c r="H40" i="1"/>
  <c r="H372" i="1"/>
  <c r="H355" i="1"/>
  <c r="H347" i="1"/>
  <c r="H310" i="1"/>
  <c r="H371" i="1"/>
  <c r="H323" i="1"/>
  <c r="H169" i="1"/>
  <c r="H239" i="1"/>
  <c r="H181" i="1"/>
  <c r="H190" i="1"/>
  <c r="H198" i="1"/>
  <c r="H234" i="1"/>
  <c r="H157" i="1"/>
  <c r="H29" i="1"/>
  <c r="H175" i="1"/>
  <c r="H14" i="1"/>
  <c r="H70" i="1"/>
  <c r="H71" i="1"/>
  <c r="H102" i="1"/>
  <c r="H16" i="1"/>
  <c r="H103" i="1"/>
  <c r="H63" i="1"/>
  <c r="H119" i="1"/>
  <c r="H144" i="1"/>
  <c r="H135" i="1"/>
  <c r="H24" i="1"/>
  <c r="H244" i="1"/>
  <c r="H233" i="1"/>
  <c r="H37" i="1"/>
  <c r="H101" i="1"/>
  <c r="H104" i="1"/>
  <c r="H120" i="1"/>
  <c r="H94" i="1"/>
  <c r="H110" i="1"/>
  <c r="H62" i="1"/>
  <c r="H315" i="1"/>
  <c r="H73" i="1"/>
  <c r="H30" i="1"/>
  <c r="H38" i="1"/>
  <c r="H46" i="1"/>
  <c r="H136" i="1"/>
  <c r="H167" i="1"/>
  <c r="H193" i="1"/>
  <c r="H180" i="1"/>
  <c r="H79" i="1"/>
  <c r="H87" i="1"/>
  <c r="H95" i="1"/>
  <c r="H54" i="1"/>
  <c r="H126" i="1"/>
  <c r="H331" i="1"/>
  <c r="H183" i="1"/>
  <c r="H151" i="1"/>
  <c r="H33" i="1"/>
  <c r="H15" i="1"/>
  <c r="H23" i="1"/>
  <c r="H305" i="1"/>
  <c r="H138" i="1"/>
  <c r="H64" i="1"/>
  <c r="H72" i="1"/>
  <c r="H111" i="1"/>
  <c r="H384" i="1"/>
  <c r="H200" i="1"/>
  <c r="H165" i="1"/>
  <c r="H80" i="1"/>
  <c r="H39" i="1"/>
  <c r="H47" i="1"/>
  <c r="H208" i="1"/>
  <c r="H192" i="1"/>
  <c r="H141" i="1"/>
  <c r="H148" i="1"/>
  <c r="H88" i="1"/>
  <c r="H96" i="1"/>
  <c r="E5" i="1"/>
  <c r="I8" i="1" s="1"/>
  <c r="C3" i="1"/>
  <c r="H8" i="1"/>
  <c r="G8" i="1"/>
  <c r="F5" i="1"/>
  <c r="D3" i="1"/>
  <c r="J10" i="1" l="1"/>
  <c r="J18" i="1"/>
  <c r="J26" i="1"/>
  <c r="J34" i="1"/>
  <c r="J42" i="1"/>
  <c r="J50" i="1"/>
  <c r="J58" i="1"/>
  <c r="J66" i="1"/>
  <c r="J74" i="1"/>
  <c r="J82" i="1"/>
  <c r="J90" i="1"/>
  <c r="J98" i="1"/>
  <c r="J106" i="1"/>
  <c r="J114" i="1"/>
  <c r="J122" i="1"/>
  <c r="J130" i="1"/>
  <c r="J138" i="1"/>
  <c r="J9" i="1"/>
  <c r="J17" i="1"/>
  <c r="J25" i="1"/>
  <c r="J33" i="1"/>
  <c r="J41" i="1"/>
  <c r="J49" i="1"/>
  <c r="J57" i="1"/>
  <c r="J65" i="1"/>
  <c r="J73" i="1"/>
  <c r="J81" i="1"/>
  <c r="J89" i="1"/>
  <c r="J97" i="1"/>
  <c r="J105" i="1"/>
  <c r="J113" i="1"/>
  <c r="J121" i="1"/>
  <c r="J129" i="1"/>
  <c r="J64" i="1"/>
  <c r="J71" i="1"/>
  <c r="J150" i="1"/>
  <c r="J158" i="1"/>
  <c r="J19" i="1"/>
  <c r="J56" i="1"/>
  <c r="J63" i="1"/>
  <c r="J83" i="1"/>
  <c r="J120" i="1"/>
  <c r="J127" i="1"/>
  <c r="J48" i="1"/>
  <c r="J112" i="1"/>
  <c r="J143" i="1"/>
  <c r="J144" i="1"/>
  <c r="J40" i="1"/>
  <c r="J47" i="1"/>
  <c r="J67" i="1"/>
  <c r="J104" i="1"/>
  <c r="J111" i="1"/>
  <c r="J131" i="1"/>
  <c r="J139" i="1"/>
  <c r="J140" i="1"/>
  <c r="J141" i="1"/>
  <c r="J145" i="1"/>
  <c r="J32" i="1"/>
  <c r="J96" i="1"/>
  <c r="J137" i="1"/>
  <c r="J24" i="1"/>
  <c r="J31" i="1"/>
  <c r="J88" i="1"/>
  <c r="J95" i="1"/>
  <c r="J72" i="1"/>
  <c r="J107" i="1"/>
  <c r="J156" i="1"/>
  <c r="J174" i="1"/>
  <c r="J196" i="1"/>
  <c r="J204" i="1"/>
  <c r="J212" i="1"/>
  <c r="J220" i="1"/>
  <c r="J228" i="1"/>
  <c r="J236" i="1"/>
  <c r="J244" i="1"/>
  <c r="J43" i="1"/>
  <c r="J87" i="1"/>
  <c r="J169" i="1"/>
  <c r="J23" i="1"/>
  <c r="J166" i="1"/>
  <c r="J190" i="1"/>
  <c r="J200" i="1"/>
  <c r="J16" i="1"/>
  <c r="J172" i="1"/>
  <c r="J197" i="1"/>
  <c r="J198" i="1"/>
  <c r="J153" i="1"/>
  <c r="J184" i="1"/>
  <c r="J185" i="1"/>
  <c r="J195" i="1"/>
  <c r="J205" i="1"/>
  <c r="J206" i="1"/>
  <c r="J161" i="1"/>
  <c r="J164" i="1"/>
  <c r="J177" i="1"/>
  <c r="J183" i="1"/>
  <c r="J203" i="1"/>
  <c r="J253" i="1"/>
  <c r="J263" i="1"/>
  <c r="J182" i="1"/>
  <c r="J211" i="1"/>
  <c r="J80" i="1"/>
  <c r="J188" i="1"/>
  <c r="J227" i="1"/>
  <c r="J151" i="1"/>
  <c r="J187" i="1"/>
  <c r="J235" i="1"/>
  <c r="J148" i="1"/>
  <c r="J293" i="1"/>
  <c r="J294" i="1"/>
  <c r="J229" i="1"/>
  <c r="J243" i="1"/>
  <c r="J218" i="1"/>
  <c r="J285" i="1"/>
  <c r="J286" i="1"/>
  <c r="J296" i="1"/>
  <c r="J304" i="1"/>
  <c r="J312" i="1"/>
  <c r="J242" i="1"/>
  <c r="J287" i="1"/>
  <c r="J255" i="1"/>
  <c r="J230" i="1"/>
  <c r="J241" i="1"/>
  <c r="J251" i="1"/>
  <c r="J252" i="1"/>
  <c r="J270" i="1"/>
  <c r="J268" i="1"/>
  <c r="J276" i="1"/>
  <c r="J281" i="1"/>
  <c r="J339" i="1"/>
  <c r="J368" i="1"/>
  <c r="J378" i="1"/>
  <c r="J386" i="1"/>
  <c r="J394" i="1"/>
  <c r="J262" i="1"/>
  <c r="J309" i="1"/>
  <c r="J320" i="1"/>
  <c r="J346" i="1"/>
  <c r="J347" i="1"/>
  <c r="J357" i="1"/>
  <c r="J379" i="1"/>
  <c r="J265" i="1"/>
  <c r="J279" i="1"/>
  <c r="J289" i="1"/>
  <c r="J301" i="1"/>
  <c r="J328" i="1"/>
  <c r="J360" i="1"/>
  <c r="J209" i="1"/>
  <c r="J233" i="1"/>
  <c r="J254" i="1"/>
  <c r="J261" i="1"/>
  <c r="J278" i="1"/>
  <c r="J288" i="1"/>
  <c r="J307" i="1"/>
  <c r="J317" i="1"/>
  <c r="J318" i="1"/>
  <c r="J336" i="1"/>
  <c r="J354" i="1"/>
  <c r="J355" i="1"/>
  <c r="J159" i="1"/>
  <c r="J264" i="1"/>
  <c r="J271" i="1"/>
  <c r="J299" i="1"/>
  <c r="J306" i="1"/>
  <c r="J325" i="1"/>
  <c r="J344" i="1"/>
  <c r="J277" i="1"/>
  <c r="J298" i="1"/>
  <c r="J315" i="1"/>
  <c r="J333" i="1"/>
  <c r="J334" i="1"/>
  <c r="J352" i="1"/>
  <c r="J373" i="1"/>
  <c r="J374" i="1"/>
  <c r="K374" i="1" s="1"/>
  <c r="J375" i="1"/>
  <c r="J331" i="1"/>
  <c r="J349" i="1"/>
  <c r="J350" i="1"/>
  <c r="J365" i="1"/>
  <c r="J323" i="1"/>
  <c r="J387" i="1"/>
  <c r="J322" i="1"/>
  <c r="J250" i="1"/>
  <c r="J342" i="1"/>
  <c r="J389" i="1"/>
  <c r="J397" i="1"/>
  <c r="J219" i="1"/>
  <c r="J376" i="1"/>
  <c r="J381" i="1"/>
  <c r="J392" i="1"/>
  <c r="J341" i="1"/>
  <c r="J384" i="1"/>
  <c r="J395" i="1"/>
  <c r="J370" i="1"/>
  <c r="J363" i="1"/>
  <c r="J273" i="1"/>
  <c r="J305" i="1"/>
  <c r="J398" i="1"/>
  <c r="J358" i="1"/>
  <c r="J310" i="1"/>
  <c r="J324" i="1"/>
  <c r="J345" i="1"/>
  <c r="J12" i="1"/>
  <c r="J231" i="1"/>
  <c r="J290" i="1"/>
  <c r="J237" i="1"/>
  <c r="J223" i="1"/>
  <c r="J224" i="1"/>
  <c r="J180" i="1"/>
  <c r="J103" i="1"/>
  <c r="J152" i="1"/>
  <c r="J79" i="1"/>
  <c r="J39" i="1"/>
  <c r="J109" i="1"/>
  <c r="J68" i="1"/>
  <c r="J22" i="1"/>
  <c r="J367" i="1"/>
  <c r="J361" i="1"/>
  <c r="J396" i="1"/>
  <c r="J382" i="1"/>
  <c r="J338" i="1"/>
  <c r="J348" i="1"/>
  <c r="J340" i="1"/>
  <c r="J258" i="1"/>
  <c r="J353" i="1"/>
  <c r="J316" i="1"/>
  <c r="J275" i="1"/>
  <c r="J217" i="1"/>
  <c r="J210" i="1"/>
  <c r="J171" i="1"/>
  <c r="J391" i="1"/>
  <c r="J359" i="1"/>
  <c r="J193" i="1"/>
  <c r="J393" i="1"/>
  <c r="J280" i="1"/>
  <c r="J329" i="1"/>
  <c r="J308" i="1"/>
  <c r="J259" i="1"/>
  <c r="J260" i="1"/>
  <c r="J372" i="1"/>
  <c r="J332" i="1"/>
  <c r="J256" i="1"/>
  <c r="J249" i="1"/>
  <c r="J272" i="1"/>
  <c r="J201" i="1"/>
  <c r="J291" i="1"/>
  <c r="J221" i="1"/>
  <c r="J207" i="1"/>
  <c r="J239" i="1"/>
  <c r="J27" i="1"/>
  <c r="J55" i="1"/>
  <c r="J11" i="1"/>
  <c r="J371" i="1"/>
  <c r="J377" i="1"/>
  <c r="J314" i="1"/>
  <c r="J337" i="1"/>
  <c r="J257" i="1"/>
  <c r="J369" i="1"/>
  <c r="J222" i="1"/>
  <c r="J240" i="1"/>
  <c r="J300" i="1"/>
  <c r="J214" i="1"/>
  <c r="J194" i="1"/>
  <c r="J383" i="1"/>
  <c r="J388" i="1"/>
  <c r="J330" i="1"/>
  <c r="J390" i="1"/>
  <c r="J295" i="1"/>
  <c r="J213" i="1"/>
  <c r="J343" i="1"/>
  <c r="J327" i="1"/>
  <c r="J267" i="1"/>
  <c r="J248" i="1"/>
  <c r="J232" i="1"/>
  <c r="J178" i="1"/>
  <c r="J179" i="1"/>
  <c r="J160" i="1"/>
  <c r="J167" i="1"/>
  <c r="J133" i="1"/>
  <c r="J157" i="1"/>
  <c r="J51" i="1"/>
  <c r="J86" i="1"/>
  <c r="J45" i="1"/>
  <c r="J118" i="1"/>
  <c r="J77" i="1"/>
  <c r="J36" i="1"/>
  <c r="J326" i="1"/>
  <c r="J385" i="1"/>
  <c r="J366" i="1"/>
  <c r="J297" i="1"/>
  <c r="J321" i="1"/>
  <c r="J335" i="1"/>
  <c r="J245" i="1"/>
  <c r="J246" i="1"/>
  <c r="J119" i="1"/>
  <c r="J149" i="1"/>
  <c r="J247" i="1"/>
  <c r="J170" i="1"/>
  <c r="J76" i="1"/>
  <c r="J186" i="1"/>
  <c r="J168" i="1"/>
  <c r="J125" i="1"/>
  <c r="J38" i="1"/>
  <c r="J302" i="1"/>
  <c r="J362" i="1"/>
  <c r="J356" i="1"/>
  <c r="J319" i="1"/>
  <c r="J313" i="1"/>
  <c r="J303" i="1"/>
  <c r="J269" i="1"/>
  <c r="J202" i="1"/>
  <c r="J274" i="1"/>
  <c r="J284" i="1"/>
  <c r="J282" i="1"/>
  <c r="J234" i="1"/>
  <c r="J59" i="1"/>
  <c r="J115" i="1"/>
  <c r="J154" i="1"/>
  <c r="J132" i="1"/>
  <c r="J181" i="1"/>
  <c r="J136" i="1"/>
  <c r="J91" i="1"/>
  <c r="J30" i="1"/>
  <c r="J110" i="1"/>
  <c r="J69" i="1"/>
  <c r="J28" i="1"/>
  <c r="J101" i="1"/>
  <c r="J60" i="1"/>
  <c r="J14" i="1"/>
  <c r="J292" i="1"/>
  <c r="J351" i="1"/>
  <c r="J266" i="1"/>
  <c r="J117" i="1"/>
  <c r="J155" i="1"/>
  <c r="J46" i="1"/>
  <c r="J62" i="1"/>
  <c r="J37" i="1"/>
  <c r="J364" i="1"/>
  <c r="J311" i="1"/>
  <c r="J94" i="1"/>
  <c r="J135" i="1"/>
  <c r="J100" i="1"/>
  <c r="J70" i="1"/>
  <c r="J283" i="1"/>
  <c r="J215" i="1"/>
  <c r="J35" i="1"/>
  <c r="J208" i="1"/>
  <c r="J192" i="1"/>
  <c r="J189" i="1"/>
  <c r="J20" i="1"/>
  <c r="J92" i="1"/>
  <c r="J108" i="1"/>
  <c r="J78" i="1"/>
  <c r="J199" i="1"/>
  <c r="J175" i="1"/>
  <c r="J53" i="1"/>
  <c r="J75" i="1"/>
  <c r="J102" i="1"/>
  <c r="J44" i="1"/>
  <c r="J116" i="1"/>
  <c r="J216" i="1"/>
  <c r="J191" i="1"/>
  <c r="J163" i="1"/>
  <c r="J147" i="1"/>
  <c r="J165" i="1"/>
  <c r="J134" i="1"/>
  <c r="J52" i="1"/>
  <c r="J124" i="1"/>
  <c r="J380" i="1"/>
  <c r="J238" i="1"/>
  <c r="J162" i="1"/>
  <c r="J173" i="1"/>
  <c r="J128" i="1"/>
  <c r="J146" i="1"/>
  <c r="J15" i="1"/>
  <c r="J84" i="1"/>
  <c r="J13" i="1"/>
  <c r="J85" i="1"/>
  <c r="J226" i="1"/>
  <c r="J123" i="1"/>
  <c r="J21" i="1"/>
  <c r="J93" i="1"/>
  <c r="J225" i="1"/>
  <c r="J176" i="1"/>
  <c r="J99" i="1"/>
  <c r="J142" i="1"/>
  <c r="J61" i="1"/>
  <c r="J54" i="1"/>
  <c r="J126" i="1"/>
  <c r="J29" i="1"/>
  <c r="I11" i="1"/>
  <c r="I19" i="1"/>
  <c r="I27" i="1"/>
  <c r="I35" i="1"/>
  <c r="K35" i="1" s="1"/>
  <c r="I43" i="1"/>
  <c r="I51" i="1"/>
  <c r="I59" i="1"/>
  <c r="I67" i="1"/>
  <c r="K67" i="1" s="1"/>
  <c r="I75" i="1"/>
  <c r="I83" i="1"/>
  <c r="I91" i="1"/>
  <c r="K91" i="1" s="1"/>
  <c r="I99" i="1"/>
  <c r="I107" i="1"/>
  <c r="K107" i="1" s="1"/>
  <c r="I115" i="1"/>
  <c r="I123" i="1"/>
  <c r="I131" i="1"/>
  <c r="I139" i="1"/>
  <c r="I10" i="1"/>
  <c r="I18" i="1"/>
  <c r="K18" i="1" s="1"/>
  <c r="I26" i="1"/>
  <c r="I34" i="1"/>
  <c r="I42" i="1"/>
  <c r="I50" i="1"/>
  <c r="I58" i="1"/>
  <c r="I66" i="1"/>
  <c r="I74" i="1"/>
  <c r="I82" i="1"/>
  <c r="I90" i="1"/>
  <c r="I98" i="1"/>
  <c r="I106" i="1"/>
  <c r="I114" i="1"/>
  <c r="I122" i="1"/>
  <c r="I130" i="1"/>
  <c r="I49" i="1"/>
  <c r="I113" i="1"/>
  <c r="I133" i="1"/>
  <c r="I151" i="1"/>
  <c r="I159" i="1"/>
  <c r="I41" i="1"/>
  <c r="I48" i="1"/>
  <c r="I60" i="1"/>
  <c r="I105" i="1"/>
  <c r="I112" i="1"/>
  <c r="K112" i="1" s="1"/>
  <c r="I124" i="1"/>
  <c r="I132" i="1"/>
  <c r="I33" i="1"/>
  <c r="I97" i="1"/>
  <c r="K97" i="1" s="1"/>
  <c r="I140" i="1"/>
  <c r="I141" i="1"/>
  <c r="I25" i="1"/>
  <c r="I44" i="1"/>
  <c r="I89" i="1"/>
  <c r="I137" i="1"/>
  <c r="I138" i="1"/>
  <c r="I17" i="1"/>
  <c r="I24" i="1"/>
  <c r="I36" i="1"/>
  <c r="I81" i="1"/>
  <c r="I9" i="1"/>
  <c r="K9" i="1" s="1"/>
  <c r="I73" i="1"/>
  <c r="K73" i="1" s="1"/>
  <c r="I57" i="1"/>
  <c r="I121" i="1"/>
  <c r="I20" i="1"/>
  <c r="I65" i="1"/>
  <c r="I178" i="1"/>
  <c r="I205" i="1"/>
  <c r="I213" i="1"/>
  <c r="K213" i="1" s="1"/>
  <c r="I221" i="1"/>
  <c r="I229" i="1"/>
  <c r="I237" i="1"/>
  <c r="I245" i="1"/>
  <c r="I162" i="1"/>
  <c r="I167" i="1"/>
  <c r="I191" i="1"/>
  <c r="I192" i="1"/>
  <c r="I72" i="1"/>
  <c r="I154" i="1"/>
  <c r="I165" i="1"/>
  <c r="K165" i="1" s="1"/>
  <c r="I193" i="1"/>
  <c r="I201" i="1"/>
  <c r="I129" i="1"/>
  <c r="I168" i="1"/>
  <c r="I184" i="1"/>
  <c r="I185" i="1"/>
  <c r="I194" i="1"/>
  <c r="I195" i="1"/>
  <c r="K195" i="1" s="1"/>
  <c r="I196" i="1"/>
  <c r="I183" i="1"/>
  <c r="I203" i="1"/>
  <c r="I204" i="1"/>
  <c r="I214" i="1"/>
  <c r="I223" i="1"/>
  <c r="I176" i="1"/>
  <c r="I212" i="1"/>
  <c r="I254" i="1"/>
  <c r="I255" i="1"/>
  <c r="I256" i="1"/>
  <c r="I264" i="1"/>
  <c r="I152" i="1"/>
  <c r="I175" i="1"/>
  <c r="I220" i="1"/>
  <c r="I149" i="1"/>
  <c r="I160" i="1"/>
  <c r="K160" i="1" s="1"/>
  <c r="I170" i="1"/>
  <c r="K170" i="1" s="1"/>
  <c r="I181" i="1"/>
  <c r="I188" i="1"/>
  <c r="I146" i="1"/>
  <c r="I157" i="1"/>
  <c r="I236" i="1"/>
  <c r="K236" i="1" s="1"/>
  <c r="I84" i="1"/>
  <c r="I180" i="1"/>
  <c r="I244" i="1"/>
  <c r="I186" i="1"/>
  <c r="I258" i="1"/>
  <c r="K258" i="1" s="1"/>
  <c r="I286" i="1"/>
  <c r="I226" i="1"/>
  <c r="I287" i="1"/>
  <c r="I297" i="1"/>
  <c r="I305" i="1"/>
  <c r="K305" i="1" s="1"/>
  <c r="I207" i="1"/>
  <c r="I215" i="1"/>
  <c r="I288" i="1"/>
  <c r="I228" i="1"/>
  <c r="K228" i="1" s="1"/>
  <c r="I261" i="1"/>
  <c r="I206" i="1"/>
  <c r="K206" i="1" s="1"/>
  <c r="I250" i="1"/>
  <c r="I271" i="1"/>
  <c r="I262" i="1"/>
  <c r="I280" i="1"/>
  <c r="I302" i="1"/>
  <c r="I329" i="1"/>
  <c r="I347" i="1"/>
  <c r="I358" i="1"/>
  <c r="I359" i="1"/>
  <c r="I363" i="1"/>
  <c r="I379" i="1"/>
  <c r="I387" i="1"/>
  <c r="I395" i="1"/>
  <c r="I227" i="1"/>
  <c r="I238" i="1"/>
  <c r="I247" i="1"/>
  <c r="I252" i="1"/>
  <c r="I279" i="1"/>
  <c r="I289" i="1"/>
  <c r="I294" i="1"/>
  <c r="I308" i="1"/>
  <c r="I337" i="1"/>
  <c r="I360" i="1"/>
  <c r="I361" i="1"/>
  <c r="K361" i="1" s="1"/>
  <c r="I380" i="1"/>
  <c r="I172" i="1"/>
  <c r="I272" i="1"/>
  <c r="I300" i="1"/>
  <c r="I307" i="1"/>
  <c r="I318" i="1"/>
  <c r="I327" i="1"/>
  <c r="I345" i="1"/>
  <c r="K345" i="1" s="1"/>
  <c r="I355" i="1"/>
  <c r="I251" i="1"/>
  <c r="I299" i="1"/>
  <c r="I316" i="1"/>
  <c r="K316" i="1" s="1"/>
  <c r="I326" i="1"/>
  <c r="I335" i="1"/>
  <c r="I353" i="1"/>
  <c r="I198" i="1"/>
  <c r="I270" i="1"/>
  <c r="K270" i="1" s="1"/>
  <c r="I293" i="1"/>
  <c r="K293" i="1" s="1"/>
  <c r="I324" i="1"/>
  <c r="I334" i="1"/>
  <c r="I374" i="1"/>
  <c r="I269" i="1"/>
  <c r="I323" i="1"/>
  <c r="K323" i="1" s="1"/>
  <c r="I332" i="1"/>
  <c r="I342" i="1"/>
  <c r="I351" i="1"/>
  <c r="I372" i="1"/>
  <c r="I290" i="1"/>
  <c r="I310" i="1"/>
  <c r="K310" i="1" s="1"/>
  <c r="I321" i="1"/>
  <c r="I339" i="1"/>
  <c r="K339" i="1" s="1"/>
  <c r="I348" i="1"/>
  <c r="I369" i="1"/>
  <c r="K369" i="1" s="1"/>
  <c r="I367" i="1"/>
  <c r="I253" i="1"/>
  <c r="K253" i="1" s="1"/>
  <c r="I331" i="1"/>
  <c r="I340" i="1"/>
  <c r="I377" i="1"/>
  <c r="I390" i="1"/>
  <c r="I398" i="1"/>
  <c r="I263" i="1"/>
  <c r="I366" i="1"/>
  <c r="I382" i="1"/>
  <c r="I393" i="1"/>
  <c r="I313" i="1"/>
  <c r="I371" i="1"/>
  <c r="K371" i="1" s="1"/>
  <c r="I385" i="1"/>
  <c r="I396" i="1"/>
  <c r="I388" i="1"/>
  <c r="I350" i="1"/>
  <c r="I268" i="1"/>
  <c r="I328" i="1"/>
  <c r="K328" i="1" s="1"/>
  <c r="I301" i="1"/>
  <c r="I354" i="1"/>
  <c r="I317" i="1"/>
  <c r="I357" i="1"/>
  <c r="I171" i="1"/>
  <c r="I267" i="1"/>
  <c r="I235" i="1"/>
  <c r="I275" i="1"/>
  <c r="I156" i="1"/>
  <c r="I86" i="1"/>
  <c r="I187" i="1"/>
  <c r="K187" i="1" s="1"/>
  <c r="I109" i="1"/>
  <c r="I120" i="1"/>
  <c r="K120" i="1" s="1"/>
  <c r="I179" i="1"/>
  <c r="I136" i="1"/>
  <c r="I80" i="1"/>
  <c r="I158" i="1"/>
  <c r="K158" i="1" s="1"/>
  <c r="I394" i="1"/>
  <c r="I376" i="1"/>
  <c r="K376" i="1" s="1"/>
  <c r="I397" i="1"/>
  <c r="K397" i="1" s="1"/>
  <c r="I312" i="1"/>
  <c r="K312" i="1" s="1"/>
  <c r="I309" i="1"/>
  <c r="I243" i="1"/>
  <c r="I169" i="1"/>
  <c r="I303" i="1"/>
  <c r="K303" i="1" s="1"/>
  <c r="I314" i="1"/>
  <c r="I274" i="1"/>
  <c r="I344" i="1"/>
  <c r="I292" i="1"/>
  <c r="K292" i="1" s="1"/>
  <c r="I259" i="1"/>
  <c r="I283" i="1"/>
  <c r="I71" i="1"/>
  <c r="I246" i="1"/>
  <c r="I150" i="1"/>
  <c r="I338" i="1"/>
  <c r="I330" i="1"/>
  <c r="K330" i="1" s="1"/>
  <c r="I295" i="1"/>
  <c r="K295" i="1" s="1"/>
  <c r="I298" i="1"/>
  <c r="I352" i="1"/>
  <c r="I304" i="1"/>
  <c r="I260" i="1"/>
  <c r="I199" i="1"/>
  <c r="K199" i="1" s="1"/>
  <c r="I234" i="1"/>
  <c r="I249" i="1"/>
  <c r="K249" i="1" s="1"/>
  <c r="I68" i="1"/>
  <c r="I208" i="1"/>
  <c r="I164" i="1"/>
  <c r="I101" i="1"/>
  <c r="I14" i="1"/>
  <c r="I364" i="1"/>
  <c r="K364" i="1" s="1"/>
  <c r="I104" i="1"/>
  <c r="I392" i="1"/>
  <c r="I370" i="1"/>
  <c r="K370" i="1" s="1"/>
  <c r="I322" i="1"/>
  <c r="I311" i="1"/>
  <c r="I202" i="1"/>
  <c r="I284" i="1"/>
  <c r="I218" i="1"/>
  <c r="K218" i="1" s="1"/>
  <c r="I240" i="1"/>
  <c r="I356" i="1"/>
  <c r="K356" i="1" s="1"/>
  <c r="I343" i="1"/>
  <c r="I383" i="1"/>
  <c r="I22" i="1"/>
  <c r="I391" i="1"/>
  <c r="K391" i="1" s="1"/>
  <c r="I336" i="1"/>
  <c r="K336" i="1" s="1"/>
  <c r="I219" i="1"/>
  <c r="I365" i="1"/>
  <c r="I282" i="1"/>
  <c r="K282" i="1" s="1"/>
  <c r="I306" i="1"/>
  <c r="K306" i="1" s="1"/>
  <c r="I296" i="1"/>
  <c r="I224" i="1"/>
  <c r="I265" i="1"/>
  <c r="I230" i="1"/>
  <c r="I248" i="1"/>
  <c r="I231" i="1"/>
  <c r="I210" i="1"/>
  <c r="I197" i="1"/>
  <c r="I225" i="1"/>
  <c r="I189" i="1"/>
  <c r="I12" i="1"/>
  <c r="I45" i="1"/>
  <c r="I87" i="1"/>
  <c r="K87" i="1" s="1"/>
  <c r="I118" i="1"/>
  <c r="I77" i="1"/>
  <c r="I119" i="1"/>
  <c r="I386" i="1"/>
  <c r="K386" i="1" s="1"/>
  <c r="I368" i="1"/>
  <c r="I257" i="1"/>
  <c r="K257" i="1" s="1"/>
  <c r="I285" i="1"/>
  <c r="I341" i="1"/>
  <c r="I211" i="1"/>
  <c r="I325" i="1"/>
  <c r="I145" i="1"/>
  <c r="I177" i="1"/>
  <c r="I96" i="1"/>
  <c r="I216" i="1"/>
  <c r="I56" i="1"/>
  <c r="I182" i="1"/>
  <c r="I108" i="1"/>
  <c r="I128" i="1"/>
  <c r="I127" i="1"/>
  <c r="I378" i="1"/>
  <c r="I315" i="1"/>
  <c r="I381" i="1"/>
  <c r="I362" i="1"/>
  <c r="I266" i="1"/>
  <c r="I349" i="1"/>
  <c r="I373" i="1"/>
  <c r="K373" i="1" s="1"/>
  <c r="I222" i="1"/>
  <c r="I233" i="1"/>
  <c r="K233" i="1" s="1"/>
  <c r="I276" i="1"/>
  <c r="I232" i="1"/>
  <c r="K232" i="1" s="1"/>
  <c r="I88" i="1"/>
  <c r="I200" i="1"/>
  <c r="K200" i="1" s="1"/>
  <c r="I161" i="1"/>
  <c r="I142" i="1"/>
  <c r="K142" i="1" s="1"/>
  <c r="I117" i="1"/>
  <c r="I30" i="1"/>
  <c r="I103" i="1"/>
  <c r="K103" i="1" s="1"/>
  <c r="I62" i="1"/>
  <c r="I21" i="1"/>
  <c r="I278" i="1"/>
  <c r="I155" i="1"/>
  <c r="I53" i="1"/>
  <c r="I102" i="1"/>
  <c r="I110" i="1"/>
  <c r="I85" i="1"/>
  <c r="I93" i="1"/>
  <c r="I92" i="1"/>
  <c r="I217" i="1"/>
  <c r="I209" i="1"/>
  <c r="K209" i="1" s="1"/>
  <c r="I147" i="1"/>
  <c r="I38" i="1"/>
  <c r="I46" i="1"/>
  <c r="I54" i="1"/>
  <c r="I29" i="1"/>
  <c r="K29" i="1" s="1"/>
  <c r="I389" i="1"/>
  <c r="I320" i="1"/>
  <c r="K320" i="1" s="1"/>
  <c r="I277" i="1"/>
  <c r="I16" i="1"/>
  <c r="K16" i="1" s="1"/>
  <c r="I76" i="1"/>
  <c r="I100" i="1"/>
  <c r="I95" i="1"/>
  <c r="I126" i="1"/>
  <c r="I384" i="1"/>
  <c r="K384" i="1" s="1"/>
  <c r="I273" i="1"/>
  <c r="I239" i="1"/>
  <c r="I241" i="1"/>
  <c r="K241" i="1" s="1"/>
  <c r="I173" i="1"/>
  <c r="K173" i="1" s="1"/>
  <c r="I163" i="1"/>
  <c r="I174" i="1"/>
  <c r="I78" i="1"/>
  <c r="I15" i="1"/>
  <c r="I23" i="1"/>
  <c r="I31" i="1"/>
  <c r="I70" i="1"/>
  <c r="I319" i="1"/>
  <c r="I143" i="1"/>
  <c r="I63" i="1"/>
  <c r="I94" i="1"/>
  <c r="K94" i="1" s="1"/>
  <c r="I39" i="1"/>
  <c r="K39" i="1" s="1"/>
  <c r="I111" i="1"/>
  <c r="I291" i="1"/>
  <c r="I242" i="1"/>
  <c r="I116" i="1"/>
  <c r="I153" i="1"/>
  <c r="I32" i="1"/>
  <c r="K32" i="1" s="1"/>
  <c r="I125" i="1"/>
  <c r="I134" i="1"/>
  <c r="I47" i="1"/>
  <c r="K47" i="1" s="1"/>
  <c r="I55" i="1"/>
  <c r="I375" i="1"/>
  <c r="I281" i="1"/>
  <c r="I52" i="1"/>
  <c r="I40" i="1"/>
  <c r="I144" i="1"/>
  <c r="I190" i="1"/>
  <c r="I28" i="1"/>
  <c r="I37" i="1"/>
  <c r="I79" i="1"/>
  <c r="I61" i="1"/>
  <c r="I69" i="1"/>
  <c r="K69" i="1" s="1"/>
  <c r="I135" i="1"/>
  <c r="I346" i="1"/>
  <c r="K346" i="1" s="1"/>
  <c r="I333" i="1"/>
  <c r="I148" i="1"/>
  <c r="K148" i="1" s="1"/>
  <c r="I64" i="1"/>
  <c r="K64" i="1" s="1"/>
  <c r="I166" i="1"/>
  <c r="I13" i="1"/>
  <c r="K196" i="1"/>
  <c r="K82" i="1"/>
  <c r="K264" i="1"/>
  <c r="K329" i="1"/>
  <c r="K267" i="1"/>
  <c r="K288" i="1"/>
  <c r="K74" i="1"/>
  <c r="J8" i="1"/>
  <c r="K8" i="1" s="1"/>
  <c r="H5" i="1"/>
  <c r="H3" i="1"/>
  <c r="G3" i="1"/>
  <c r="G5" i="1"/>
  <c r="K156" i="1" l="1"/>
  <c r="K81" i="1"/>
  <c r="K102" i="1"/>
  <c r="K171" i="1"/>
  <c r="K198" i="1"/>
  <c r="K154" i="1"/>
  <c r="K38" i="1"/>
  <c r="K343" i="1"/>
  <c r="K31" i="1"/>
  <c r="K155" i="1"/>
  <c r="K118" i="1"/>
  <c r="K237" i="1"/>
  <c r="K314" i="1"/>
  <c r="K377" i="1"/>
  <c r="K146" i="1"/>
  <c r="K214" i="1"/>
  <c r="K62" i="1"/>
  <c r="K66" i="1"/>
  <c r="K20" i="1"/>
  <c r="K21" i="1"/>
  <c r="K245" i="1"/>
  <c r="K308" i="1"/>
  <c r="K338" i="1"/>
  <c r="K285" i="1"/>
  <c r="K215" i="1"/>
  <c r="K284" i="1"/>
  <c r="K248" i="1"/>
  <c r="K129" i="1"/>
  <c r="K10" i="1"/>
  <c r="K126" i="1"/>
  <c r="K381" i="1"/>
  <c r="K216" i="1"/>
  <c r="K304" i="1"/>
  <c r="K290" i="1"/>
  <c r="K300" i="1"/>
  <c r="K387" i="1"/>
  <c r="K203" i="1"/>
  <c r="K75" i="1"/>
  <c r="K135" i="1"/>
  <c r="K315" i="1"/>
  <c r="K224" i="1"/>
  <c r="K22" i="1"/>
  <c r="K283" i="1"/>
  <c r="K243" i="1"/>
  <c r="K136" i="1"/>
  <c r="K372" i="1"/>
  <c r="K324" i="1"/>
  <c r="K289" i="1"/>
  <c r="K379" i="1"/>
  <c r="K207" i="1"/>
  <c r="K255" i="1"/>
  <c r="K183" i="1"/>
  <c r="K201" i="1"/>
  <c r="K65" i="1"/>
  <c r="K24" i="1"/>
  <c r="K131" i="1"/>
  <c r="K383" i="1"/>
  <c r="K281" i="1"/>
  <c r="K116" i="1"/>
  <c r="K117" i="1"/>
  <c r="K145" i="1"/>
  <c r="K119" i="1"/>
  <c r="K197" i="1"/>
  <c r="K68" i="1"/>
  <c r="K388" i="1"/>
  <c r="K252" i="1"/>
  <c r="K359" i="1"/>
  <c r="K84" i="1"/>
  <c r="K149" i="1"/>
  <c r="K138" i="1"/>
  <c r="K33" i="1"/>
  <c r="K106" i="1"/>
  <c r="K42" i="1"/>
  <c r="K51" i="1"/>
  <c r="K298" i="1"/>
  <c r="K128" i="1"/>
  <c r="K325" i="1"/>
  <c r="K77" i="1"/>
  <c r="K210" i="1"/>
  <c r="K151" i="1"/>
  <c r="K37" i="1"/>
  <c r="K277" i="1"/>
  <c r="K161" i="1"/>
  <c r="K349" i="1"/>
  <c r="K108" i="1"/>
  <c r="K211" i="1"/>
  <c r="K385" i="1"/>
  <c r="K353" i="1"/>
  <c r="K327" i="1"/>
  <c r="K157" i="1"/>
  <c r="K223" i="1"/>
  <c r="K185" i="1"/>
  <c r="K72" i="1"/>
  <c r="K221" i="1"/>
  <c r="K133" i="1"/>
  <c r="K278" i="1"/>
  <c r="K333" i="1"/>
  <c r="K190" i="1"/>
  <c r="K362" i="1"/>
  <c r="K230" i="1"/>
  <c r="K14" i="1"/>
  <c r="K260" i="1"/>
  <c r="K301" i="1"/>
  <c r="K340" i="1"/>
  <c r="K307" i="1"/>
  <c r="K395" i="1"/>
  <c r="K191" i="1"/>
  <c r="K205" i="1"/>
  <c r="K83" i="1"/>
  <c r="K52" i="1"/>
  <c r="K143" i="1"/>
  <c r="K100" i="1"/>
  <c r="K110" i="1"/>
  <c r="K378" i="1"/>
  <c r="K225" i="1"/>
  <c r="K296" i="1"/>
  <c r="K322" i="1"/>
  <c r="K259" i="1"/>
  <c r="K179" i="1"/>
  <c r="K350" i="1"/>
  <c r="K367" i="1"/>
  <c r="K172" i="1"/>
  <c r="K271" i="1"/>
  <c r="K180" i="1"/>
  <c r="K254" i="1"/>
  <c r="K193" i="1"/>
  <c r="K41" i="1"/>
  <c r="K114" i="1"/>
  <c r="K50" i="1"/>
  <c r="K123" i="1"/>
  <c r="K59" i="1"/>
  <c r="K76" i="1"/>
  <c r="K360" i="1"/>
  <c r="K286" i="1"/>
  <c r="K235" i="1"/>
  <c r="K96" i="1"/>
  <c r="K104" i="1"/>
  <c r="K55" i="1"/>
  <c r="K365" i="1"/>
  <c r="K234" i="1"/>
  <c r="K317" i="1"/>
  <c r="K347" i="1"/>
  <c r="K90" i="1"/>
  <c r="K26" i="1"/>
  <c r="K219" i="1"/>
  <c r="K321" i="1"/>
  <c r="K168" i="1"/>
  <c r="K71" i="1"/>
  <c r="K334" i="1"/>
  <c r="K280" i="1"/>
  <c r="K101" i="1"/>
  <c r="K132" i="1"/>
  <c r="K202" i="1"/>
  <c r="K375" i="1"/>
  <c r="K268" i="1"/>
  <c r="K23" i="1"/>
  <c r="K113" i="1"/>
  <c r="K368" i="1"/>
  <c r="K311" i="1"/>
  <c r="K299" i="1"/>
  <c r="K244" i="1"/>
  <c r="K162" i="1"/>
  <c r="K392" i="1"/>
  <c r="K344" i="1"/>
  <c r="K265" i="1"/>
  <c r="K394" i="1"/>
  <c r="K19" i="1"/>
  <c r="K105" i="1"/>
  <c r="K163" i="1"/>
  <c r="K30" i="1"/>
  <c r="K208" i="1"/>
  <c r="K351" i="1"/>
  <c r="K363" i="1"/>
  <c r="K17" i="1"/>
  <c r="K61" i="1"/>
  <c r="K319" i="1"/>
  <c r="K127" i="1"/>
  <c r="K263" i="1"/>
  <c r="K115" i="1"/>
  <c r="K53" i="1"/>
  <c r="K192" i="1"/>
  <c r="K266" i="1"/>
  <c r="K335" i="1"/>
  <c r="K382" i="1"/>
  <c r="K79" i="1"/>
  <c r="K273" i="1"/>
  <c r="K318" i="1"/>
  <c r="K182" i="1"/>
  <c r="K43" i="1"/>
  <c r="K111" i="1"/>
  <c r="K150" i="1"/>
  <c r="K291" i="1"/>
  <c r="K242" i="1"/>
  <c r="K109" i="1"/>
  <c r="K357" i="1"/>
  <c r="K398" i="1"/>
  <c r="K348" i="1"/>
  <c r="K358" i="1"/>
  <c r="K194" i="1"/>
  <c r="K137" i="1"/>
  <c r="K98" i="1"/>
  <c r="K34" i="1"/>
  <c r="K240" i="1"/>
  <c r="K231" i="1"/>
  <c r="K28" i="1"/>
  <c r="K341" i="1"/>
  <c r="K354" i="1"/>
  <c r="K269" i="1"/>
  <c r="K44" i="1"/>
  <c r="K226" i="1"/>
  <c r="K175" i="1"/>
  <c r="K45" i="1"/>
  <c r="K178" i="1"/>
  <c r="K390" i="1"/>
  <c r="K275" i="1"/>
  <c r="K12" i="1"/>
  <c r="K251" i="1"/>
  <c r="K89" i="1"/>
  <c r="K134" i="1"/>
  <c r="K15" i="1"/>
  <c r="K92" i="1"/>
  <c r="K246" i="1"/>
  <c r="K313" i="1"/>
  <c r="K326" i="1"/>
  <c r="K204" i="1"/>
  <c r="K25" i="1"/>
  <c r="K85" i="1"/>
  <c r="K238" i="1"/>
  <c r="K86" i="1"/>
  <c r="K27" i="1"/>
  <c r="K125" i="1"/>
  <c r="K93" i="1"/>
  <c r="K169" i="1"/>
  <c r="K80" i="1"/>
  <c r="K294" i="1"/>
  <c r="K186" i="1"/>
  <c r="K167" i="1"/>
  <c r="K36" i="1"/>
  <c r="K139" i="1"/>
  <c r="K99" i="1"/>
  <c r="K13" i="1"/>
  <c r="K380" i="1"/>
  <c r="K78" i="1"/>
  <c r="K247" i="1"/>
  <c r="K332" i="1"/>
  <c r="K389" i="1"/>
  <c r="K174" i="1"/>
  <c r="K54" i="1"/>
  <c r="K164" i="1"/>
  <c r="K352" i="1"/>
  <c r="K272" i="1"/>
  <c r="K262" i="1"/>
  <c r="K140" i="1"/>
  <c r="K48" i="1"/>
  <c r="K122" i="1"/>
  <c r="K58" i="1"/>
  <c r="K124" i="1"/>
  <c r="K274" i="1"/>
  <c r="K337" i="1"/>
  <c r="K159" i="1"/>
  <c r="K287" i="1"/>
  <c r="K184" i="1"/>
  <c r="K95" i="1"/>
  <c r="K63" i="1"/>
  <c r="K121" i="1"/>
  <c r="K57" i="1"/>
  <c r="K261" i="1"/>
  <c r="K279" i="1"/>
  <c r="K212" i="1"/>
  <c r="K144" i="1"/>
  <c r="K217" i="1"/>
  <c r="K331" i="1"/>
  <c r="K181" i="1"/>
  <c r="K256" i="1"/>
  <c r="K141" i="1"/>
  <c r="K60" i="1"/>
  <c r="K130" i="1"/>
  <c r="I5" i="1"/>
  <c r="I3" i="1"/>
  <c r="K11" i="1"/>
  <c r="K40" i="1"/>
  <c r="K88" i="1"/>
  <c r="K393" i="1"/>
  <c r="K342" i="1"/>
  <c r="K355" i="1"/>
  <c r="K250" i="1"/>
  <c r="K297" i="1"/>
  <c r="K70" i="1"/>
  <c r="K239" i="1"/>
  <c r="K46" i="1"/>
  <c r="K56" i="1"/>
  <c r="K220" i="1"/>
  <c r="K176" i="1"/>
  <c r="K229" i="1"/>
  <c r="K309" i="1"/>
  <c r="K166" i="1"/>
  <c r="K276" i="1"/>
  <c r="K396" i="1"/>
  <c r="K366" i="1"/>
  <c r="K147" i="1"/>
  <c r="K227" i="1"/>
  <c r="K152" i="1"/>
  <c r="K153" i="1"/>
  <c r="K222" i="1"/>
  <c r="K177" i="1"/>
  <c r="K189" i="1"/>
  <c r="K302" i="1"/>
  <c r="K188" i="1"/>
  <c r="K49" i="1"/>
  <c r="J3" i="1"/>
  <c r="J5" i="1"/>
  <c r="K5" i="1" l="1"/>
  <c r="K3" i="1"/>
  <c r="L7" i="1" s="1"/>
  <c r="L367" i="1" s="1"/>
  <c r="L192" i="1" l="1"/>
  <c r="L76" i="1"/>
  <c r="L259" i="1"/>
  <c r="L34" i="1"/>
  <c r="L262" i="1"/>
  <c r="L127" i="1"/>
  <c r="L318" i="1"/>
  <c r="L111" i="1"/>
  <c r="L268" i="1"/>
  <c r="L246" i="1"/>
  <c r="L50" i="1"/>
  <c r="L13" i="1"/>
  <c r="L392" i="1"/>
  <c r="L297" i="1"/>
  <c r="L19" i="1"/>
  <c r="L58" i="1"/>
  <c r="L382" i="1"/>
  <c r="L235" i="1"/>
  <c r="L337" i="1"/>
  <c r="L211" i="1"/>
  <c r="L173" i="1"/>
  <c r="L338" i="1"/>
  <c r="L377" i="1"/>
  <c r="L303" i="1"/>
  <c r="L304" i="1"/>
  <c r="L281" i="1"/>
  <c r="L372" i="1"/>
  <c r="L329" i="1"/>
  <c r="L379" i="1"/>
  <c r="L383" i="1"/>
  <c r="L117" i="1"/>
  <c r="L292" i="1"/>
  <c r="L241" i="1"/>
  <c r="L81" i="1"/>
  <c r="L35" i="1"/>
  <c r="L353" i="1"/>
  <c r="L373" i="1"/>
  <c r="L129" i="1"/>
  <c r="L146" i="1"/>
  <c r="L39" i="1"/>
  <c r="L158" i="1"/>
  <c r="L328" i="1"/>
  <c r="L62" i="1"/>
  <c r="L216" i="1"/>
  <c r="L289" i="1"/>
  <c r="L135" i="1"/>
  <c r="L170" i="1"/>
  <c r="L145" i="1"/>
  <c r="L312" i="1"/>
  <c r="L237" i="1"/>
  <c r="L128" i="1"/>
  <c r="L397" i="1"/>
  <c r="L82" i="1"/>
  <c r="L108" i="1"/>
  <c r="L157" i="1"/>
  <c r="L116" i="1"/>
  <c r="L228" i="1"/>
  <c r="L285" i="1"/>
  <c r="L295" i="1"/>
  <c r="L148" i="1"/>
  <c r="L213" i="1"/>
  <c r="L384" i="1"/>
  <c r="L290" i="1"/>
  <c r="L16" i="1"/>
  <c r="L165" i="1"/>
  <c r="L207" i="1"/>
  <c r="L103" i="1"/>
  <c r="L183" i="1"/>
  <c r="L298" i="1"/>
  <c r="L305" i="1"/>
  <c r="L119" i="1"/>
  <c r="L120" i="1"/>
  <c r="L138" i="1"/>
  <c r="L325" i="1"/>
  <c r="L198" i="1"/>
  <c r="L10" i="1"/>
  <c r="L118" i="1"/>
  <c r="L223" i="1"/>
  <c r="L248" i="1"/>
  <c r="L214" i="1"/>
  <c r="L9" i="1"/>
  <c r="L64" i="1"/>
  <c r="L320" i="1"/>
  <c r="L112" i="1"/>
  <c r="L267" i="1"/>
  <c r="L316" i="1"/>
  <c r="L374" i="1"/>
  <c r="L196" i="1"/>
  <c r="L255" i="1"/>
  <c r="L22" i="1"/>
  <c r="L201" i="1"/>
  <c r="L233" i="1"/>
  <c r="L197" i="1"/>
  <c r="L171" i="1"/>
  <c r="L33" i="1"/>
  <c r="L77" i="1"/>
  <c r="L345" i="1"/>
  <c r="L142" i="1"/>
  <c r="L376" i="1"/>
  <c r="L185" i="1"/>
  <c r="L284" i="1"/>
  <c r="L91" i="1"/>
  <c r="L149" i="1"/>
  <c r="L31" i="1"/>
  <c r="L278" i="1"/>
  <c r="L18" i="1"/>
  <c r="L310" i="1"/>
  <c r="L369" i="1"/>
  <c r="L300" i="1"/>
  <c r="L288" i="1"/>
  <c r="L32" i="1"/>
  <c r="L65" i="1"/>
  <c r="L283" i="1"/>
  <c r="L24" i="1"/>
  <c r="L160" i="1"/>
  <c r="L306" i="1"/>
  <c r="L388" i="1"/>
  <c r="L106" i="1"/>
  <c r="L210" i="1"/>
  <c r="L361" i="1"/>
  <c r="L215" i="1"/>
  <c r="L187" i="1"/>
  <c r="L72" i="1"/>
  <c r="L47" i="1"/>
  <c r="L315" i="1"/>
  <c r="L154" i="1"/>
  <c r="L343" i="1"/>
  <c r="L42" i="1"/>
  <c r="L206" i="1"/>
  <c r="L156" i="1"/>
  <c r="L385" i="1"/>
  <c r="L221" i="1"/>
  <c r="L38" i="1"/>
  <c r="L339" i="1"/>
  <c r="L29" i="1"/>
  <c r="L277" i="1"/>
  <c r="L218" i="1"/>
  <c r="L74" i="1"/>
  <c r="L336" i="1"/>
  <c r="L232" i="1"/>
  <c r="L387" i="1"/>
  <c r="L264" i="1"/>
  <c r="L131" i="1"/>
  <c r="L136" i="1"/>
  <c r="L67" i="1"/>
  <c r="L386" i="1"/>
  <c r="L270" i="1"/>
  <c r="L282" i="1"/>
  <c r="L257" i="1"/>
  <c r="L200" i="1"/>
  <c r="L252" i="1"/>
  <c r="L37" i="1"/>
  <c r="L87" i="1"/>
  <c r="L20" i="1"/>
  <c r="L155" i="1"/>
  <c r="L199" i="1"/>
  <c r="L245" i="1"/>
  <c r="L381" i="1"/>
  <c r="L203" i="1"/>
  <c r="L346" i="1"/>
  <c r="L224" i="1"/>
  <c r="L21" i="1"/>
  <c r="L253" i="1"/>
  <c r="L69" i="1"/>
  <c r="L370" i="1"/>
  <c r="L51" i="1"/>
  <c r="L356" i="1"/>
  <c r="L236" i="1"/>
  <c r="L73" i="1"/>
  <c r="L308" i="1"/>
  <c r="L349" i="1"/>
  <c r="L314" i="1"/>
  <c r="L258" i="1"/>
  <c r="L391" i="1"/>
  <c r="L75" i="1"/>
  <c r="L94" i="1"/>
  <c r="L243" i="1"/>
  <c r="L66" i="1"/>
  <c r="L324" i="1"/>
  <c r="L293" i="1"/>
  <c r="L97" i="1"/>
  <c r="L102" i="1"/>
  <c r="L68" i="1"/>
  <c r="L359" i="1"/>
  <c r="L195" i="1"/>
  <c r="L249" i="1"/>
  <c r="L151" i="1"/>
  <c r="L209" i="1"/>
  <c r="L323" i="1"/>
  <c r="L133" i="1"/>
  <c r="L364" i="1"/>
  <c r="L126" i="1"/>
  <c r="L84" i="1"/>
  <c r="L330" i="1"/>
  <c r="L107" i="1"/>
  <c r="L161" i="1"/>
  <c r="L327" i="1"/>
  <c r="L371" i="1"/>
  <c r="L152" i="1"/>
  <c r="L341" i="1"/>
  <c r="L227" i="1"/>
  <c r="L167" i="1"/>
  <c r="L363" i="1"/>
  <c r="L260" i="1"/>
  <c r="L159" i="1"/>
  <c r="L225" i="1"/>
  <c r="L188" i="1"/>
  <c r="L366" i="1"/>
  <c r="L168" i="1"/>
  <c r="L45" i="1"/>
  <c r="L272" i="1"/>
  <c r="L365" i="1"/>
  <c r="L352" i="1"/>
  <c r="L273" i="1"/>
  <c r="L59" i="1"/>
  <c r="L204" i="1"/>
  <c r="L244" i="1"/>
  <c r="L362" i="1"/>
  <c r="L319" i="1"/>
  <c r="L83" i="1"/>
  <c r="L354" i="1"/>
  <c r="L271" i="1"/>
  <c r="L309" i="1"/>
  <c r="L394" i="1"/>
  <c r="L229" i="1"/>
  <c r="L358" i="1"/>
  <c r="L176" i="1"/>
  <c r="L86" i="1"/>
  <c r="L265" i="1"/>
  <c r="L333" i="1"/>
  <c r="L15" i="1"/>
  <c r="L395" i="1"/>
  <c r="L342" i="1"/>
  <c r="L393" i="1"/>
  <c r="L254" i="1"/>
  <c r="L182" i="1"/>
  <c r="L294" i="1"/>
  <c r="L189" i="1"/>
  <c r="L380" i="1"/>
  <c r="L263" i="1"/>
  <c r="L179" i="1"/>
  <c r="L251" i="1"/>
  <c r="L202" i="1"/>
  <c r="L166" i="1"/>
  <c r="L105" i="1"/>
  <c r="L301" i="1"/>
  <c r="L335" i="1"/>
  <c r="L322" i="1"/>
  <c r="L122" i="1"/>
  <c r="L347" i="1"/>
  <c r="L139" i="1"/>
  <c r="L212" i="1"/>
  <c r="L317" i="1"/>
  <c r="L234" i="1"/>
  <c r="L238" i="1"/>
  <c r="L147" i="1"/>
  <c r="L357" i="1"/>
  <c r="L89" i="1"/>
  <c r="L239" i="1"/>
  <c r="L123" i="1"/>
  <c r="L26" i="1"/>
  <c r="L101" i="1"/>
  <c r="L48" i="1"/>
  <c r="L275" i="1"/>
  <c r="L280" i="1"/>
  <c r="L348" i="1"/>
  <c r="L99" i="1"/>
  <c r="L331" i="1"/>
  <c r="L175" i="1"/>
  <c r="L56" i="1"/>
  <c r="L256" i="1"/>
  <c r="L321" i="1"/>
  <c r="L79" i="1"/>
  <c r="L137" i="1"/>
  <c r="L217" i="1"/>
  <c r="L222" i="1"/>
  <c r="L190" i="1"/>
  <c r="L36" i="1"/>
  <c r="L140" i="1"/>
  <c r="L296" i="1"/>
  <c r="L193" i="1"/>
  <c r="L53" i="1"/>
  <c r="L250" i="1"/>
  <c r="L266" i="1"/>
  <c r="L355" i="1"/>
  <c r="L92" i="1"/>
  <c r="L113" i="1"/>
  <c r="L177" i="1"/>
  <c r="L398" i="1"/>
  <c r="L14" i="1"/>
  <c r="L279" i="1"/>
  <c r="L261" i="1"/>
  <c r="L350" i="1"/>
  <c r="L351" i="1"/>
  <c r="L134" i="1"/>
  <c r="L396" i="1"/>
  <c r="L80" i="1"/>
  <c r="L30" i="1"/>
  <c r="L378" i="1"/>
  <c r="L44" i="1"/>
  <c r="L219" i="1"/>
  <c r="L54" i="1"/>
  <c r="L299" i="1"/>
  <c r="L181" i="1"/>
  <c r="L61" i="1"/>
  <c r="L100" i="1"/>
  <c r="L125" i="1"/>
  <c r="L172" i="1"/>
  <c r="L95" i="1"/>
  <c r="L144" i="1"/>
  <c r="L17" i="1"/>
  <c r="L130" i="1"/>
  <c r="L178" i="1"/>
  <c r="L334" i="1"/>
  <c r="L121" i="1"/>
  <c r="L344" i="1"/>
  <c r="L276" i="1"/>
  <c r="L247" i="1"/>
  <c r="L78" i="1"/>
  <c r="L307" i="1"/>
  <c r="L71" i="1"/>
  <c r="L240" i="1"/>
  <c r="L46" i="1"/>
  <c r="L25" i="1"/>
  <c r="L162" i="1"/>
  <c r="L230" i="1"/>
  <c r="L98" i="1"/>
  <c r="L286" i="1"/>
  <c r="L12" i="1"/>
  <c r="L132" i="1"/>
  <c r="L70" i="1"/>
  <c r="L311" i="1"/>
  <c r="L205" i="1"/>
  <c r="L194" i="1"/>
  <c r="L143" i="1"/>
  <c r="L184" i="1"/>
  <c r="L368" i="1"/>
  <c r="L28" i="1"/>
  <c r="L11" i="1"/>
  <c r="L124" i="1"/>
  <c r="L85" i="1"/>
  <c r="L302" i="1"/>
  <c r="L88" i="1"/>
  <c r="L375" i="1"/>
  <c r="L242" i="1"/>
  <c r="L269" i="1"/>
  <c r="L326" i="1"/>
  <c r="L40" i="1"/>
  <c r="L191" i="1"/>
  <c r="L389" i="1"/>
  <c r="L287" i="1"/>
  <c r="L104" i="1"/>
  <c r="L96" i="1"/>
  <c r="L231" i="1"/>
  <c r="L60" i="1"/>
  <c r="L115" i="1"/>
  <c r="L226" i="1"/>
  <c r="L164" i="1"/>
  <c r="L180" i="1"/>
  <c r="L360" i="1"/>
  <c r="L90" i="1"/>
  <c r="L27" i="1"/>
  <c r="L150" i="1"/>
  <c r="L41" i="1"/>
  <c r="L43" i="1"/>
  <c r="L153" i="1"/>
  <c r="L93" i="1"/>
  <c r="L313" i="1"/>
  <c r="L163" i="1"/>
  <c r="L274" i="1"/>
  <c r="L208" i="1"/>
  <c r="L332" i="1"/>
  <c r="L174" i="1"/>
  <c r="L57" i="1"/>
  <c r="L49" i="1"/>
  <c r="L110" i="1"/>
  <c r="L169" i="1"/>
  <c r="L23" i="1"/>
  <c r="L390" i="1"/>
  <c r="L63" i="1"/>
  <c r="L291" i="1"/>
  <c r="L55" i="1"/>
  <c r="L141" i="1"/>
  <c r="L220" i="1"/>
  <c r="L114" i="1"/>
  <c r="L340" i="1"/>
  <c r="L109" i="1"/>
  <c r="L186" i="1"/>
  <c r="L52" i="1"/>
  <c r="L8" i="1"/>
  <c r="L5" i="1" l="1"/>
  <c r="L3" i="1"/>
  <c r="D2" i="5" l="1"/>
  <c r="E2" i="5" s="1"/>
  <c r="D2" i="4"/>
  <c r="E2" i="4" s="1"/>
  <c r="D2" i="3"/>
  <c r="E2" i="3" s="1"/>
  <c r="D2" i="2"/>
  <c r="E2" i="2" s="1"/>
</calcChain>
</file>

<file path=xl/sharedStrings.xml><?xml version="1.0" encoding="utf-8"?>
<sst xmlns="http://schemas.openxmlformats.org/spreadsheetml/2006/main" count="2409" uniqueCount="36">
  <si>
    <t>1987M1-2015M12</t>
    <phoneticPr fontId="3"/>
  </si>
  <si>
    <t>mean</t>
    <phoneticPr fontId="3"/>
  </si>
  <si>
    <t>stdev</t>
    <phoneticPr fontId="3"/>
  </si>
  <si>
    <t>link coeff.</t>
    <phoneticPr fontId="3"/>
  </si>
  <si>
    <t>Nikkei</t>
    <phoneticPr fontId="3"/>
  </si>
  <si>
    <t>Mainichi</t>
    <phoneticPr fontId="3"/>
  </si>
  <si>
    <t>Asahi</t>
    <phoneticPr fontId="3"/>
  </si>
  <si>
    <t>Yomiuri</t>
    <phoneticPr fontId="3"/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</si>
  <si>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</si>
  <si>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</si>
  <si>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</si>
  <si>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</si>
  <si>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</si>
  <si>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</si>
  <si>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</si>
  <si>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</si>
  <si>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</si>
  <si>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</si>
  <si>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</si>
  <si>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</si>
  <si>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  <phoneticPr fontId="5"/>
  </si>
  <si>
    <t>Seasonally Adjusted</t>
    <phoneticPr fontId="5"/>
  </si>
  <si>
    <t>Nikkei</t>
    <phoneticPr fontId="5"/>
  </si>
  <si>
    <t>Mainichi</t>
    <phoneticPr fontId="2"/>
  </si>
  <si>
    <t>Asahi</t>
    <phoneticPr fontId="2"/>
  </si>
  <si>
    <t>Yomiuri</t>
    <phoneticPr fontId="2"/>
  </si>
  <si>
    <t>Total</t>
    <phoneticPr fontId="2"/>
  </si>
  <si>
    <t>From 1996M8</t>
    <phoneticPr fontId="2"/>
  </si>
  <si>
    <t>From 1987M1 to 2006M4</t>
    <phoneticPr fontId="2"/>
  </si>
  <si>
    <t>From 2006M5</t>
    <phoneticPr fontId="2"/>
  </si>
  <si>
    <t>From 1987M1 to 1996M7</t>
    <phoneticPr fontId="2"/>
  </si>
  <si>
    <t>From 1987M1 to 2000M9</t>
    <phoneticPr fontId="2"/>
  </si>
  <si>
    <t>From 2000M10</t>
    <phoneticPr fontId="2"/>
  </si>
  <si>
    <t>MPU</t>
    <phoneticPr fontId="5"/>
  </si>
  <si>
    <t>MPU/TOTAL</t>
    <phoneticPr fontId="5"/>
  </si>
  <si>
    <t>Monetary Policy Uncertainty (MPU)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</si>
</sst>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000000000000_ "/>
  </numFmts>
  <fonts count="9">
    <font>
      <sz val="12"/>
      <color theme="1"/>
      <name val="Arial"/>
      <family val="2"/>
      <charset val="128"/>
    </font>
    <font>
      <sz val="12"/>
      <name val="Arial"/>
      <family val="2"/>
    </font>
    <font>
      <sz val="6"/>
      <name val="Arial"/>
      <family val="2"/>
      <charset val="128"/>
    </font>
    <font>
      <sz val="6"/>
      <name val="ＭＳ Ｐゴシック"/>
      <family val="3"/>
      <charset val="128"/>
    </font>
    <font>
      <i/>
      <u/>
      <sz val="12"/>
      <name val="Arial"/>
      <family val="2"/>
    </font>
    <font>
      <sz val="6"/>
      <name val="Tahoma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sz val="12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6" fontId="7" fillId="0" borderId="0" xfId="0" applyNumberFormat="1" applyFont="1" applyFill="1">
      <alignment vertical="center"/>
    </xf>
    <xf numFmtId="176" fontId="6" fillId="0" borderId="0" xfId="0" applyNumberFormat="1" applyFont="1">
      <alignment vertical="center"/>
    </xf>
    <xf numFmtId="176" fontId="1" fillId="0" borderId="0" xfId="0" applyNumberFormat="1" applyFont="1" applyFill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8"/>
  <sheetViews>
    <sheetView tabSelected="1" workbookViewId="0"/>
  </sheetViews>
  <sheetFormatPr defaultColWidth="9.21875" defaultRowHeight="15"/>
  <cols>
    <col min="1" max="1" width="5.21875" style="1" bestFit="1" customWidth="1"/>
    <col min="2" max="2" width="4.6640625" style="1" bestFit="1" customWidth="1"/>
    <col min="3" max="12" width="14.21875" style="1" customWidth="1"/>
    <col min="13" max="16384" width="9.21875" style="1"/>
  </cols>
  <sheetData>
    <row r="1" spans="1:12">
      <c r="C1" s="1" t="s">
        <v>0</v>
      </c>
    </row>
    <row r="2" spans="1:12"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</row>
    <row r="3" spans="1:12">
      <c r="C3" s="1">
        <f>AVERAGE(C8:C355)</f>
        <v>0.39991098490822713</v>
      </c>
      <c r="D3" s="1">
        <f t="shared" ref="D3:K3" si="0">AVERAGE(D8:D355)</f>
        <v>0.15736550491119444</v>
      </c>
      <c r="E3" s="1">
        <f t="shared" si="0"/>
        <v>0.16958338968215603</v>
      </c>
      <c r="F3" s="1">
        <f t="shared" si="0"/>
        <v>0.16131758387962325</v>
      </c>
      <c r="G3" s="1">
        <f t="shared" si="0"/>
        <v>2.1437408091068648</v>
      </c>
      <c r="H3" s="1">
        <f t="shared" si="0"/>
        <v>1.5843825355151195</v>
      </c>
      <c r="I3" s="1">
        <f t="shared" si="0"/>
        <v>1.5802391049012379</v>
      </c>
      <c r="J3" s="1">
        <f t="shared" si="0"/>
        <v>1.582489177444566</v>
      </c>
      <c r="K3" s="1">
        <f t="shared" si="0"/>
        <v>1.7227129067419469</v>
      </c>
      <c r="L3" s="1">
        <f>AVERAGE(L8:L355)</f>
        <v>100.00000000000006</v>
      </c>
    </row>
    <row r="4" spans="1:12"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</row>
    <row r="5" spans="1:12">
      <c r="C5" s="1">
        <f>_xlfn.STDEV.S(C8:C355)</f>
        <v>0.18654819799546557</v>
      </c>
      <c r="D5" s="1">
        <f t="shared" ref="D5:K5" si="1">_xlfn.STDEV.S(D8:D355)</f>
        <v>9.932292321060647E-2</v>
      </c>
      <c r="E5" s="1">
        <f t="shared" si="1"/>
        <v>0.10731501907286034</v>
      </c>
      <c r="F5" s="1">
        <f t="shared" si="1"/>
        <v>0.10193913878142412</v>
      </c>
      <c r="G5" s="1">
        <f t="shared" si="1"/>
        <v>1.0000000000000033</v>
      </c>
      <c r="H5" s="1">
        <f t="shared" si="1"/>
        <v>1.0000000000000024</v>
      </c>
      <c r="I5" s="1">
        <f t="shared" si="1"/>
        <v>0.999999999999999</v>
      </c>
      <c r="J5" s="1">
        <f t="shared" si="1"/>
        <v>0.99999999999999667</v>
      </c>
      <c r="K5" s="1">
        <f t="shared" si="1"/>
        <v>0.84723222947179078</v>
      </c>
      <c r="L5" s="1">
        <f>_xlfn.STDEV.S(L8:L355)</f>
        <v>49.180117369300994</v>
      </c>
    </row>
    <row r="6" spans="1:12">
      <c r="L6" s="1" t="s">
        <v>3</v>
      </c>
    </row>
    <row r="7" spans="1:12" s="2" customFormat="1">
      <c r="C7" s="2" t="s">
        <v>4</v>
      </c>
      <c r="D7" s="2" t="s">
        <v>5</v>
      </c>
      <c r="E7" s="2" t="s">
        <v>6</v>
      </c>
      <c r="F7" s="2" t="s">
        <v>7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1</v>
      </c>
      <c r="L7" s="1">
        <f>100/K3</f>
        <v>58.047977471256885</v>
      </c>
    </row>
    <row r="8" spans="1:12">
      <c r="A8" s="1">
        <v>1987</v>
      </c>
      <c r="B8" s="1" t="s">
        <v>8</v>
      </c>
      <c r="C8" s="3">
        <f>Nikkei!F2</f>
        <v>0.17317371012418201</v>
      </c>
      <c r="D8" s="3">
        <f>Mainichi!F2</f>
        <v>-2.15071881542678E-2</v>
      </c>
      <c r="E8" s="3">
        <f>Asahi!F2</f>
        <v>0.13044570810661699</v>
      </c>
      <c r="F8" s="3">
        <f>Yomiuri!F2</f>
        <v>0.18657604648923001</v>
      </c>
      <c r="G8" s="1">
        <f>C8/$C$5</f>
        <v>0.92830545663266784</v>
      </c>
      <c r="H8" s="1">
        <f>D8/$D$5</f>
        <v>-0.21653801014961566</v>
      </c>
      <c r="I8" s="1">
        <f>E8/$E$5</f>
        <v>1.2155400915323169</v>
      </c>
      <c r="J8" s="1">
        <f>F8/$F$5</f>
        <v>1.8302690087394466</v>
      </c>
      <c r="K8" s="1">
        <f>AVERAGE(G8:J8)</f>
        <v>0.93939413668870397</v>
      </c>
      <c r="L8" s="10">
        <f>K8*$L$7</f>
        <v>54.5299296831367</v>
      </c>
    </row>
    <row r="9" spans="1:12">
      <c r="B9" s="1" t="s">
        <v>9</v>
      </c>
      <c r="C9" s="3">
        <f>Nikkei!F3</f>
        <v>0.174293059256552</v>
      </c>
      <c r="D9" s="3">
        <f>Mainichi!F3</f>
        <v>2.4905363762981001E-2</v>
      </c>
      <c r="E9" s="3">
        <f>Asahi!F3</f>
        <v>6.8724191639345594E-2</v>
      </c>
      <c r="F9" s="3">
        <f>Yomiuri!F3</f>
        <v>0.182723830541934</v>
      </c>
      <c r="G9" s="1">
        <f t="shared" ref="G9:G72" si="2">C9/$C$5</f>
        <v>0.93430577796730341</v>
      </c>
      <c r="H9" s="1">
        <f t="shared" ref="H9:H72" si="3">D9/$D$5</f>
        <v>0.25075141727525607</v>
      </c>
      <c r="I9" s="1">
        <f t="shared" ref="I9:I72" si="4">E9/$E$5</f>
        <v>0.64039677049012189</v>
      </c>
      <c r="J9" s="1">
        <f t="shared" ref="J9:J72" si="5">F9/$F$5</f>
        <v>1.7924796376171748</v>
      </c>
      <c r="K9" s="1">
        <f t="shared" ref="K9:K72" si="6">AVERAGE(G9:J9)</f>
        <v>0.90448340083746404</v>
      </c>
      <c r="L9" s="10">
        <f t="shared" ref="L9:L72" si="7">K9*$L$7</f>
        <v>52.503432074938921</v>
      </c>
    </row>
    <row r="10" spans="1:12">
      <c r="B10" s="1" t="s">
        <v>10</v>
      </c>
      <c r="C10" s="3">
        <f>Nikkei!F4</f>
        <v>0.192411064066243</v>
      </c>
      <c r="D10" s="3">
        <f>Mainichi!F4</f>
        <v>0.22153383390777401</v>
      </c>
      <c r="E10" s="3">
        <f>Asahi!F4</f>
        <v>0.120471688915975</v>
      </c>
      <c r="F10" s="3">
        <f>Yomiuri!F4</f>
        <v>6.5921977192407694E-2</v>
      </c>
      <c r="G10" s="1">
        <f t="shared" si="2"/>
        <v>1.0314281570863522</v>
      </c>
      <c r="H10" s="1">
        <f t="shared" si="3"/>
        <v>2.2304401315095097</v>
      </c>
      <c r="I10" s="1">
        <f t="shared" si="4"/>
        <v>1.1225985883129936</v>
      </c>
      <c r="J10" s="1">
        <f t="shared" si="5"/>
        <v>0.64667975402221411</v>
      </c>
      <c r="K10" s="1">
        <f t="shared" si="6"/>
        <v>1.2577866577327674</v>
      </c>
      <c r="L10" s="10">
        <f t="shared" si="7"/>
        <v>73.011971571719172</v>
      </c>
    </row>
    <row r="11" spans="1:12">
      <c r="B11" s="1" t="s">
        <v>11</v>
      </c>
      <c r="C11" s="3">
        <f>Nikkei!F5</f>
        <v>0.20346226285117799</v>
      </c>
      <c r="D11" s="3">
        <f>Mainichi!F5</f>
        <v>0.10324478373769599</v>
      </c>
      <c r="E11" s="3">
        <f>Asahi!F5</f>
        <v>0.33545405697504399</v>
      </c>
      <c r="F11" s="3">
        <f>Yomiuri!F5</f>
        <v>0.107676102367356</v>
      </c>
      <c r="G11" s="1">
        <f t="shared" si="2"/>
        <v>1.0906686048831389</v>
      </c>
      <c r="H11" s="1">
        <f t="shared" si="3"/>
        <v>1.0394859555107285</v>
      </c>
      <c r="I11" s="1">
        <f t="shared" si="4"/>
        <v>3.1258817253463018</v>
      </c>
      <c r="J11" s="1">
        <f t="shared" si="5"/>
        <v>1.0562783211091569</v>
      </c>
      <c r="K11" s="1">
        <f t="shared" si="6"/>
        <v>1.5780786517123315</v>
      </c>
      <c r="L11" s="10">
        <f t="shared" si="7"/>
        <v>91.604274022468857</v>
      </c>
    </row>
    <row r="12" spans="1:12">
      <c r="B12" s="1" t="s">
        <v>12</v>
      </c>
      <c r="C12" s="3">
        <f>Nikkei!F6</f>
        <v>0.19817027395614301</v>
      </c>
      <c r="D12" s="3">
        <f>Mainichi!F6</f>
        <v>2.2457264801113399E-2</v>
      </c>
      <c r="E12" s="3">
        <f>Asahi!F6</f>
        <v>0.149419968277585</v>
      </c>
      <c r="F12" s="3">
        <f>Yomiuri!F6</f>
        <v>9.6880893566825596E-2</v>
      </c>
      <c r="G12" s="1">
        <f t="shared" si="2"/>
        <v>1.0623006605561525</v>
      </c>
      <c r="H12" s="1">
        <f t="shared" si="3"/>
        <v>0.22610354261819832</v>
      </c>
      <c r="I12" s="1">
        <f t="shared" si="4"/>
        <v>1.3923490818758366</v>
      </c>
      <c r="J12" s="1">
        <f t="shared" si="5"/>
        <v>0.95037975330118973</v>
      </c>
      <c r="K12" s="1">
        <f t="shared" si="6"/>
        <v>0.90778325958784423</v>
      </c>
      <c r="L12" s="10">
        <f t="shared" si="7"/>
        <v>52.694982201339322</v>
      </c>
    </row>
    <row r="13" spans="1:12">
      <c r="B13" s="1" t="s">
        <v>13</v>
      </c>
      <c r="C13" s="3">
        <f>Nikkei!F7</f>
        <v>0.16093772027308001</v>
      </c>
      <c r="D13" s="3">
        <f>Mainichi!F7</f>
        <v>6.3437986591522305E-2</v>
      </c>
      <c r="E13" s="3">
        <f>Asahi!F7</f>
        <v>0.18156348966328101</v>
      </c>
      <c r="F13" s="3">
        <f>Yomiuri!F7</f>
        <v>0.18080185914065999</v>
      </c>
      <c r="G13" s="1">
        <f t="shared" si="2"/>
        <v>0.86271388307375618</v>
      </c>
      <c r="H13" s="1">
        <f t="shared" si="3"/>
        <v>0.63870438505929827</v>
      </c>
      <c r="I13" s="1">
        <f t="shared" si="4"/>
        <v>1.6918739914681513</v>
      </c>
      <c r="J13" s="1">
        <f t="shared" si="5"/>
        <v>1.7736255308996847</v>
      </c>
      <c r="K13" s="1">
        <f t="shared" si="6"/>
        <v>1.2417294476252225</v>
      </c>
      <c r="L13" s="10">
        <f t="shared" si="7"/>
        <v>72.079883001145177</v>
      </c>
    </row>
    <row r="14" spans="1:12">
      <c r="B14" s="1" t="s">
        <v>14</v>
      </c>
      <c r="C14" s="3">
        <f>Nikkei!F8</f>
        <v>0.139293531610969</v>
      </c>
      <c r="D14" s="3">
        <f>Mainichi!F8</f>
        <v>-4.0206105644136403E-2</v>
      </c>
      <c r="E14" s="3">
        <f>Asahi!F8</f>
        <v>8.1739501493964806E-2</v>
      </c>
      <c r="F14" s="3">
        <f>Yomiuri!F8</f>
        <v>3.3496530819563899E-2</v>
      </c>
      <c r="G14" s="1">
        <f t="shared" si="2"/>
        <v>0.74668923692500533</v>
      </c>
      <c r="H14" s="1">
        <f t="shared" si="3"/>
        <v>-0.40480187598669953</v>
      </c>
      <c r="I14" s="1">
        <f t="shared" si="4"/>
        <v>0.76167811551585973</v>
      </c>
      <c r="J14" s="1">
        <f t="shared" si="5"/>
        <v>0.32859342564573257</v>
      </c>
      <c r="K14" s="1">
        <f t="shared" si="6"/>
        <v>0.35803972552497454</v>
      </c>
      <c r="L14" s="10">
        <f t="shared" si="7"/>
        <v>20.783481921088722</v>
      </c>
    </row>
    <row r="15" spans="1:12">
      <c r="B15" s="1" t="s">
        <v>15</v>
      </c>
      <c r="C15" s="3">
        <f>Nikkei!F9</f>
        <v>0.17259397740462801</v>
      </c>
      <c r="D15" s="3">
        <f>Mainichi!F9</f>
        <v>0.151411546681152</v>
      </c>
      <c r="E15" s="3">
        <f>Asahi!F9</f>
        <v>3.8765214533423999E-2</v>
      </c>
      <c r="F15" s="3">
        <f>Yomiuri!F9</f>
        <v>9.1437180939265394E-2</v>
      </c>
      <c r="G15" s="1">
        <f t="shared" si="2"/>
        <v>0.9251977733326765</v>
      </c>
      <c r="H15" s="1">
        <f t="shared" si="3"/>
        <v>1.5244370764249024</v>
      </c>
      <c r="I15" s="1">
        <f t="shared" si="4"/>
        <v>0.36122823131685589</v>
      </c>
      <c r="J15" s="1">
        <f t="shared" si="5"/>
        <v>0.89697815806864123</v>
      </c>
      <c r="K15" s="1">
        <f t="shared" si="6"/>
        <v>0.92696030978576904</v>
      </c>
      <c r="L15" s="10">
        <f t="shared" si="7"/>
        <v>53.808171179193621</v>
      </c>
    </row>
    <row r="16" spans="1:12">
      <c r="B16" s="1" t="s">
        <v>16</v>
      </c>
      <c r="C16" s="3">
        <f>Nikkei!F10</f>
        <v>0.13190347329025301</v>
      </c>
      <c r="D16" s="3">
        <f>Mainichi!F10</f>
        <v>0.158351440512328</v>
      </c>
      <c r="E16" s="3">
        <f>Asahi!F10</f>
        <v>0.17295831615430499</v>
      </c>
      <c r="F16" s="3">
        <f>Yomiuri!F10</f>
        <v>0.114596157483471</v>
      </c>
      <c r="G16" s="1">
        <f t="shared" si="2"/>
        <v>0.70707449714126525</v>
      </c>
      <c r="H16" s="1">
        <f t="shared" si="3"/>
        <v>1.5943091020041384</v>
      </c>
      <c r="I16" s="1">
        <f t="shared" si="4"/>
        <v>1.6116878853357595</v>
      </c>
      <c r="J16" s="1">
        <f t="shared" si="5"/>
        <v>1.1241625037581082</v>
      </c>
      <c r="K16" s="1">
        <f t="shared" si="6"/>
        <v>1.2593084970598178</v>
      </c>
      <c r="L16" s="10">
        <f t="shared" si="7"/>
        <v>73.100311266690667</v>
      </c>
    </row>
    <row r="17" spans="1:12">
      <c r="B17" s="1" t="s">
        <v>17</v>
      </c>
      <c r="C17" s="3">
        <f>Nikkei!F11</f>
        <v>0.31809551106550699</v>
      </c>
      <c r="D17" s="3">
        <f>Mainichi!F11</f>
        <v>0.35264543519032698</v>
      </c>
      <c r="E17" s="3">
        <f>Asahi!F11</f>
        <v>0.45466097186640703</v>
      </c>
      <c r="F17" s="3">
        <f>Yomiuri!F11</f>
        <v>0.19069146161261599</v>
      </c>
      <c r="G17" s="1">
        <f t="shared" si="2"/>
        <v>1.7051652842727483</v>
      </c>
      <c r="H17" s="1">
        <f t="shared" si="3"/>
        <v>3.5504939221590366</v>
      </c>
      <c r="I17" s="1">
        <f t="shared" si="4"/>
        <v>4.2366946937568919</v>
      </c>
      <c r="J17" s="1">
        <f t="shared" si="5"/>
        <v>1.8706403045202573</v>
      </c>
      <c r="K17" s="1">
        <f t="shared" si="6"/>
        <v>2.8407485511772337</v>
      </c>
      <c r="L17" s="10">
        <f t="shared" si="7"/>
        <v>164.89970790024171</v>
      </c>
    </row>
    <row r="18" spans="1:12">
      <c r="B18" s="1" t="s">
        <v>18</v>
      </c>
      <c r="C18" s="3">
        <f>Nikkei!F12</f>
        <v>0.48211880939542501</v>
      </c>
      <c r="D18" s="3">
        <f>Mainichi!F12</f>
        <v>0.13968136614639101</v>
      </c>
      <c r="E18" s="3">
        <f>Asahi!F12</f>
        <v>0.487382451673807</v>
      </c>
      <c r="F18" s="3">
        <f>Yomiuri!F12</f>
        <v>0.195365716152828</v>
      </c>
      <c r="G18" s="1">
        <f t="shared" si="2"/>
        <v>2.5844195472054032</v>
      </c>
      <c r="H18" s="1">
        <f t="shared" si="3"/>
        <v>1.4063356336201225</v>
      </c>
      <c r="I18" s="1">
        <f t="shared" si="4"/>
        <v>4.5416052280893142</v>
      </c>
      <c r="J18" s="1">
        <f t="shared" si="5"/>
        <v>1.9164936891582662</v>
      </c>
      <c r="K18" s="1">
        <f t="shared" si="6"/>
        <v>2.6122135245182765</v>
      </c>
      <c r="L18" s="10">
        <f t="shared" si="7"/>
        <v>151.63371182134946</v>
      </c>
    </row>
    <row r="19" spans="1:12">
      <c r="B19" s="1" t="s">
        <v>19</v>
      </c>
      <c r="C19" s="3">
        <f>Nikkei!F13</f>
        <v>0.30366562919525097</v>
      </c>
      <c r="D19" s="3">
        <f>Mainichi!F13</f>
        <v>0.29143533022339702</v>
      </c>
      <c r="E19" s="3">
        <f>Asahi!F13</f>
        <v>0.18690894841582201</v>
      </c>
      <c r="F19" s="3">
        <f>Yomiuri!F13</f>
        <v>0.19150732617736199</v>
      </c>
      <c r="G19" s="1">
        <f t="shared" si="2"/>
        <v>1.6278132539379029</v>
      </c>
      <c r="H19" s="1">
        <f t="shared" si="3"/>
        <v>2.934220226336183</v>
      </c>
      <c r="I19" s="1">
        <f t="shared" si="4"/>
        <v>1.7416849014295217</v>
      </c>
      <c r="J19" s="1">
        <f t="shared" si="5"/>
        <v>1.8786437522097199</v>
      </c>
      <c r="K19" s="1">
        <f t="shared" si="6"/>
        <v>2.045590533478332</v>
      </c>
      <c r="L19" s="10">
        <f t="shared" si="7"/>
        <v>118.74239320276656</v>
      </c>
    </row>
    <row r="20" spans="1:12">
      <c r="A20" s="1">
        <v>1988</v>
      </c>
      <c r="B20" s="1" t="s">
        <v>8</v>
      </c>
      <c r="C20" s="3">
        <f>Nikkei!F14</f>
        <v>0.24868419267342401</v>
      </c>
      <c r="D20" s="3">
        <f>Mainichi!F14</f>
        <v>8.5295742316271905E-2</v>
      </c>
      <c r="E20" s="3">
        <f>Asahi!F14</f>
        <v>4.6491937584396202E-2</v>
      </c>
      <c r="F20" s="3">
        <f>Yomiuri!F14</f>
        <v>2.5823819880140798E-2</v>
      </c>
      <c r="G20" s="1">
        <f t="shared" si="2"/>
        <v>1.333082792252267</v>
      </c>
      <c r="H20" s="1">
        <f t="shared" si="3"/>
        <v>0.85877196883753582</v>
      </c>
      <c r="I20" s="1">
        <f t="shared" si="4"/>
        <v>0.43322861968492049</v>
      </c>
      <c r="J20" s="1">
        <f t="shared" si="5"/>
        <v>0.25332585882947001</v>
      </c>
      <c r="K20" s="1">
        <f t="shared" si="6"/>
        <v>0.71960230990104834</v>
      </c>
      <c r="L20" s="10">
        <f t="shared" si="7"/>
        <v>41.771458673400467</v>
      </c>
    </row>
    <row r="21" spans="1:12">
      <c r="B21" s="1" t="s">
        <v>9</v>
      </c>
      <c r="C21" s="3">
        <f>Nikkei!F15</f>
        <v>0.179195574193172</v>
      </c>
      <c r="D21" s="3">
        <f>Mainichi!F15</f>
        <v>1.52188342482258E-2</v>
      </c>
      <c r="E21" s="3">
        <f>Asahi!F15</f>
        <v>0.11331554354754</v>
      </c>
      <c r="F21" s="3">
        <f>Yomiuri!F15</f>
        <v>4.14222637260062E-2</v>
      </c>
      <c r="G21" s="1">
        <f t="shared" si="2"/>
        <v>0.96058592963480527</v>
      </c>
      <c r="H21" s="1">
        <f t="shared" si="3"/>
        <v>0.15322579880130446</v>
      </c>
      <c r="I21" s="1">
        <f t="shared" si="4"/>
        <v>1.0559150482991171</v>
      </c>
      <c r="J21" s="1">
        <f t="shared" si="5"/>
        <v>0.40634308099093319</v>
      </c>
      <c r="K21" s="1">
        <f t="shared" si="6"/>
        <v>0.64401746443154007</v>
      </c>
      <c r="L21" s="10">
        <f t="shared" si="7"/>
        <v>37.383911266418018</v>
      </c>
    </row>
    <row r="22" spans="1:12">
      <c r="B22" s="1" t="s">
        <v>10</v>
      </c>
      <c r="C22" s="3">
        <f>Nikkei!F16</f>
        <v>0.16781691326936701</v>
      </c>
      <c r="D22" s="3">
        <f>Mainichi!F16</f>
        <v>5.9124736266666297E-3</v>
      </c>
      <c r="E22" s="3">
        <f>Asahi!F16</f>
        <v>8.3974573075646097E-2</v>
      </c>
      <c r="F22" s="3">
        <f>Yomiuri!F16</f>
        <v>5.8644328762390299E-2</v>
      </c>
      <c r="G22" s="1">
        <f t="shared" si="2"/>
        <v>0.89959010632440495</v>
      </c>
      <c r="H22" s="1">
        <f t="shared" si="3"/>
        <v>5.9527785082701332E-2</v>
      </c>
      <c r="I22" s="1">
        <f t="shared" si="4"/>
        <v>0.78250531753279096</v>
      </c>
      <c r="J22" s="1">
        <f t="shared" si="5"/>
        <v>0.57528766147548394</v>
      </c>
      <c r="K22" s="1">
        <f t="shared" si="6"/>
        <v>0.57922771760384528</v>
      </c>
      <c r="L22" s="10">
        <f t="shared" si="7"/>
        <v>33.62299750219556</v>
      </c>
    </row>
    <row r="23" spans="1:12">
      <c r="B23" s="1" t="s">
        <v>11</v>
      </c>
      <c r="C23" s="3">
        <f>Nikkei!F17</f>
        <v>0.15729940040274201</v>
      </c>
      <c r="D23" s="3">
        <f>Mainichi!F17</f>
        <v>8.8025203085612402E-3</v>
      </c>
      <c r="E23" s="3">
        <f>Asahi!F17</f>
        <v>8.1767160338922298E-2</v>
      </c>
      <c r="F23" s="3">
        <f>Yomiuri!F17</f>
        <v>1.1118922382785499E-2</v>
      </c>
      <c r="G23" s="1">
        <f t="shared" si="2"/>
        <v>0.84321050587990931</v>
      </c>
      <c r="H23" s="1">
        <f t="shared" si="3"/>
        <v>8.8625264178906482E-2</v>
      </c>
      <c r="I23" s="1">
        <f t="shared" si="4"/>
        <v>0.76193585059522184</v>
      </c>
      <c r="J23" s="1">
        <f t="shared" si="5"/>
        <v>0.10907412516625702</v>
      </c>
      <c r="K23" s="1">
        <f t="shared" si="6"/>
        <v>0.45071143645507367</v>
      </c>
      <c r="L23" s="10">
        <f t="shared" si="7"/>
        <v>26.162887309381947</v>
      </c>
    </row>
    <row r="24" spans="1:12">
      <c r="B24" s="1" t="s">
        <v>12</v>
      </c>
      <c r="C24" s="3">
        <f>Nikkei!F18</f>
        <v>0.18679685953308101</v>
      </c>
      <c r="D24" s="3">
        <f>Mainichi!F18</f>
        <v>7.0698886064816099E-2</v>
      </c>
      <c r="E24" s="3">
        <f>Asahi!F18</f>
        <v>8.8856107327741699E-2</v>
      </c>
      <c r="F24" s="3">
        <f>Yomiuri!F18</f>
        <v>4.9995075225423097E-2</v>
      </c>
      <c r="G24" s="1">
        <f t="shared" si="2"/>
        <v>1.0013329613487956</v>
      </c>
      <c r="H24" s="1">
        <f t="shared" si="3"/>
        <v>0.71180834976941476</v>
      </c>
      <c r="I24" s="1">
        <f t="shared" si="4"/>
        <v>0.82799321190460606</v>
      </c>
      <c r="J24" s="1">
        <f t="shared" si="5"/>
        <v>0.49044043164442996</v>
      </c>
      <c r="K24" s="1">
        <f t="shared" si="6"/>
        <v>0.75789373866681164</v>
      </c>
      <c r="L24" s="10">
        <f t="shared" si="7"/>
        <v>43.994198667737734</v>
      </c>
    </row>
    <row r="25" spans="1:12">
      <c r="B25" s="1" t="s">
        <v>13</v>
      </c>
      <c r="C25" s="3">
        <f>Nikkei!F19</f>
        <v>0.20182049844164601</v>
      </c>
      <c r="D25" s="3">
        <f>Mainichi!F19</f>
        <v>4.7314889536075301E-2</v>
      </c>
      <c r="E25" s="3">
        <f>Asahi!F19</f>
        <v>-2.1035878908585999E-2</v>
      </c>
      <c r="F25" s="3">
        <f>Yomiuri!F19</f>
        <v>3.8158805620414502E-2</v>
      </c>
      <c r="G25" s="1">
        <f t="shared" si="2"/>
        <v>1.0818678529746595</v>
      </c>
      <c r="H25" s="1">
        <f t="shared" si="3"/>
        <v>0.47637431528014723</v>
      </c>
      <c r="I25" s="1">
        <f t="shared" si="4"/>
        <v>-0.19601989628594227</v>
      </c>
      <c r="J25" s="1">
        <f t="shared" si="5"/>
        <v>0.37432929173782659</v>
      </c>
      <c r="K25" s="1">
        <f t="shared" si="6"/>
        <v>0.43413789092667276</v>
      </c>
      <c r="L25" s="10">
        <f t="shared" si="7"/>
        <v>25.20082651193048</v>
      </c>
    </row>
    <row r="26" spans="1:12">
      <c r="B26" s="1" t="s">
        <v>14</v>
      </c>
      <c r="C26" s="3">
        <f>Nikkei!F20</f>
        <v>0.15513850240368701</v>
      </c>
      <c r="D26" s="3">
        <f>Mainichi!F20</f>
        <v>8.2218685583742498E-2</v>
      </c>
      <c r="E26" s="3">
        <f>Asahi!F20</f>
        <v>0.101077344888339</v>
      </c>
      <c r="F26" s="3">
        <f>Yomiuri!F20</f>
        <v>4.5983127556785103E-2</v>
      </c>
      <c r="G26" s="1">
        <f t="shared" si="2"/>
        <v>0.83162691503167441</v>
      </c>
      <c r="H26" s="1">
        <f t="shared" si="3"/>
        <v>0.82779164090251578</v>
      </c>
      <c r="I26" s="1">
        <f t="shared" si="4"/>
        <v>0.94187510528897789</v>
      </c>
      <c r="J26" s="1">
        <f t="shared" si="5"/>
        <v>0.45108412829915323</v>
      </c>
      <c r="K26" s="1">
        <f t="shared" si="6"/>
        <v>0.76309444738058041</v>
      </c>
      <c r="L26" s="10">
        <f t="shared" si="7"/>
        <v>44.296089289989155</v>
      </c>
    </row>
    <row r="27" spans="1:12">
      <c r="B27" s="1" t="s">
        <v>15</v>
      </c>
      <c r="C27" s="3">
        <f>Nikkei!F21</f>
        <v>0.210277396228991</v>
      </c>
      <c r="D27" s="3">
        <f>Mainichi!F21</f>
        <v>2.1091692484377401E-2</v>
      </c>
      <c r="E27" s="3">
        <f>Asahi!F21</f>
        <v>9.9116073097698099E-2</v>
      </c>
      <c r="F27" s="3">
        <f>Yomiuri!F21</f>
        <v>6.8340746843369701E-2</v>
      </c>
      <c r="G27" s="1">
        <f t="shared" si="2"/>
        <v>1.1272014336697169</v>
      </c>
      <c r="H27" s="1">
        <f t="shared" si="3"/>
        <v>0.21235472942790981</v>
      </c>
      <c r="I27" s="1">
        <f t="shared" si="4"/>
        <v>0.92359926834103567</v>
      </c>
      <c r="J27" s="1">
        <f t="shared" si="5"/>
        <v>0.67040733971575506</v>
      </c>
      <c r="K27" s="1">
        <f t="shared" si="6"/>
        <v>0.73339069278860436</v>
      </c>
      <c r="L27" s="10">
        <f t="shared" si="7"/>
        <v>42.571846412622385</v>
      </c>
    </row>
    <row r="28" spans="1:12">
      <c r="B28" s="1" t="s">
        <v>16</v>
      </c>
      <c r="C28" s="3">
        <f>Nikkei!F22</f>
        <v>0.141393252205776</v>
      </c>
      <c r="D28" s="3">
        <f>Mainichi!F22</f>
        <v>3.0554414499441601E-2</v>
      </c>
      <c r="E28" s="3">
        <f>Asahi!F22</f>
        <v>8.0747459900958898E-2</v>
      </c>
      <c r="F28" s="3">
        <f>Yomiuri!F22</f>
        <v>7.10829893086668E-2</v>
      </c>
      <c r="G28" s="1">
        <f t="shared" si="2"/>
        <v>0.75794488354807299</v>
      </c>
      <c r="H28" s="1">
        <f t="shared" si="3"/>
        <v>0.307627016118458</v>
      </c>
      <c r="I28" s="1">
        <f t="shared" si="4"/>
        <v>0.75243391464279863</v>
      </c>
      <c r="J28" s="1">
        <f t="shared" si="5"/>
        <v>0.69730812088849936</v>
      </c>
      <c r="K28" s="1">
        <f t="shared" si="6"/>
        <v>0.62882848379945722</v>
      </c>
      <c r="L28" s="10">
        <f t="shared" si="7"/>
        <v>36.50222166087552</v>
      </c>
    </row>
    <row r="29" spans="1:12">
      <c r="B29" s="1" t="s">
        <v>17</v>
      </c>
      <c r="C29" s="3">
        <f>Nikkei!F23</f>
        <v>0.14492959865153801</v>
      </c>
      <c r="D29" s="3">
        <f>Mainichi!F23</f>
        <v>-5.5191673367667497E-2</v>
      </c>
      <c r="E29" s="3">
        <f>Asahi!F23</f>
        <v>1.1703192328891001E-2</v>
      </c>
      <c r="F29" s="3">
        <f>Yomiuri!F23</f>
        <v>6.6870909654131394E-2</v>
      </c>
      <c r="G29" s="1">
        <f t="shared" si="2"/>
        <v>0.77690162761615533</v>
      </c>
      <c r="H29" s="1">
        <f t="shared" si="3"/>
        <v>-0.55567910794004605</v>
      </c>
      <c r="I29" s="1">
        <f t="shared" si="4"/>
        <v>0.10905456132794654</v>
      </c>
      <c r="J29" s="1">
        <f t="shared" si="5"/>
        <v>0.65598856782098847</v>
      </c>
      <c r="K29" s="1">
        <f t="shared" si="6"/>
        <v>0.24656641220626108</v>
      </c>
      <c r="L29" s="10">
        <f t="shared" si="7"/>
        <v>14.312681540917682</v>
      </c>
    </row>
    <row r="30" spans="1:12">
      <c r="B30" s="1" t="s">
        <v>18</v>
      </c>
      <c r="C30" s="3">
        <f>Nikkei!F24</f>
        <v>0.18919462285401101</v>
      </c>
      <c r="D30" s="3">
        <f>Mainichi!F24</f>
        <v>2.30333222949924E-2</v>
      </c>
      <c r="E30" s="3">
        <f>Asahi!F24</f>
        <v>0.117415500080792</v>
      </c>
      <c r="F30" s="3">
        <f>Yomiuri!F24</f>
        <v>3.3844217075003E-2</v>
      </c>
      <c r="G30" s="1">
        <f t="shared" si="2"/>
        <v>1.0141862794011538</v>
      </c>
      <c r="H30" s="1">
        <f t="shared" si="3"/>
        <v>0.23190338695682614</v>
      </c>
      <c r="I30" s="1">
        <f t="shared" si="4"/>
        <v>1.0941199199813221</v>
      </c>
      <c r="J30" s="1">
        <f t="shared" si="5"/>
        <v>0.33200414953054586</v>
      </c>
      <c r="K30" s="1">
        <f t="shared" si="6"/>
        <v>0.66805343396746197</v>
      </c>
      <c r="L30" s="10">
        <f t="shared" si="7"/>
        <v>38.779150684539033</v>
      </c>
    </row>
    <row r="31" spans="1:12">
      <c r="B31" s="1" t="s">
        <v>19</v>
      </c>
      <c r="C31" s="3">
        <f>Nikkei!F25</f>
        <v>0.14781682240018801</v>
      </c>
      <c r="D31" s="3">
        <f>Mainichi!F25</f>
        <v>-5.1333976213465702E-3</v>
      </c>
      <c r="E31" s="3">
        <f>Asahi!F25</f>
        <v>4.1410103216747401E-2</v>
      </c>
      <c r="F31" s="3">
        <f>Yomiuri!F25</f>
        <v>1.7654700587016799E-2</v>
      </c>
      <c r="G31" s="1">
        <f t="shared" si="2"/>
        <v>0.79237872029072609</v>
      </c>
      <c r="H31" s="1">
        <f t="shared" si="3"/>
        <v>-5.1683916012636909E-2</v>
      </c>
      <c r="I31" s="1">
        <f t="shared" si="4"/>
        <v>0.38587425669311459</v>
      </c>
      <c r="J31" s="1">
        <f t="shared" si="5"/>
        <v>0.17318863782900557</v>
      </c>
      <c r="K31" s="1">
        <f t="shared" si="6"/>
        <v>0.32493942470005233</v>
      </c>
      <c r="L31" s="10">
        <f t="shared" si="7"/>
        <v>18.862076404511811</v>
      </c>
    </row>
    <row r="32" spans="1:12">
      <c r="A32" s="1">
        <v>1989</v>
      </c>
      <c r="B32" s="1" t="s">
        <v>8</v>
      </c>
      <c r="C32" s="3">
        <f>Nikkei!F26</f>
        <v>0.296522051833436</v>
      </c>
      <c r="D32" s="3">
        <f>Mainichi!F26</f>
        <v>1.2900899740036199E-2</v>
      </c>
      <c r="E32" s="3">
        <f>Asahi!F26</f>
        <v>0.104117321583219</v>
      </c>
      <c r="F32" s="3">
        <f>Yomiuri!F26</f>
        <v>7.5341604532982304E-2</v>
      </c>
      <c r="G32" s="1">
        <f t="shared" si="2"/>
        <v>1.5895197864127508</v>
      </c>
      <c r="H32" s="1">
        <f t="shared" si="3"/>
        <v>0.12988844189252116</v>
      </c>
      <c r="I32" s="1">
        <f t="shared" si="4"/>
        <v>0.97020270305808454</v>
      </c>
      <c r="J32" s="1">
        <f t="shared" si="5"/>
        <v>0.73908417741813848</v>
      </c>
      <c r="K32" s="1">
        <f t="shared" si="6"/>
        <v>0.8571737771953738</v>
      </c>
      <c r="L32" s="10">
        <f t="shared" si="7"/>
        <v>49.757204107589224</v>
      </c>
    </row>
    <row r="33" spans="1:12">
      <c r="B33" s="1" t="s">
        <v>9</v>
      </c>
      <c r="C33" s="3">
        <f>Nikkei!F27</f>
        <v>0.213344444163307</v>
      </c>
      <c r="D33" s="3">
        <f>Mainichi!F27</f>
        <v>4.5595215700093101E-3</v>
      </c>
      <c r="E33" s="3">
        <f>Asahi!F27</f>
        <v>0.115534285363702</v>
      </c>
      <c r="F33" s="3">
        <f>Yomiuri!F27</f>
        <v>5.3322050035209297E-2</v>
      </c>
      <c r="G33" s="1">
        <f t="shared" si="2"/>
        <v>1.1436424819739763</v>
      </c>
      <c r="H33" s="1">
        <f t="shared" si="3"/>
        <v>4.5906034806700184E-2</v>
      </c>
      <c r="I33" s="1">
        <f t="shared" si="4"/>
        <v>1.0765900836793523</v>
      </c>
      <c r="J33" s="1">
        <f t="shared" si="5"/>
        <v>0.52307730546499298</v>
      </c>
      <c r="K33" s="1">
        <f t="shared" si="6"/>
        <v>0.69730397648125553</v>
      </c>
      <c r="L33" s="10">
        <f t="shared" si="7"/>
        <v>40.477085517401761</v>
      </c>
    </row>
    <row r="34" spans="1:12">
      <c r="B34" s="1" t="s">
        <v>10</v>
      </c>
      <c r="C34" s="3">
        <f>Nikkei!F28</f>
        <v>0.29304325952697102</v>
      </c>
      <c r="D34" s="3">
        <f>Mainichi!F28</f>
        <v>-1.3787942601247299E-3</v>
      </c>
      <c r="E34" s="3">
        <f>Asahi!F28</f>
        <v>0.101804869973716</v>
      </c>
      <c r="F34" s="3">
        <f>Yomiuri!F28</f>
        <v>6.1468605753724703E-2</v>
      </c>
      <c r="G34" s="1">
        <f t="shared" si="2"/>
        <v>1.570871563895214</v>
      </c>
      <c r="H34" s="1">
        <f t="shared" si="3"/>
        <v>-1.3881933953968559E-2</v>
      </c>
      <c r="I34" s="1">
        <f t="shared" si="4"/>
        <v>0.94865444607149274</v>
      </c>
      <c r="J34" s="1">
        <f t="shared" si="5"/>
        <v>0.60299318287870241</v>
      </c>
      <c r="K34" s="1">
        <f t="shared" si="6"/>
        <v>0.77715931472286015</v>
      </c>
      <c r="L34" s="10">
        <f t="shared" si="7"/>
        <v>45.112526392610029</v>
      </c>
    </row>
    <row r="35" spans="1:12">
      <c r="B35" s="1" t="s">
        <v>11</v>
      </c>
      <c r="C35" s="3">
        <f>Nikkei!F29</f>
        <v>0.33823644660170599</v>
      </c>
      <c r="D35" s="3">
        <f>Mainichi!F29</f>
        <v>6.4673155589779097E-2</v>
      </c>
      <c r="E35" s="3">
        <f>Asahi!F29</f>
        <v>0.110354589188909</v>
      </c>
      <c r="F35" s="3">
        <f>Yomiuri!F29</f>
        <v>0.16743576540871299</v>
      </c>
      <c r="G35" s="1">
        <f t="shared" si="2"/>
        <v>1.8131316744744299</v>
      </c>
      <c r="H35" s="1">
        <f t="shared" si="3"/>
        <v>0.65114027557006893</v>
      </c>
      <c r="I35" s="1">
        <f t="shared" si="4"/>
        <v>1.0283238091211164</v>
      </c>
      <c r="J35" s="1">
        <f t="shared" si="5"/>
        <v>1.6425071607454469</v>
      </c>
      <c r="K35" s="1">
        <f t="shared" si="6"/>
        <v>1.2837757299777657</v>
      </c>
      <c r="L35" s="10">
        <f t="shared" si="7"/>
        <v>74.520584651895703</v>
      </c>
    </row>
    <row r="36" spans="1:12">
      <c r="B36" s="1" t="s">
        <v>12</v>
      </c>
      <c r="C36" s="3">
        <f>Nikkei!F30</f>
        <v>0.30813420782754097</v>
      </c>
      <c r="D36" s="3">
        <f>Mainichi!F30</f>
        <v>7.1777477555115599E-2</v>
      </c>
      <c r="E36" s="3">
        <f>Asahi!F30</f>
        <v>0.20405876750355001</v>
      </c>
      <c r="F36" s="3">
        <f>Yomiuri!F30</f>
        <v>0.11192935333564</v>
      </c>
      <c r="G36" s="1">
        <f t="shared" si="2"/>
        <v>1.6517672705422264</v>
      </c>
      <c r="H36" s="1">
        <f t="shared" si="3"/>
        <v>0.72266779143136062</v>
      </c>
      <c r="I36" s="1">
        <f t="shared" si="4"/>
        <v>1.9014930926397784</v>
      </c>
      <c r="J36" s="1">
        <f t="shared" si="5"/>
        <v>1.0980017554948811</v>
      </c>
      <c r="K36" s="1">
        <f t="shared" si="6"/>
        <v>1.3434824775270617</v>
      </c>
      <c r="L36" s="10">
        <f t="shared" si="7"/>
        <v>77.986440588519258</v>
      </c>
    </row>
    <row r="37" spans="1:12">
      <c r="B37" s="1" t="s">
        <v>13</v>
      </c>
      <c r="C37" s="3">
        <f>Nikkei!F31</f>
        <v>0.28231306330169098</v>
      </c>
      <c r="D37" s="3">
        <f>Mainichi!F31</f>
        <v>0.15616223211139399</v>
      </c>
      <c r="E37" s="3">
        <f>Asahi!F31</f>
        <v>0.197748387752089</v>
      </c>
      <c r="F37" s="3">
        <f>Yomiuri!F31</f>
        <v>0.12712764056859699</v>
      </c>
      <c r="G37" s="1">
        <f t="shared" si="2"/>
        <v>1.5133518647473247</v>
      </c>
      <c r="H37" s="1">
        <f t="shared" si="3"/>
        <v>1.5722677813284274</v>
      </c>
      <c r="I37" s="1">
        <f t="shared" si="4"/>
        <v>1.8426907012692224</v>
      </c>
      <c r="J37" s="1">
        <f t="shared" si="5"/>
        <v>1.2470935313783802</v>
      </c>
      <c r="K37" s="1">
        <f t="shared" si="6"/>
        <v>1.5438509696808387</v>
      </c>
      <c r="L37" s="10">
        <f t="shared" si="7"/>
        <v>89.617426307011414</v>
      </c>
    </row>
    <row r="38" spans="1:12">
      <c r="B38" s="1" t="s">
        <v>14</v>
      </c>
      <c r="C38" s="3">
        <f>Nikkei!F32</f>
        <v>0.355002649960521</v>
      </c>
      <c r="D38" s="3">
        <f>Mainichi!F32</f>
        <v>7.1288436043370595E-2</v>
      </c>
      <c r="E38" s="3">
        <f>Asahi!F32</f>
        <v>9.7325091052052101E-2</v>
      </c>
      <c r="F38" s="3">
        <f>Yomiuri!F32</f>
        <v>0.13315884612522699</v>
      </c>
      <c r="G38" s="1">
        <f t="shared" si="2"/>
        <v>1.9030076611576279</v>
      </c>
      <c r="H38" s="1">
        <f t="shared" si="3"/>
        <v>0.7177440387271834</v>
      </c>
      <c r="I38" s="1">
        <f t="shared" si="4"/>
        <v>0.90691025257121105</v>
      </c>
      <c r="J38" s="1">
        <f t="shared" si="5"/>
        <v>1.3062582999719425</v>
      </c>
      <c r="K38" s="1">
        <f t="shared" si="6"/>
        <v>1.2084800631069912</v>
      </c>
      <c r="L38" s="10">
        <f t="shared" si="7"/>
        <v>70.149823477697723</v>
      </c>
    </row>
    <row r="39" spans="1:12">
      <c r="B39" s="1" t="s">
        <v>15</v>
      </c>
      <c r="C39" s="3">
        <f>Nikkei!F33</f>
        <v>0.17794823889990399</v>
      </c>
      <c r="D39" s="3">
        <f>Mainichi!F33</f>
        <v>7.4106889665142301E-3</v>
      </c>
      <c r="E39" s="3">
        <f>Asahi!F33</f>
        <v>4.6652670742266297E-2</v>
      </c>
      <c r="F39" s="3">
        <f>Yomiuri!F33</f>
        <v>4.5900878696400998E-2</v>
      </c>
      <c r="G39" s="1">
        <f t="shared" si="2"/>
        <v>0.95389953273217565</v>
      </c>
      <c r="H39" s="1">
        <f t="shared" si="3"/>
        <v>7.4612070677787495E-2</v>
      </c>
      <c r="I39" s="1">
        <f t="shared" si="4"/>
        <v>0.43472638914215711</v>
      </c>
      <c r="J39" s="1">
        <f t="shared" si="5"/>
        <v>0.45027728549699397</v>
      </c>
      <c r="K39" s="1">
        <f t="shared" si="6"/>
        <v>0.47837881951227856</v>
      </c>
      <c r="L39" s="10">
        <f t="shared" si="7"/>
        <v>27.768922937775208</v>
      </c>
    </row>
    <row r="40" spans="1:12">
      <c r="B40" s="1" t="s">
        <v>16</v>
      </c>
      <c r="C40" s="3">
        <f>Nikkei!F34</f>
        <v>0.21574791145574401</v>
      </c>
      <c r="D40" s="3">
        <f>Mainichi!F34</f>
        <v>2.4280862664267999E-2</v>
      </c>
      <c r="E40" s="3">
        <f>Asahi!F34</f>
        <v>4.3494178391400198E-2</v>
      </c>
      <c r="F40" s="3">
        <f>Yomiuri!F34</f>
        <v>3.6556439029063401E-2</v>
      </c>
      <c r="G40" s="1">
        <f t="shared" si="2"/>
        <v>1.15652637642197</v>
      </c>
      <c r="H40" s="1">
        <f t="shared" si="3"/>
        <v>0.24446383452470818</v>
      </c>
      <c r="I40" s="1">
        <f t="shared" si="4"/>
        <v>0.40529441980409386</v>
      </c>
      <c r="J40" s="1">
        <f t="shared" si="5"/>
        <v>0.35861043624713168</v>
      </c>
      <c r="K40" s="1">
        <f t="shared" si="6"/>
        <v>0.54122376674947592</v>
      </c>
      <c r="L40" s="10">
        <f t="shared" si="7"/>
        <v>31.416945019182371</v>
      </c>
    </row>
    <row r="41" spans="1:12">
      <c r="B41" s="1" t="s">
        <v>17</v>
      </c>
      <c r="C41" s="3">
        <f>Nikkei!F35</f>
        <v>0.31530840717452702</v>
      </c>
      <c r="D41" s="3">
        <f>Mainichi!F35</f>
        <v>0.16701482598419001</v>
      </c>
      <c r="E41" s="3">
        <f>Asahi!F35</f>
        <v>8.3265902190965399E-2</v>
      </c>
      <c r="F41" s="3">
        <f>Yomiuri!F35</f>
        <v>7.1603903742456204E-2</v>
      </c>
      <c r="G41" s="1">
        <f t="shared" si="2"/>
        <v>1.6902248885952318</v>
      </c>
      <c r="H41" s="1">
        <f t="shared" si="3"/>
        <v>1.6815335331003918</v>
      </c>
      <c r="I41" s="1">
        <f t="shared" si="4"/>
        <v>0.77590166698319218</v>
      </c>
      <c r="J41" s="1">
        <f t="shared" si="5"/>
        <v>0.70241817420086194</v>
      </c>
      <c r="K41" s="1">
        <f t="shared" si="6"/>
        <v>1.2125195657199193</v>
      </c>
      <c r="L41" s="10">
        <f t="shared" si="7"/>
        <v>70.384308434368052</v>
      </c>
    </row>
    <row r="42" spans="1:12">
      <c r="B42" s="1" t="s">
        <v>18</v>
      </c>
      <c r="C42" s="3">
        <f>Nikkei!F36</f>
        <v>0.23340076421008199</v>
      </c>
      <c r="D42" s="3">
        <f>Mainichi!F36</f>
        <v>0.108741733921948</v>
      </c>
      <c r="E42" s="3">
        <f>Asahi!F36</f>
        <v>2.73201708632324E-2</v>
      </c>
      <c r="F42" s="3">
        <f>Yomiuri!F36</f>
        <v>7.3069478937419399E-2</v>
      </c>
      <c r="G42" s="1">
        <f t="shared" si="2"/>
        <v>1.2511552870414502</v>
      </c>
      <c r="H42" s="1">
        <f t="shared" si="3"/>
        <v>1.0948301802532501</v>
      </c>
      <c r="I42" s="1">
        <f t="shared" si="4"/>
        <v>0.25457919216958508</v>
      </c>
      <c r="J42" s="1">
        <f t="shared" si="5"/>
        <v>0.71679513689137131</v>
      </c>
      <c r="K42" s="1">
        <f t="shared" si="6"/>
        <v>0.82933994908891429</v>
      </c>
      <c r="L42" s="10">
        <f t="shared" si="7"/>
        <v>48.141506680726629</v>
      </c>
    </row>
    <row r="43" spans="1:12">
      <c r="B43" s="1" t="s">
        <v>19</v>
      </c>
      <c r="C43" s="3">
        <f>Nikkei!F37</f>
        <v>0.215275422841081</v>
      </c>
      <c r="D43" s="3">
        <f>Mainichi!F37</f>
        <v>8.6796999407998607E-2</v>
      </c>
      <c r="E43" s="3">
        <f>Asahi!F37</f>
        <v>0.130652156367144</v>
      </c>
      <c r="F43" s="3">
        <f>Yomiuri!F37</f>
        <v>9.0803267179221603E-2</v>
      </c>
      <c r="G43" s="1">
        <f t="shared" si="2"/>
        <v>1.1539935799664691</v>
      </c>
      <c r="H43" s="1">
        <f t="shared" si="3"/>
        <v>0.87388687930531783</v>
      </c>
      <c r="I43" s="1">
        <f t="shared" si="4"/>
        <v>1.2174638507815869</v>
      </c>
      <c r="J43" s="1">
        <f t="shared" si="5"/>
        <v>0.89075960680735367</v>
      </c>
      <c r="K43" s="1">
        <f t="shared" si="6"/>
        <v>1.0340259792151818</v>
      </c>
      <c r="L43" s="10">
        <f t="shared" si="7"/>
        <v>60.023116746177216</v>
      </c>
    </row>
    <row r="44" spans="1:12">
      <c r="A44" s="1">
        <v>1990</v>
      </c>
      <c r="B44" s="1" t="s">
        <v>8</v>
      </c>
      <c r="C44" s="3">
        <f>Nikkei!F38</f>
        <v>0.25589840564602401</v>
      </c>
      <c r="D44" s="3">
        <f>Mainichi!F38</f>
        <v>0.14212430259119899</v>
      </c>
      <c r="E44" s="3">
        <f>Asahi!F38</f>
        <v>7.2757478328778005E-2</v>
      </c>
      <c r="F44" s="3">
        <f>Yomiuri!F38</f>
        <v>5.5374922744029699E-2</v>
      </c>
      <c r="G44" s="1">
        <f t="shared" si="2"/>
        <v>1.3717549051438391</v>
      </c>
      <c r="H44" s="1">
        <f t="shared" si="3"/>
        <v>1.4309315311817348</v>
      </c>
      <c r="I44" s="1">
        <f t="shared" si="4"/>
        <v>0.67798038855474763</v>
      </c>
      <c r="J44" s="1">
        <f t="shared" si="5"/>
        <v>0.54321552453727817</v>
      </c>
      <c r="K44" s="1">
        <f t="shared" si="6"/>
        <v>1.0059705873544</v>
      </c>
      <c r="L44" s="10">
        <f t="shared" si="7"/>
        <v>58.394557991495269</v>
      </c>
    </row>
    <row r="45" spans="1:12">
      <c r="B45" s="1" t="s">
        <v>9</v>
      </c>
      <c r="C45" s="3">
        <f>Nikkei!F39</f>
        <v>0.33944783060880401</v>
      </c>
      <c r="D45" s="3">
        <f>Mainichi!F39</f>
        <v>0.23319035629964299</v>
      </c>
      <c r="E45" s="3">
        <f>Asahi!F39</f>
        <v>0.12852515995319999</v>
      </c>
      <c r="F45" s="3">
        <f>Yomiuri!F39</f>
        <v>0.103721105273924</v>
      </c>
      <c r="G45" s="1">
        <f t="shared" si="2"/>
        <v>1.8196253528916693</v>
      </c>
      <c r="H45" s="1">
        <f t="shared" si="3"/>
        <v>2.3477999716659679</v>
      </c>
      <c r="I45" s="1">
        <f t="shared" si="4"/>
        <v>1.1976437321036979</v>
      </c>
      <c r="J45" s="1">
        <f t="shared" si="5"/>
        <v>1.0174806900843134</v>
      </c>
      <c r="K45" s="1">
        <f t="shared" si="6"/>
        <v>1.5956374366864121</v>
      </c>
      <c r="L45" s="10">
        <f t="shared" si="7"/>
        <v>92.623525977066933</v>
      </c>
    </row>
    <row r="46" spans="1:12">
      <c r="B46" s="1" t="s">
        <v>10</v>
      </c>
      <c r="C46" s="3">
        <f>Nikkei!F40</f>
        <v>0.31267769507105098</v>
      </c>
      <c r="D46" s="3">
        <f>Mainichi!F40</f>
        <v>0.213077434324525</v>
      </c>
      <c r="E46" s="3">
        <f>Asahi!F40</f>
        <v>0.36120779568845002</v>
      </c>
      <c r="F46" s="3">
        <f>Yomiuri!F40</f>
        <v>0.102862953042718</v>
      </c>
      <c r="G46" s="1">
        <f t="shared" si="2"/>
        <v>1.6761228381238571</v>
      </c>
      <c r="H46" s="1">
        <f t="shared" si="3"/>
        <v>2.145299669369487</v>
      </c>
      <c r="I46" s="1">
        <f t="shared" si="4"/>
        <v>3.3658643385527611</v>
      </c>
      <c r="J46" s="1">
        <f t="shared" si="5"/>
        <v>1.0090624099078835</v>
      </c>
      <c r="K46" s="1">
        <f t="shared" si="6"/>
        <v>2.0490873139884971</v>
      </c>
      <c r="L46" s="10">
        <f t="shared" si="7"/>
        <v>118.94537423904256</v>
      </c>
    </row>
    <row r="47" spans="1:12">
      <c r="B47" s="1" t="s">
        <v>11</v>
      </c>
      <c r="C47" s="3">
        <f>Nikkei!F41</f>
        <v>0.27601589796388998</v>
      </c>
      <c r="D47" s="3">
        <f>Mainichi!F41</f>
        <v>1.6432677232648799E-2</v>
      </c>
      <c r="E47" s="3">
        <f>Asahi!F41</f>
        <v>0.14101278317035601</v>
      </c>
      <c r="F47" s="3">
        <f>Yomiuri!F41</f>
        <v>7.4469914074767704E-2</v>
      </c>
      <c r="G47" s="1">
        <f t="shared" si="2"/>
        <v>1.4795956269199615</v>
      </c>
      <c r="H47" s="1">
        <f t="shared" si="3"/>
        <v>0.16544697539564554</v>
      </c>
      <c r="I47" s="1">
        <f t="shared" si="4"/>
        <v>1.3140079029815663</v>
      </c>
      <c r="J47" s="1">
        <f t="shared" si="5"/>
        <v>0.73053309028286595</v>
      </c>
      <c r="K47" s="1">
        <f t="shared" si="6"/>
        <v>0.92239589889500984</v>
      </c>
      <c r="L47" s="10">
        <f t="shared" si="7"/>
        <v>53.543216358637274</v>
      </c>
    </row>
    <row r="48" spans="1:12">
      <c r="B48" s="1" t="s">
        <v>12</v>
      </c>
      <c r="C48" s="3">
        <f>Nikkei!F42</f>
        <v>0.377786917155566</v>
      </c>
      <c r="D48" s="3">
        <f>Mainichi!F42</f>
        <v>0.13828558121349799</v>
      </c>
      <c r="E48" s="3">
        <f>Asahi!F42</f>
        <v>9.4666544140155601E-2</v>
      </c>
      <c r="F48" s="3">
        <f>Yomiuri!F42</f>
        <v>8.95889539550382E-2</v>
      </c>
      <c r="G48" s="1">
        <f t="shared" si="2"/>
        <v>2.0251437495244464</v>
      </c>
      <c r="H48" s="1">
        <f t="shared" si="3"/>
        <v>1.3922826346972719</v>
      </c>
      <c r="I48" s="1">
        <f t="shared" si="4"/>
        <v>0.88213695490174404</v>
      </c>
      <c r="J48" s="1">
        <f t="shared" si="5"/>
        <v>0.87884746747893427</v>
      </c>
      <c r="K48" s="1">
        <f t="shared" si="6"/>
        <v>1.2946027016505992</v>
      </c>
      <c r="L48" s="10">
        <f t="shared" si="7"/>
        <v>75.14906845964228</v>
      </c>
    </row>
    <row r="49" spans="1:12">
      <c r="B49" s="1" t="s">
        <v>13</v>
      </c>
      <c r="C49" s="3">
        <f>Nikkei!F43</f>
        <v>0.34417007274275002</v>
      </c>
      <c r="D49" s="3">
        <f>Mainichi!F43</f>
        <v>6.7741556561335001E-2</v>
      </c>
      <c r="E49" s="3">
        <f>Asahi!F43</f>
        <v>8.4341822921590203E-5</v>
      </c>
      <c r="F49" s="3">
        <f>Yomiuri!F43</f>
        <v>6.8251519824334902E-2</v>
      </c>
      <c r="G49" s="1">
        <f t="shared" si="2"/>
        <v>1.8449391440978473</v>
      </c>
      <c r="H49" s="1">
        <f t="shared" si="3"/>
        <v>0.68203345583873265</v>
      </c>
      <c r="I49" s="1">
        <f t="shared" si="4"/>
        <v>7.8592748387182657E-4</v>
      </c>
      <c r="J49" s="1">
        <f t="shared" si="5"/>
        <v>0.66953204274835454</v>
      </c>
      <c r="K49" s="1">
        <f t="shared" si="6"/>
        <v>0.79932264254220164</v>
      </c>
      <c r="L49" s="10">
        <f t="shared" si="7"/>
        <v>46.399062746555245</v>
      </c>
    </row>
    <row r="50" spans="1:12">
      <c r="B50" s="1" t="s">
        <v>14</v>
      </c>
      <c r="C50" s="3">
        <f>Nikkei!F44</f>
        <v>0.27909997488944999</v>
      </c>
      <c r="D50" s="3">
        <f>Mainichi!F44</f>
        <v>9.3851247057718898E-2</v>
      </c>
      <c r="E50" s="3">
        <f>Asahi!F44</f>
        <v>0.17742955403942101</v>
      </c>
      <c r="F50" s="3">
        <f>Yomiuri!F44</f>
        <v>6.9748748406218405E-2</v>
      </c>
      <c r="G50" s="1">
        <f t="shared" si="2"/>
        <v>1.496127959897174</v>
      </c>
      <c r="H50" s="1">
        <f t="shared" si="3"/>
        <v>0.9449102384825574</v>
      </c>
      <c r="I50" s="1">
        <f t="shared" si="4"/>
        <v>1.6533524903812129</v>
      </c>
      <c r="J50" s="1">
        <f t="shared" si="5"/>
        <v>0.68421951803783909</v>
      </c>
      <c r="K50" s="1">
        <f t="shared" si="6"/>
        <v>1.1946525516996958</v>
      </c>
      <c r="L50" s="10">
        <f t="shared" si="7"/>
        <v>69.347164407043493</v>
      </c>
    </row>
    <row r="51" spans="1:12">
      <c r="B51" s="1" t="s">
        <v>15</v>
      </c>
      <c r="C51" s="3">
        <f>Nikkei!F45</f>
        <v>0.38148001401776399</v>
      </c>
      <c r="D51" s="3">
        <f>Mainichi!F45</f>
        <v>9.5228142549160705E-2</v>
      </c>
      <c r="E51" s="3">
        <f>Asahi!F45</f>
        <v>0.17612281912608099</v>
      </c>
      <c r="F51" s="3">
        <f>Yomiuri!F45</f>
        <v>0.12628694012571401</v>
      </c>
      <c r="G51" s="1">
        <f t="shared" si="2"/>
        <v>2.0449407612451802</v>
      </c>
      <c r="H51" s="1">
        <f t="shared" si="3"/>
        <v>0.95877305531208434</v>
      </c>
      <c r="I51" s="1">
        <f t="shared" si="4"/>
        <v>1.6411758638043419</v>
      </c>
      <c r="J51" s="1">
        <f t="shared" si="5"/>
        <v>1.2388464493161548</v>
      </c>
      <c r="K51" s="1">
        <f t="shared" si="6"/>
        <v>1.4709340324194402</v>
      </c>
      <c r="L51" s="10">
        <f t="shared" si="7"/>
        <v>85.38474557558871</v>
      </c>
    </row>
    <row r="52" spans="1:12">
      <c r="B52" s="1" t="s">
        <v>16</v>
      </c>
      <c r="C52" s="3">
        <f>Nikkei!F46</f>
        <v>0.41345622764385997</v>
      </c>
      <c r="D52" s="3">
        <f>Mainichi!F46</f>
        <v>9.3832559901398105E-2</v>
      </c>
      <c r="E52" s="3">
        <f>Asahi!F46</f>
        <v>0.187921841967959</v>
      </c>
      <c r="F52" s="3">
        <f>Yomiuri!F46</f>
        <v>0.12809273805652999</v>
      </c>
      <c r="G52" s="1">
        <f t="shared" si="2"/>
        <v>2.2163506915993358</v>
      </c>
      <c r="H52" s="1">
        <f t="shared" si="3"/>
        <v>0.94472209303016097</v>
      </c>
      <c r="I52" s="1">
        <f t="shared" si="4"/>
        <v>1.7511234083681386</v>
      </c>
      <c r="J52" s="1">
        <f t="shared" si="5"/>
        <v>1.2565609204447361</v>
      </c>
      <c r="K52" s="1">
        <f t="shared" si="6"/>
        <v>1.5421892783605928</v>
      </c>
      <c r="L52" s="10">
        <f t="shared" si="7"/>
        <v>89.520968486689611</v>
      </c>
    </row>
    <row r="53" spans="1:12">
      <c r="B53" s="1" t="s">
        <v>17</v>
      </c>
      <c r="C53" s="3">
        <f>Nikkei!F47</f>
        <v>0.37381429445647102</v>
      </c>
      <c r="D53" s="3">
        <f>Mainichi!F47</f>
        <v>0.158144598286352</v>
      </c>
      <c r="E53" s="3">
        <f>Asahi!F47</f>
        <v>0.2438173265537</v>
      </c>
      <c r="F53" s="3">
        <f>Yomiuri!F47</f>
        <v>0.13432533992321899</v>
      </c>
      <c r="G53" s="1">
        <f t="shared" si="2"/>
        <v>2.0038483269913834</v>
      </c>
      <c r="H53" s="1">
        <f t="shared" si="3"/>
        <v>1.59222657946765</v>
      </c>
      <c r="I53" s="1">
        <f t="shared" si="4"/>
        <v>2.2719776659422006</v>
      </c>
      <c r="J53" s="1">
        <f t="shared" si="5"/>
        <v>1.3177013414958971</v>
      </c>
      <c r="K53" s="1">
        <f t="shared" si="6"/>
        <v>1.7964384784742828</v>
      </c>
      <c r="L53" s="10">
        <f t="shared" si="7"/>
        <v>104.27962032697417</v>
      </c>
    </row>
    <row r="54" spans="1:12">
      <c r="B54" s="1" t="s">
        <v>18</v>
      </c>
      <c r="C54" s="3">
        <f>Nikkei!F48</f>
        <v>0.31342063076376198</v>
      </c>
      <c r="D54" s="3">
        <f>Mainichi!F48</f>
        <v>0.13532561008999899</v>
      </c>
      <c r="E54" s="3">
        <f>Asahi!F48</f>
        <v>0.187103172404988</v>
      </c>
      <c r="F54" s="3">
        <f>Yomiuri!F48</f>
        <v>0.109716401256717</v>
      </c>
      <c r="G54" s="1">
        <f t="shared" si="2"/>
        <v>1.6801053782968212</v>
      </c>
      <c r="H54" s="1">
        <f t="shared" si="3"/>
        <v>1.3624811444891896</v>
      </c>
      <c r="I54" s="1">
        <f t="shared" si="4"/>
        <v>1.7434947505153624</v>
      </c>
      <c r="J54" s="1">
        <f t="shared" si="5"/>
        <v>1.0762931938435221</v>
      </c>
      <c r="K54" s="1">
        <f t="shared" si="6"/>
        <v>1.465593616786224</v>
      </c>
      <c r="L54" s="10">
        <f t="shared" si="7"/>
        <v>85.074745249224634</v>
      </c>
    </row>
    <row r="55" spans="1:12">
      <c r="B55" s="1" t="s">
        <v>19</v>
      </c>
      <c r="C55" s="3">
        <f>Nikkei!F49</f>
        <v>0.443612318165159</v>
      </c>
      <c r="D55" s="3">
        <f>Mainichi!F49</f>
        <v>0.17555573868864199</v>
      </c>
      <c r="E55" s="3">
        <f>Asahi!F49</f>
        <v>0.146401553675056</v>
      </c>
      <c r="F55" s="3">
        <f>Yomiuri!F49</f>
        <v>0.160553437690306</v>
      </c>
      <c r="G55" s="1">
        <f t="shared" si="2"/>
        <v>2.3780037702424868</v>
      </c>
      <c r="H55" s="1">
        <f t="shared" si="3"/>
        <v>1.7675248876474348</v>
      </c>
      <c r="I55" s="1">
        <f t="shared" si="4"/>
        <v>1.3642224074494018</v>
      </c>
      <c r="J55" s="1">
        <f t="shared" si="5"/>
        <v>1.5749930753737433</v>
      </c>
      <c r="K55" s="1">
        <f t="shared" si="6"/>
        <v>1.7711860351782667</v>
      </c>
      <c r="L55" s="10">
        <f t="shared" si="7"/>
        <v>102.81376706743283</v>
      </c>
    </row>
    <row r="56" spans="1:12">
      <c r="A56" s="1">
        <v>1991</v>
      </c>
      <c r="B56" s="1" t="s">
        <v>8</v>
      </c>
      <c r="C56" s="3">
        <f>Nikkei!F50</f>
        <v>0.44045054253552002</v>
      </c>
      <c r="D56" s="3">
        <f>Mainichi!F50</f>
        <v>0.16667747250190301</v>
      </c>
      <c r="E56" s="3">
        <f>Asahi!F50</f>
        <v>0.23163315304089799</v>
      </c>
      <c r="F56" s="3">
        <f>Yomiuri!F50</f>
        <v>0.14246406604164999</v>
      </c>
      <c r="G56" s="1">
        <f t="shared" si="2"/>
        <v>2.361054929869792</v>
      </c>
      <c r="H56" s="1">
        <f t="shared" si="3"/>
        <v>1.6781370011480281</v>
      </c>
      <c r="I56" s="1">
        <f t="shared" si="4"/>
        <v>2.1584411487047608</v>
      </c>
      <c r="J56" s="1">
        <f t="shared" si="5"/>
        <v>1.3975404122956014</v>
      </c>
      <c r="K56" s="1">
        <f t="shared" si="6"/>
        <v>1.8987933730045454</v>
      </c>
      <c r="L56" s="10">
        <f t="shared" si="7"/>
        <v>110.22111493873973</v>
      </c>
    </row>
    <row r="57" spans="1:12">
      <c r="B57" s="1" t="s">
        <v>9</v>
      </c>
      <c r="C57" s="3">
        <f>Nikkei!F51</f>
        <v>0.50678932784783104</v>
      </c>
      <c r="D57" s="3">
        <f>Mainichi!F51</f>
        <v>0.16809668033029501</v>
      </c>
      <c r="E57" s="3">
        <f>Asahi!F51</f>
        <v>0.19633010365504999</v>
      </c>
      <c r="F57" s="3">
        <f>Yomiuri!F51</f>
        <v>0.16575266305014399</v>
      </c>
      <c r="G57" s="1">
        <f t="shared" si="2"/>
        <v>2.7166669702172603</v>
      </c>
      <c r="H57" s="1">
        <f t="shared" si="3"/>
        <v>1.6924258257467835</v>
      </c>
      <c r="I57" s="1">
        <f t="shared" si="4"/>
        <v>1.8294746192213212</v>
      </c>
      <c r="J57" s="1">
        <f t="shared" si="5"/>
        <v>1.6259963055558824</v>
      </c>
      <c r="K57" s="1">
        <f t="shared" si="6"/>
        <v>1.9661409301853119</v>
      </c>
      <c r="L57" s="10">
        <f t="shared" si="7"/>
        <v>114.13050442071304</v>
      </c>
    </row>
    <row r="58" spans="1:12">
      <c r="B58" s="1" t="s">
        <v>10</v>
      </c>
      <c r="C58" s="3">
        <f>Nikkei!F52</f>
        <v>0.61478044600787796</v>
      </c>
      <c r="D58" s="3">
        <f>Mainichi!F52</f>
        <v>0.14586166080688301</v>
      </c>
      <c r="E58" s="3">
        <f>Asahi!F52</f>
        <v>0.205805792961964</v>
      </c>
      <c r="F58" s="3">
        <f>Yomiuri!F52</f>
        <v>0.24728356514546901</v>
      </c>
      <c r="G58" s="1">
        <f t="shared" si="2"/>
        <v>3.2955582129119332</v>
      </c>
      <c r="H58" s="1">
        <f t="shared" si="3"/>
        <v>1.4685598861966114</v>
      </c>
      <c r="I58" s="1">
        <f t="shared" si="4"/>
        <v>1.9177725050976735</v>
      </c>
      <c r="J58" s="1">
        <f t="shared" si="5"/>
        <v>2.4257960985494447</v>
      </c>
      <c r="K58" s="1">
        <f t="shared" si="6"/>
        <v>2.2769216756889157</v>
      </c>
      <c r="L58" s="10">
        <f t="shared" si="7"/>
        <v>132.17069813420665</v>
      </c>
    </row>
    <row r="59" spans="1:12">
      <c r="B59" s="1" t="s">
        <v>11</v>
      </c>
      <c r="C59" s="3">
        <f>Nikkei!F53</f>
        <v>0.30458955523109399</v>
      </c>
      <c r="D59" s="3">
        <f>Mainichi!F53</f>
        <v>0.12436818279605601</v>
      </c>
      <c r="E59" s="3">
        <f>Asahi!F53</f>
        <v>6.0150246947481299E-2</v>
      </c>
      <c r="F59" s="3">
        <f>Yomiuri!F53</f>
        <v>1.4039046340713101E-3</v>
      </c>
      <c r="G59" s="1">
        <f t="shared" si="2"/>
        <v>1.6327660009800666</v>
      </c>
      <c r="H59" s="1">
        <f t="shared" si="3"/>
        <v>1.2521599120914215</v>
      </c>
      <c r="I59" s="1">
        <f t="shared" si="4"/>
        <v>0.56050166572344318</v>
      </c>
      <c r="J59" s="1">
        <f t="shared" si="5"/>
        <v>1.3771988373195251E-2</v>
      </c>
      <c r="K59" s="1">
        <f t="shared" si="6"/>
        <v>0.86479989179203165</v>
      </c>
      <c r="L59" s="10">
        <f t="shared" si="7"/>
        <v>50.199884635889248</v>
      </c>
    </row>
    <row r="60" spans="1:12">
      <c r="B60" s="1" t="s">
        <v>12</v>
      </c>
      <c r="C60" s="3">
        <f>Nikkei!F54</f>
        <v>0.229676696934418</v>
      </c>
      <c r="D60" s="3">
        <f>Mainichi!F54</f>
        <v>0.151492284194884</v>
      </c>
      <c r="E60" s="3">
        <f>Asahi!F54</f>
        <v>7.8767850935752295E-2</v>
      </c>
      <c r="F60" s="3">
        <f>Yomiuri!F54</f>
        <v>0.12691914722922501</v>
      </c>
      <c r="G60" s="1">
        <f t="shared" si="2"/>
        <v>1.2311922570273273</v>
      </c>
      <c r="H60" s="1">
        <f t="shared" si="3"/>
        <v>1.5252499553769323</v>
      </c>
      <c r="I60" s="1">
        <f t="shared" si="4"/>
        <v>0.73398720529764561</v>
      </c>
      <c r="J60" s="1">
        <f t="shared" si="5"/>
        <v>1.2450482586611069</v>
      </c>
      <c r="K60" s="1">
        <f t="shared" si="6"/>
        <v>1.1838694190907528</v>
      </c>
      <c r="L60" s="10">
        <f t="shared" si="7"/>
        <v>68.721225368289993</v>
      </c>
    </row>
    <row r="61" spans="1:12">
      <c r="B61" s="1" t="s">
        <v>13</v>
      </c>
      <c r="C61" s="3">
        <f>Nikkei!F55</f>
        <v>0.28095384398627798</v>
      </c>
      <c r="D61" s="3">
        <f>Mainichi!F55</f>
        <v>6.3788683873472696E-2</v>
      </c>
      <c r="E61" s="3">
        <f>Asahi!F55</f>
        <v>0.10549272641174599</v>
      </c>
      <c r="F61" s="3">
        <f>Yomiuri!F55</f>
        <v>9.2826138415343304E-2</v>
      </c>
      <c r="G61" s="1">
        <f t="shared" si="2"/>
        <v>1.5060657085152178</v>
      </c>
      <c r="H61" s="1">
        <f t="shared" si="3"/>
        <v>0.64223526464493796</v>
      </c>
      <c r="I61" s="1">
        <f t="shared" si="4"/>
        <v>0.98301922063791347</v>
      </c>
      <c r="J61" s="1">
        <f t="shared" si="5"/>
        <v>0.9106035181872516</v>
      </c>
      <c r="K61" s="1">
        <f t="shared" si="6"/>
        <v>1.0104809279963303</v>
      </c>
      <c r="L61" s="10">
        <f t="shared" si="7"/>
        <v>58.656374143465733</v>
      </c>
    </row>
    <row r="62" spans="1:12">
      <c r="B62" s="1" t="s">
        <v>14</v>
      </c>
      <c r="C62" s="3">
        <f>Nikkei!F56</f>
        <v>0.359819231020162</v>
      </c>
      <c r="D62" s="3">
        <f>Mainichi!F56</f>
        <v>3.58034037143828E-2</v>
      </c>
      <c r="E62" s="3">
        <f>Asahi!F56</f>
        <v>8.4455298397422898E-2</v>
      </c>
      <c r="F62" s="3">
        <f>Yomiuri!F56</f>
        <v>8.2736625329990501E-2</v>
      </c>
      <c r="G62" s="1">
        <f t="shared" si="2"/>
        <v>1.9288271604151765</v>
      </c>
      <c r="H62" s="1">
        <f t="shared" si="3"/>
        <v>0.36047472785778256</v>
      </c>
      <c r="I62" s="1">
        <f t="shared" si="4"/>
        <v>0.78698488922676246</v>
      </c>
      <c r="J62" s="1">
        <f t="shared" si="5"/>
        <v>0.81162766645883422</v>
      </c>
      <c r="K62" s="1">
        <f t="shared" si="6"/>
        <v>0.97197861098963889</v>
      </c>
      <c r="L62" s="10">
        <f t="shared" si="7"/>
        <v>56.421392513270121</v>
      </c>
    </row>
    <row r="63" spans="1:12">
      <c r="B63" s="1" t="s">
        <v>15</v>
      </c>
      <c r="C63" s="3">
        <f>Nikkei!F57</f>
        <v>0.26066144830049098</v>
      </c>
      <c r="D63" s="3">
        <f>Mainichi!F57</f>
        <v>0.180812529478695</v>
      </c>
      <c r="E63" s="3">
        <f>Asahi!F57</f>
        <v>0.119195655771107</v>
      </c>
      <c r="F63" s="3">
        <f>Yomiuri!F57</f>
        <v>7.03772112171617E-2</v>
      </c>
      <c r="G63" s="1">
        <f t="shared" si="2"/>
        <v>1.3972874093741012</v>
      </c>
      <c r="H63" s="1">
        <f t="shared" si="3"/>
        <v>1.8204511469653004</v>
      </c>
      <c r="I63" s="1">
        <f t="shared" si="4"/>
        <v>1.1107080518727805</v>
      </c>
      <c r="J63" s="1">
        <f t="shared" si="5"/>
        <v>0.69038459671572394</v>
      </c>
      <c r="K63" s="1">
        <f t="shared" si="6"/>
        <v>1.2547078012319766</v>
      </c>
      <c r="L63" s="10">
        <f t="shared" si="7"/>
        <v>72.833250178924033</v>
      </c>
    </row>
    <row r="64" spans="1:12">
      <c r="B64" s="1" t="s">
        <v>16</v>
      </c>
      <c r="C64" s="3">
        <f>Nikkei!F58</f>
        <v>0.378370820611521</v>
      </c>
      <c r="D64" s="3">
        <f>Mainichi!F58</f>
        <v>0.21214313645057101</v>
      </c>
      <c r="E64" s="3">
        <f>Asahi!F58</f>
        <v>2.51266399861136E-2</v>
      </c>
      <c r="F64" s="3">
        <f>Yomiuri!F58</f>
        <v>0.13853147391974399</v>
      </c>
      <c r="G64" s="1">
        <f t="shared" si="2"/>
        <v>2.0282737902443748</v>
      </c>
      <c r="H64" s="1">
        <f t="shared" si="3"/>
        <v>2.1358930002567296</v>
      </c>
      <c r="I64" s="1">
        <f t="shared" si="4"/>
        <v>0.23413908139972603</v>
      </c>
      <c r="J64" s="1">
        <f t="shared" si="5"/>
        <v>1.358962568996982</v>
      </c>
      <c r="K64" s="1">
        <f t="shared" si="6"/>
        <v>1.4393171102244531</v>
      </c>
      <c r="L64" s="10">
        <f t="shared" si="7"/>
        <v>83.549447188303617</v>
      </c>
    </row>
    <row r="65" spans="1:12">
      <c r="B65" s="1" t="s">
        <v>17</v>
      </c>
      <c r="C65" s="3">
        <f>Nikkei!F59</f>
        <v>0.21901550334358999</v>
      </c>
      <c r="D65" s="3">
        <f>Mainichi!F59</f>
        <v>0.12041261180771</v>
      </c>
      <c r="E65" s="3">
        <f>Asahi!F59</f>
        <v>0.14550316838067301</v>
      </c>
      <c r="F65" s="3">
        <f>Yomiuri!F59</f>
        <v>8.7670624643018502E-2</v>
      </c>
      <c r="G65" s="1">
        <f t="shared" si="2"/>
        <v>1.1740424496028292</v>
      </c>
      <c r="H65" s="1">
        <f t="shared" si="3"/>
        <v>1.2123345539517045</v>
      </c>
      <c r="I65" s="1">
        <f t="shared" si="4"/>
        <v>1.3558509296996466</v>
      </c>
      <c r="J65" s="1">
        <f t="shared" si="5"/>
        <v>0.8600290888370179</v>
      </c>
      <c r="K65" s="1">
        <f t="shared" si="6"/>
        <v>1.1505642555227995</v>
      </c>
      <c r="L65" s="10">
        <f t="shared" si="7"/>
        <v>66.787927983820921</v>
      </c>
    </row>
    <row r="66" spans="1:12">
      <c r="B66" s="1" t="s">
        <v>18</v>
      </c>
      <c r="C66" s="3">
        <f>Nikkei!F60</f>
        <v>0.440133534852718</v>
      </c>
      <c r="D66" s="3">
        <f>Mainichi!F60</f>
        <v>0.166461657624176</v>
      </c>
      <c r="E66" s="3">
        <f>Asahi!F60</f>
        <v>0.29351497945718102</v>
      </c>
      <c r="F66" s="3">
        <f>Yomiuri!F60</f>
        <v>0.17306520687265101</v>
      </c>
      <c r="G66" s="1">
        <f t="shared" si="2"/>
        <v>2.3593555959378194</v>
      </c>
      <c r="H66" s="1">
        <f t="shared" si="3"/>
        <v>1.6759641404352055</v>
      </c>
      <c r="I66" s="1">
        <f t="shared" si="4"/>
        <v>2.7350782955916197</v>
      </c>
      <c r="J66" s="1">
        <f t="shared" si="5"/>
        <v>1.6977307140462898</v>
      </c>
      <c r="K66" s="1">
        <f t="shared" si="6"/>
        <v>2.1170321865027337</v>
      </c>
      <c r="L66" s="10">
        <f t="shared" si="7"/>
        <v>122.8894366680364</v>
      </c>
    </row>
    <row r="67" spans="1:12">
      <c r="B67" s="1" t="s">
        <v>19</v>
      </c>
      <c r="C67" s="3">
        <f>Nikkei!F61</f>
        <v>0.47881872626668598</v>
      </c>
      <c r="D67" s="3">
        <f>Mainichi!F61</f>
        <v>0.143143064267054</v>
      </c>
      <c r="E67" s="3">
        <f>Asahi!F61</f>
        <v>0.23093117210148201</v>
      </c>
      <c r="F67" s="3">
        <f>Yomiuri!F61</f>
        <v>0.12821840444975799</v>
      </c>
      <c r="G67" s="1">
        <f t="shared" si="2"/>
        <v>2.5667293032673766</v>
      </c>
      <c r="H67" s="1">
        <f t="shared" si="3"/>
        <v>1.4411885961464339</v>
      </c>
      <c r="I67" s="1">
        <f t="shared" si="4"/>
        <v>2.1518998374746956</v>
      </c>
      <c r="J67" s="1">
        <f t="shared" si="5"/>
        <v>1.257793679468701</v>
      </c>
      <c r="K67" s="1">
        <f t="shared" si="6"/>
        <v>1.8544028540893018</v>
      </c>
      <c r="L67" s="10">
        <f t="shared" si="7"/>
        <v>107.64433509681027</v>
      </c>
    </row>
    <row r="68" spans="1:12">
      <c r="A68" s="1">
        <v>1992</v>
      </c>
      <c r="B68" s="1" t="s">
        <v>8</v>
      </c>
      <c r="C68" s="3">
        <f>Nikkei!F62</f>
        <v>0.30633498303008799</v>
      </c>
      <c r="D68" s="3">
        <f>Mainichi!F62</f>
        <v>0.15322026061771499</v>
      </c>
      <c r="E68" s="3">
        <f>Asahi!F62</f>
        <v>0.162815416516366</v>
      </c>
      <c r="F68" s="3">
        <f>Yomiuri!F62</f>
        <v>0.14413466012929499</v>
      </c>
      <c r="G68" s="1">
        <f t="shared" si="2"/>
        <v>1.6421224451470395</v>
      </c>
      <c r="H68" s="1">
        <f t="shared" si="3"/>
        <v>1.5426475144395764</v>
      </c>
      <c r="I68" s="1">
        <f t="shared" si="4"/>
        <v>1.5171726932818628</v>
      </c>
      <c r="J68" s="1">
        <f t="shared" si="5"/>
        <v>1.4139285641636199</v>
      </c>
      <c r="K68" s="1">
        <f t="shared" si="6"/>
        <v>1.5289678042580246</v>
      </c>
      <c r="L68" s="10">
        <f t="shared" si="7"/>
        <v>88.753488655846922</v>
      </c>
    </row>
    <row r="69" spans="1:12">
      <c r="B69" s="1" t="s">
        <v>9</v>
      </c>
      <c r="C69" s="3">
        <f>Nikkei!F63</f>
        <v>0.327632165839152</v>
      </c>
      <c r="D69" s="3">
        <f>Mainichi!F63</f>
        <v>0.14702972101320599</v>
      </c>
      <c r="E69" s="3">
        <f>Asahi!F63</f>
        <v>9.6264220905422707E-2</v>
      </c>
      <c r="F69" s="3">
        <f>Yomiuri!F63</f>
        <v>0.10909833474946699</v>
      </c>
      <c r="G69" s="1">
        <f t="shared" si="2"/>
        <v>1.7562869508239138</v>
      </c>
      <c r="H69" s="1">
        <f t="shared" si="3"/>
        <v>1.4803201140329005</v>
      </c>
      <c r="I69" s="1">
        <f t="shared" si="4"/>
        <v>0.89702468244510292</v>
      </c>
      <c r="J69" s="1">
        <f t="shared" si="5"/>
        <v>1.0702301005641561</v>
      </c>
      <c r="K69" s="1">
        <f t="shared" si="6"/>
        <v>1.3009654619665185</v>
      </c>
      <c r="L69" s="10">
        <f t="shared" si="7"/>
        <v>75.518413827115779</v>
      </c>
    </row>
    <row r="70" spans="1:12">
      <c r="B70" s="1" t="s">
        <v>10</v>
      </c>
      <c r="C70" s="3">
        <f>Nikkei!F64</f>
        <v>0.416599639174905</v>
      </c>
      <c r="D70" s="3">
        <f>Mainichi!F64</f>
        <v>0.19125689044261299</v>
      </c>
      <c r="E70" s="3">
        <f>Asahi!F64</f>
        <v>0.161815474075993</v>
      </c>
      <c r="F70" s="3">
        <f>Yomiuri!F64</f>
        <v>0.219047082179092</v>
      </c>
      <c r="G70" s="1">
        <f t="shared" si="2"/>
        <v>2.2332010903961201</v>
      </c>
      <c r="H70" s="1">
        <f t="shared" si="3"/>
        <v>1.9256067407225597</v>
      </c>
      <c r="I70" s="1">
        <f t="shared" si="4"/>
        <v>1.5078548694673406</v>
      </c>
      <c r="J70" s="1">
        <f t="shared" si="5"/>
        <v>2.1488025580515098</v>
      </c>
      <c r="K70" s="1">
        <f t="shared" si="6"/>
        <v>1.9538663146593827</v>
      </c>
      <c r="L70" s="10">
        <f t="shared" si="7"/>
        <v>113.41798781519556</v>
      </c>
    </row>
    <row r="71" spans="1:12">
      <c r="B71" s="1" t="s">
        <v>11</v>
      </c>
      <c r="C71" s="3">
        <f>Nikkei!F65</f>
        <v>0.57299096274913197</v>
      </c>
      <c r="D71" s="3">
        <f>Mainichi!F65</f>
        <v>0.18136759952972101</v>
      </c>
      <c r="E71" s="3">
        <f>Asahi!F65</f>
        <v>0.22442950157998201</v>
      </c>
      <c r="F71" s="3">
        <f>Yomiuri!F65</f>
        <v>0.21101238038682699</v>
      </c>
      <c r="G71" s="1">
        <f t="shared" si="2"/>
        <v>3.0715438096221099</v>
      </c>
      <c r="H71" s="1">
        <f t="shared" si="3"/>
        <v>1.826039686177432</v>
      </c>
      <c r="I71" s="1">
        <f t="shared" si="4"/>
        <v>2.0913149298105989</v>
      </c>
      <c r="J71" s="1">
        <f t="shared" si="5"/>
        <v>2.069983942470571</v>
      </c>
      <c r="K71" s="1">
        <f t="shared" si="6"/>
        <v>2.2647205920201778</v>
      </c>
      <c r="L71" s="10">
        <f t="shared" si="7"/>
        <v>131.46244990427883</v>
      </c>
    </row>
    <row r="72" spans="1:12">
      <c r="B72" s="1" t="s">
        <v>12</v>
      </c>
      <c r="C72" s="3">
        <f>Nikkei!F66</f>
        <v>0.36552578456601598</v>
      </c>
      <c r="D72" s="3">
        <f>Mainichi!F66</f>
        <v>0.14502839885120999</v>
      </c>
      <c r="E72" s="3">
        <f>Asahi!F66</f>
        <v>9.9094615634647096E-2</v>
      </c>
      <c r="F72" s="3">
        <f>Yomiuri!F66</f>
        <v>6.0976229979345299E-2</v>
      </c>
      <c r="G72" s="1">
        <f t="shared" si="2"/>
        <v>1.959417397186012</v>
      </c>
      <c r="H72" s="1">
        <f t="shared" si="3"/>
        <v>1.4601704638081245</v>
      </c>
      <c r="I72" s="1">
        <f t="shared" si="4"/>
        <v>0.92339931997186631</v>
      </c>
      <c r="J72" s="1">
        <f t="shared" si="5"/>
        <v>0.59816308738971513</v>
      </c>
      <c r="K72" s="1">
        <f t="shared" si="6"/>
        <v>1.2352875670889296</v>
      </c>
      <c r="L72" s="10">
        <f t="shared" si="7"/>
        <v>71.705944864901909</v>
      </c>
    </row>
    <row r="73" spans="1:12">
      <c r="B73" s="1" t="s">
        <v>13</v>
      </c>
      <c r="C73" s="3">
        <f>Nikkei!F67</f>
        <v>0.46481253441847398</v>
      </c>
      <c r="D73" s="3">
        <f>Mainichi!F67</f>
        <v>0.19149843729541999</v>
      </c>
      <c r="E73" s="3">
        <f>Asahi!F67</f>
        <v>0.21324629160498901</v>
      </c>
      <c r="F73" s="3">
        <f>Yomiuri!F67</f>
        <v>0.15279371701439401</v>
      </c>
      <c r="G73" s="1">
        <f t="shared" ref="G73:G136" si="8">C73/$C$5</f>
        <v>2.4916484823389835</v>
      </c>
      <c r="H73" s="1">
        <f t="shared" ref="H73:H136" si="9">D73/$D$5</f>
        <v>1.9280386753152903</v>
      </c>
      <c r="I73" s="1">
        <f t="shared" ref="I73:I136" si="10">E73/$E$5</f>
        <v>1.9871057513413646</v>
      </c>
      <c r="J73" s="1">
        <f t="shared" ref="J73:J136" si="11">F73/$F$5</f>
        <v>1.4988719626326379</v>
      </c>
      <c r="K73" s="1">
        <f t="shared" ref="K73:K136" si="12">AVERAGE(G73:J73)</f>
        <v>1.976416217907069</v>
      </c>
      <c r="L73" s="10">
        <f t="shared" ref="L73:L136" si="13">K73*$L$7</f>
        <v>114.72696409089627</v>
      </c>
    </row>
    <row r="74" spans="1:12">
      <c r="B74" s="1" t="s">
        <v>14</v>
      </c>
      <c r="C74" s="3">
        <f>Nikkei!F68</f>
        <v>0.48543703080616402</v>
      </c>
      <c r="D74" s="3">
        <f>Mainichi!F68</f>
        <v>0.46886898422113898</v>
      </c>
      <c r="E74" s="3">
        <f>Asahi!F68</f>
        <v>0.27049157436072102</v>
      </c>
      <c r="F74" s="3">
        <f>Yomiuri!F68</f>
        <v>0.30943231662066301</v>
      </c>
      <c r="G74" s="1">
        <f t="shared" si="8"/>
        <v>2.6022070222193383</v>
      </c>
      <c r="H74" s="1">
        <f t="shared" si="9"/>
        <v>4.7206522831284286</v>
      </c>
      <c r="I74" s="1">
        <f t="shared" si="10"/>
        <v>2.5205379144281173</v>
      </c>
      <c r="J74" s="1">
        <f t="shared" si="11"/>
        <v>3.0354613578219611</v>
      </c>
      <c r="K74" s="1">
        <f t="shared" si="12"/>
        <v>3.2197146443994615</v>
      </c>
      <c r="L74" s="10">
        <f t="shared" si="13"/>
        <v>186.89792314197581</v>
      </c>
    </row>
    <row r="75" spans="1:12">
      <c r="B75" s="1" t="s">
        <v>15</v>
      </c>
      <c r="C75" s="3">
        <f>Nikkei!F69</f>
        <v>0.64669972530310704</v>
      </c>
      <c r="D75" s="3">
        <f>Mainichi!F69</f>
        <v>0.313582189364077</v>
      </c>
      <c r="E75" s="3">
        <f>Asahi!F69</f>
        <v>0.22746856670007201</v>
      </c>
      <c r="F75" s="3">
        <f>Yomiuri!F69</f>
        <v>0.19260499063821901</v>
      </c>
      <c r="G75" s="1">
        <f t="shared" si="8"/>
        <v>3.4666629442264911</v>
      </c>
      <c r="H75" s="1">
        <f t="shared" si="9"/>
        <v>3.1571985522330084</v>
      </c>
      <c r="I75" s="1">
        <f t="shared" si="10"/>
        <v>2.1196340331974852</v>
      </c>
      <c r="J75" s="1">
        <f t="shared" si="11"/>
        <v>1.8894115934332034</v>
      </c>
      <c r="K75" s="1">
        <f t="shared" si="12"/>
        <v>2.658226780772547</v>
      </c>
      <c r="L75" s="10">
        <f t="shared" si="13"/>
        <v>154.30468828377653</v>
      </c>
    </row>
    <row r="76" spans="1:12">
      <c r="B76" s="1" t="s">
        <v>16</v>
      </c>
      <c r="C76" s="3">
        <f>Nikkei!F70</f>
        <v>0.50577572530086401</v>
      </c>
      <c r="D76" s="3">
        <f>Mainichi!F70</f>
        <v>0.16867469329565099</v>
      </c>
      <c r="E76" s="3">
        <f>Asahi!F70</f>
        <v>0.19698013863212299</v>
      </c>
      <c r="F76" s="3">
        <f>Yomiuri!F70</f>
        <v>0.40181785323108199</v>
      </c>
      <c r="G76" s="1">
        <f t="shared" si="8"/>
        <v>2.7112335082065919</v>
      </c>
      <c r="H76" s="1">
        <f t="shared" si="9"/>
        <v>1.6982453581031796</v>
      </c>
      <c r="I76" s="1">
        <f t="shared" si="10"/>
        <v>1.8355318792645932</v>
      </c>
      <c r="J76" s="1">
        <f t="shared" si="11"/>
        <v>3.9417426715037478</v>
      </c>
      <c r="K76" s="1">
        <f t="shared" si="12"/>
        <v>2.546688354269528</v>
      </c>
      <c r="L76" s="10">
        <f t="shared" si="13"/>
        <v>147.83010821494983</v>
      </c>
    </row>
    <row r="77" spans="1:12">
      <c r="B77" s="1" t="s">
        <v>17</v>
      </c>
      <c r="C77" s="3">
        <f>Nikkei!F71</f>
        <v>0.50966194061532899</v>
      </c>
      <c r="D77" s="3">
        <f>Mainichi!F71</f>
        <v>0.16828585420202999</v>
      </c>
      <c r="E77" s="3">
        <f>Asahi!F71</f>
        <v>0.156047310118305</v>
      </c>
      <c r="F77" s="3">
        <f>Yomiuri!F71</f>
        <v>0.13016187732546899</v>
      </c>
      <c r="G77" s="1">
        <f t="shared" si="8"/>
        <v>2.7320657400706563</v>
      </c>
      <c r="H77" s="1">
        <f t="shared" si="9"/>
        <v>1.6943304603026337</v>
      </c>
      <c r="I77" s="1">
        <f t="shared" si="10"/>
        <v>1.4541050401562003</v>
      </c>
      <c r="J77" s="1">
        <f t="shared" si="11"/>
        <v>1.2768587108093929</v>
      </c>
      <c r="K77" s="1">
        <f t="shared" si="12"/>
        <v>1.7893399878347207</v>
      </c>
      <c r="L77" s="10">
        <f t="shared" si="13"/>
        <v>103.86756730224894</v>
      </c>
    </row>
    <row r="78" spans="1:12">
      <c r="B78" s="1" t="s">
        <v>18</v>
      </c>
      <c r="C78" s="3">
        <f>Nikkei!F72</f>
        <v>0.366365498874554</v>
      </c>
      <c r="D78" s="3">
        <f>Mainichi!F72</f>
        <v>8.6695046615291205E-2</v>
      </c>
      <c r="E78" s="3">
        <f>Asahi!F72</f>
        <v>9.2857005677931995E-2</v>
      </c>
      <c r="F78" s="3">
        <f>Yomiuri!F72</f>
        <v>7.0386366906316195E-2</v>
      </c>
      <c r="G78" s="1">
        <f t="shared" si="8"/>
        <v>1.9639187234789546</v>
      </c>
      <c r="H78" s="1">
        <f t="shared" si="9"/>
        <v>0.87286040133415277</v>
      </c>
      <c r="I78" s="1">
        <f t="shared" si="10"/>
        <v>0.86527502375867593</v>
      </c>
      <c r="J78" s="1">
        <f t="shared" si="11"/>
        <v>0.69047441196493964</v>
      </c>
      <c r="K78" s="1">
        <f t="shared" si="12"/>
        <v>1.0981321401341808</v>
      </c>
      <c r="L78" s="10">
        <f t="shared" si="13"/>
        <v>63.74434973097204</v>
      </c>
    </row>
    <row r="79" spans="1:12">
      <c r="B79" s="1" t="s">
        <v>19</v>
      </c>
      <c r="C79" s="3">
        <f>Nikkei!F73</f>
        <v>0.39326634128115101</v>
      </c>
      <c r="D79" s="3">
        <f>Mainichi!F73</f>
        <v>5.4384546075165697E-3</v>
      </c>
      <c r="E79" s="3">
        <f>Asahi!F73</f>
        <v>6.2322928519249698E-2</v>
      </c>
      <c r="F79" s="3">
        <f>Yomiuri!F73</f>
        <v>8.03099042452496E-2</v>
      </c>
      <c r="G79" s="1">
        <f t="shared" si="8"/>
        <v>2.1081218982919907</v>
      </c>
      <c r="H79" s="1">
        <f t="shared" si="9"/>
        <v>5.4755281376331962E-2</v>
      </c>
      <c r="I79" s="1">
        <f t="shared" si="10"/>
        <v>0.58074749515663071</v>
      </c>
      <c r="J79" s="1">
        <f t="shared" si="11"/>
        <v>0.78782207899017576</v>
      </c>
      <c r="K79" s="1">
        <f t="shared" si="12"/>
        <v>0.88286168845378232</v>
      </c>
      <c r="L79" s="10">
        <f t="shared" si="13"/>
        <v>51.248335401600968</v>
      </c>
    </row>
    <row r="80" spans="1:12">
      <c r="A80" s="1">
        <v>1993</v>
      </c>
      <c r="B80" s="1" t="s">
        <v>8</v>
      </c>
      <c r="C80" s="3">
        <f>Nikkei!F74</f>
        <v>0.33164112442321603</v>
      </c>
      <c r="D80" s="3">
        <f>Mainichi!F74</f>
        <v>0.11585899212589</v>
      </c>
      <c r="E80" s="3">
        <f>Asahi!F74</f>
        <v>0.11047757311353</v>
      </c>
      <c r="F80" s="3">
        <f>Yomiuri!F74</f>
        <v>0.16497077506419799</v>
      </c>
      <c r="G80" s="1">
        <f t="shared" si="8"/>
        <v>1.7777771535015161</v>
      </c>
      <c r="H80" s="1">
        <f t="shared" si="9"/>
        <v>1.1664879403541124</v>
      </c>
      <c r="I80" s="1">
        <f t="shared" si="10"/>
        <v>1.0294698176265755</v>
      </c>
      <c r="J80" s="1">
        <f t="shared" si="11"/>
        <v>1.6183261604546715</v>
      </c>
      <c r="K80" s="1">
        <f t="shared" si="12"/>
        <v>1.3980152679842188</v>
      </c>
      <c r="L80" s="10">
        <f t="shared" si="13"/>
        <v>81.151958780421097</v>
      </c>
    </row>
    <row r="81" spans="1:12">
      <c r="B81" s="1" t="s">
        <v>9</v>
      </c>
      <c r="C81" s="3">
        <f>Nikkei!F75</f>
        <v>0.352356515256674</v>
      </c>
      <c r="D81" s="3">
        <f>Mainichi!F75</f>
        <v>0.28047673932637202</v>
      </c>
      <c r="E81" s="3">
        <f>Asahi!F75</f>
        <v>0.18041302862793801</v>
      </c>
      <c r="F81" s="3">
        <f>Yomiuri!F75</f>
        <v>0.14433470270238999</v>
      </c>
      <c r="G81" s="1">
        <f t="shared" si="8"/>
        <v>1.8888229371437764</v>
      </c>
      <c r="H81" s="1">
        <f t="shared" si="9"/>
        <v>2.8238872785856604</v>
      </c>
      <c r="I81" s="1">
        <f t="shared" si="10"/>
        <v>1.6811535811725347</v>
      </c>
      <c r="J81" s="1">
        <f t="shared" si="11"/>
        <v>1.4158909367663934</v>
      </c>
      <c r="K81" s="1">
        <f t="shared" si="12"/>
        <v>1.9524386834170913</v>
      </c>
      <c r="L81" s="10">
        <f t="shared" si="13"/>
        <v>113.33511670900577</v>
      </c>
    </row>
    <row r="82" spans="1:12">
      <c r="B82" s="1" t="s">
        <v>10</v>
      </c>
      <c r="C82" s="3">
        <f>Nikkei!F76</f>
        <v>0.25944695824883501</v>
      </c>
      <c r="D82" s="3">
        <f>Mainichi!F76</f>
        <v>0.11897150249343701</v>
      </c>
      <c r="E82" s="3">
        <f>Asahi!F76</f>
        <v>0.118634352759173</v>
      </c>
      <c r="F82" s="3">
        <f>Yomiuri!F76</f>
        <v>0.121316503482073</v>
      </c>
      <c r="G82" s="1">
        <f t="shared" si="8"/>
        <v>1.3907770808654041</v>
      </c>
      <c r="H82" s="1">
        <f t="shared" si="9"/>
        <v>1.1978252214865572</v>
      </c>
      <c r="I82" s="1">
        <f t="shared" si="10"/>
        <v>1.1054776282397856</v>
      </c>
      <c r="J82" s="1">
        <f t="shared" si="11"/>
        <v>1.1900875849284684</v>
      </c>
      <c r="K82" s="1">
        <f t="shared" si="12"/>
        <v>1.2210418788800537</v>
      </c>
      <c r="L82" s="10">
        <f t="shared" si="13"/>
        <v>70.879011476690536</v>
      </c>
    </row>
    <row r="83" spans="1:12">
      <c r="B83" s="1" t="s">
        <v>11</v>
      </c>
      <c r="C83" s="3">
        <f>Nikkei!F77</f>
        <v>0.34515588568758798</v>
      </c>
      <c r="D83" s="3">
        <f>Mainichi!F77</f>
        <v>0.123774317043795</v>
      </c>
      <c r="E83" s="3">
        <f>Asahi!F77</f>
        <v>0.126740900969322</v>
      </c>
      <c r="F83" s="3">
        <f>Yomiuri!F77</f>
        <v>0.109025567424966</v>
      </c>
      <c r="G83" s="1">
        <f t="shared" si="8"/>
        <v>1.8502236386972641</v>
      </c>
      <c r="H83" s="1">
        <f t="shared" si="9"/>
        <v>1.2461807711935871</v>
      </c>
      <c r="I83" s="1">
        <f t="shared" si="10"/>
        <v>1.1810173642449122</v>
      </c>
      <c r="J83" s="1">
        <f t="shared" si="11"/>
        <v>1.0695162694942564</v>
      </c>
      <c r="K83" s="1">
        <f t="shared" si="12"/>
        <v>1.3367345109075051</v>
      </c>
      <c r="L83" s="10">
        <f t="shared" si="13"/>
        <v>77.594734774210451</v>
      </c>
    </row>
    <row r="84" spans="1:12">
      <c r="B84" s="1" t="s">
        <v>12</v>
      </c>
      <c r="C84" s="3">
        <f>Nikkei!F78</f>
        <v>0.33879263147382599</v>
      </c>
      <c r="D84" s="3">
        <f>Mainichi!F78</f>
        <v>8.9660297828934102E-2</v>
      </c>
      <c r="E84" s="3">
        <f>Asahi!F78</f>
        <v>0.10808375544774999</v>
      </c>
      <c r="F84" s="3">
        <f>Yomiuri!F78</f>
        <v>8.5521277759437603E-2</v>
      </c>
      <c r="G84" s="1">
        <f t="shared" si="8"/>
        <v>1.8161131284798635</v>
      </c>
      <c r="H84" s="1">
        <f t="shared" si="9"/>
        <v>0.90271505238339056</v>
      </c>
      <c r="I84" s="1">
        <f t="shared" si="10"/>
        <v>1.0071633624215053</v>
      </c>
      <c r="J84" s="1">
        <f t="shared" si="11"/>
        <v>0.83894447983134945</v>
      </c>
      <c r="K84" s="1">
        <f t="shared" si="12"/>
        <v>1.1412340057790271</v>
      </c>
      <c r="L84" s="10">
        <f t="shared" si="13"/>
        <v>66.246325856893222</v>
      </c>
    </row>
    <row r="85" spans="1:12">
      <c r="B85" s="1" t="s">
        <v>13</v>
      </c>
      <c r="C85" s="3">
        <f>Nikkei!F79</f>
        <v>0.39733763732821997</v>
      </c>
      <c r="D85" s="3">
        <f>Mainichi!F79</f>
        <v>0.17788790803690399</v>
      </c>
      <c r="E85" s="3">
        <f>Asahi!F79</f>
        <v>7.4020277952978206E-2</v>
      </c>
      <c r="F85" s="3">
        <f>Yomiuri!F79</f>
        <v>0.14131088283019599</v>
      </c>
      <c r="G85" s="1">
        <f t="shared" si="8"/>
        <v>2.1299462637418674</v>
      </c>
      <c r="H85" s="1">
        <f t="shared" si="9"/>
        <v>1.7910055633351289</v>
      </c>
      <c r="I85" s="1">
        <f t="shared" si="10"/>
        <v>0.68974761028298337</v>
      </c>
      <c r="J85" s="1">
        <f t="shared" si="11"/>
        <v>1.3862279446287258</v>
      </c>
      <c r="K85" s="1">
        <f t="shared" si="12"/>
        <v>1.4992318454971763</v>
      </c>
      <c r="L85" s="10">
        <f t="shared" si="13"/>
        <v>87.027376391610971</v>
      </c>
    </row>
    <row r="86" spans="1:12">
      <c r="B86" s="1" t="s">
        <v>14</v>
      </c>
      <c r="C86" s="3">
        <f>Nikkei!F80</f>
        <v>0.48281217676874899</v>
      </c>
      <c r="D86" s="3">
        <f>Mainichi!F80</f>
        <v>0.144689720696699</v>
      </c>
      <c r="E86" s="3">
        <f>Asahi!F80</f>
        <v>8.1117632496592998E-2</v>
      </c>
      <c r="F86" s="3">
        <f>Yomiuri!F80</f>
        <v>0.133056227482376</v>
      </c>
      <c r="G86" s="1">
        <f t="shared" si="8"/>
        <v>2.5881363741743821</v>
      </c>
      <c r="H86" s="1">
        <f t="shared" si="9"/>
        <v>1.456760594831626</v>
      </c>
      <c r="I86" s="1">
        <f t="shared" si="10"/>
        <v>0.75588331621614946</v>
      </c>
      <c r="J86" s="1">
        <f t="shared" si="11"/>
        <v>1.3052516341900096</v>
      </c>
      <c r="K86" s="1">
        <f t="shared" si="12"/>
        <v>1.5265079798530419</v>
      </c>
      <c r="L86" s="10">
        <f t="shared" si="13"/>
        <v>88.610700824203235</v>
      </c>
    </row>
    <row r="87" spans="1:12">
      <c r="B87" s="1" t="s">
        <v>15</v>
      </c>
      <c r="C87" s="3">
        <f>Nikkei!F81</f>
        <v>0.38602374439787301</v>
      </c>
      <c r="D87" s="3">
        <f>Mainichi!F81</f>
        <v>9.9956659077975005E-2</v>
      </c>
      <c r="E87" s="3">
        <f>Asahi!F81</f>
        <v>0.112979870399694</v>
      </c>
      <c r="F87" s="3">
        <f>Yomiuri!F81</f>
        <v>0.17011865157270001</v>
      </c>
      <c r="G87" s="1">
        <f t="shared" si="8"/>
        <v>2.0692976321714784</v>
      </c>
      <c r="H87" s="1">
        <f t="shared" si="9"/>
        <v>1.0063805599642366</v>
      </c>
      <c r="I87" s="1">
        <f t="shared" si="10"/>
        <v>1.052787125006124</v>
      </c>
      <c r="J87" s="1">
        <f t="shared" si="11"/>
        <v>1.6688256699663222</v>
      </c>
      <c r="K87" s="1">
        <f t="shared" si="12"/>
        <v>1.4493227467770404</v>
      </c>
      <c r="L87" s="10">
        <f t="shared" si="13"/>
        <v>84.130254153493794</v>
      </c>
    </row>
    <row r="88" spans="1:12">
      <c r="B88" s="1" t="s">
        <v>16</v>
      </c>
      <c r="C88" s="3">
        <f>Nikkei!F82</f>
        <v>0.35828292308427401</v>
      </c>
      <c r="D88" s="3">
        <f>Mainichi!F82</f>
        <v>0.15797020143353299</v>
      </c>
      <c r="E88" s="3">
        <f>Asahi!F82</f>
        <v>0.11889773920015401</v>
      </c>
      <c r="F88" s="3">
        <f>Yomiuri!F82</f>
        <v>0.14809580716562401</v>
      </c>
      <c r="G88" s="1">
        <f t="shared" si="8"/>
        <v>1.9205917126735408</v>
      </c>
      <c r="H88" s="1">
        <f t="shared" si="9"/>
        <v>1.5904707224390644</v>
      </c>
      <c r="I88" s="1">
        <f t="shared" si="10"/>
        <v>1.1079319579622839</v>
      </c>
      <c r="J88" s="1">
        <f t="shared" si="11"/>
        <v>1.4527865247436327</v>
      </c>
      <c r="K88" s="1">
        <f t="shared" si="12"/>
        <v>1.5179452294546305</v>
      </c>
      <c r="L88" s="10">
        <f t="shared" si="13"/>
        <v>88.113650481984251</v>
      </c>
    </row>
    <row r="89" spans="1:12">
      <c r="B89" s="1" t="s">
        <v>17</v>
      </c>
      <c r="C89" s="3">
        <f>Nikkei!F83</f>
        <v>0.26905594549711198</v>
      </c>
      <c r="D89" s="3">
        <f>Mainichi!F83</f>
        <v>5.6659899368356803E-2</v>
      </c>
      <c r="E89" s="3">
        <f>Asahi!F83</f>
        <v>8.4912684552335693E-2</v>
      </c>
      <c r="F89" s="3">
        <f>Yomiuri!F83</f>
        <v>9.3869630031263099E-2</v>
      </c>
      <c r="G89" s="1">
        <f t="shared" si="8"/>
        <v>1.442286488897909</v>
      </c>
      <c r="H89" s="1">
        <f t="shared" si="9"/>
        <v>0.57046145579318008</v>
      </c>
      <c r="I89" s="1">
        <f t="shared" si="10"/>
        <v>0.79124697815769074</v>
      </c>
      <c r="J89" s="1">
        <f t="shared" si="11"/>
        <v>0.92083993599883651</v>
      </c>
      <c r="K89" s="1">
        <f t="shared" si="12"/>
        <v>0.93120871471190414</v>
      </c>
      <c r="L89" s="10">
        <f t="shared" si="13"/>
        <v>54.054782492634693</v>
      </c>
    </row>
    <row r="90" spans="1:12">
      <c r="B90" s="1" t="s">
        <v>18</v>
      </c>
      <c r="C90" s="3">
        <f>Nikkei!F84</f>
        <v>0.43807264172474703</v>
      </c>
      <c r="D90" s="3">
        <f>Mainichi!F84</f>
        <v>0.12754896199934901</v>
      </c>
      <c r="E90" s="3">
        <f>Asahi!F84</f>
        <v>0.1248289024902</v>
      </c>
      <c r="F90" s="3">
        <f>Yomiuri!F84</f>
        <v>9.6341467472134901E-2</v>
      </c>
      <c r="G90" s="1">
        <f t="shared" si="8"/>
        <v>2.348308085695876</v>
      </c>
      <c r="H90" s="1">
        <f t="shared" si="9"/>
        <v>1.2841845354157715</v>
      </c>
      <c r="I90" s="1">
        <f t="shared" si="10"/>
        <v>1.1632006737607603</v>
      </c>
      <c r="J90" s="1">
        <f t="shared" si="11"/>
        <v>0.94508810476325844</v>
      </c>
      <c r="K90" s="1">
        <f t="shared" si="12"/>
        <v>1.4351953499089165</v>
      </c>
      <c r="L90" s="10">
        <f t="shared" si="13"/>
        <v>83.310187338365424</v>
      </c>
    </row>
    <row r="91" spans="1:12">
      <c r="B91" s="1" t="s">
        <v>19</v>
      </c>
      <c r="C91" s="3">
        <f>Nikkei!F85</f>
        <v>0.355016359907391</v>
      </c>
      <c r="D91" s="3">
        <f>Mainichi!F85</f>
        <v>0.203320411447627</v>
      </c>
      <c r="E91" s="3">
        <f>Asahi!F85</f>
        <v>8.9827023620458399E-2</v>
      </c>
      <c r="F91" s="3">
        <f>Yomiuri!F85</f>
        <v>0.25319818731313198</v>
      </c>
      <c r="G91" s="1">
        <f t="shared" si="8"/>
        <v>1.9030811539440353</v>
      </c>
      <c r="H91" s="1">
        <f t="shared" si="9"/>
        <v>2.0470643117953951</v>
      </c>
      <c r="I91" s="1">
        <f t="shared" si="10"/>
        <v>0.8370405596207493</v>
      </c>
      <c r="J91" s="1">
        <f t="shared" si="11"/>
        <v>2.4838172103458174</v>
      </c>
      <c r="K91" s="1">
        <f t="shared" si="12"/>
        <v>1.8177508089264993</v>
      </c>
      <c r="L91" s="10">
        <f t="shared" si="13"/>
        <v>105.51675800492441</v>
      </c>
    </row>
    <row r="92" spans="1:12">
      <c r="A92" s="1">
        <v>1994</v>
      </c>
      <c r="B92" s="1" t="s">
        <v>8</v>
      </c>
      <c r="C92" s="3">
        <f>Nikkei!F86</f>
        <v>0.38792265652802199</v>
      </c>
      <c r="D92" s="3">
        <f>Mainichi!F86</f>
        <v>0.12595883086870899</v>
      </c>
      <c r="E92" s="3">
        <f>Asahi!F86</f>
        <v>7.9980995418481707E-2</v>
      </c>
      <c r="F92" s="3">
        <f>Yomiuri!F86</f>
        <v>7.0170917746081293E-2</v>
      </c>
      <c r="G92" s="1">
        <f t="shared" si="8"/>
        <v>2.0794768359941553</v>
      </c>
      <c r="H92" s="1">
        <f t="shared" si="9"/>
        <v>1.2681748260834325</v>
      </c>
      <c r="I92" s="1">
        <f t="shared" si="10"/>
        <v>0.74529172253307341</v>
      </c>
      <c r="J92" s="1">
        <f t="shared" si="11"/>
        <v>0.68836090421109386</v>
      </c>
      <c r="K92" s="1">
        <f t="shared" si="12"/>
        <v>1.1953260722054388</v>
      </c>
      <c r="L92" s="10">
        <f t="shared" si="13"/>
        <v>69.386260910187289</v>
      </c>
    </row>
    <row r="93" spans="1:12">
      <c r="B93" s="1" t="s">
        <v>9</v>
      </c>
      <c r="C93" s="3">
        <f>Nikkei!F87</f>
        <v>0.15492424247146799</v>
      </c>
      <c r="D93" s="3">
        <f>Mainichi!F87</f>
        <v>7.9678878332419004E-2</v>
      </c>
      <c r="E93" s="3">
        <f>Asahi!F87</f>
        <v>5.6801595275040702E-2</v>
      </c>
      <c r="F93" s="3">
        <f>Yomiuri!F87</f>
        <v>0.102119856553651</v>
      </c>
      <c r="G93" s="1">
        <f t="shared" si="8"/>
        <v>0.83047836503482997</v>
      </c>
      <c r="H93" s="1">
        <f t="shared" si="9"/>
        <v>0.80222043166677837</v>
      </c>
      <c r="I93" s="1">
        <f t="shared" si="10"/>
        <v>0.52929772333615199</v>
      </c>
      <c r="J93" s="1">
        <f t="shared" si="11"/>
        <v>1.0017728006572075</v>
      </c>
      <c r="K93" s="1">
        <f t="shared" si="12"/>
        <v>0.79094233017374194</v>
      </c>
      <c r="L93" s="10">
        <f t="shared" si="13"/>
        <v>45.912602562988795</v>
      </c>
    </row>
    <row r="94" spans="1:12">
      <c r="B94" s="1" t="s">
        <v>10</v>
      </c>
      <c r="C94" s="3">
        <f>Nikkei!F88</f>
        <v>0.29729449863659102</v>
      </c>
      <c r="D94" s="3">
        <f>Mainichi!F88</f>
        <v>2.98227766791186E-2</v>
      </c>
      <c r="E94" s="3">
        <f>Asahi!F88</f>
        <v>4.0308447354442299E-2</v>
      </c>
      <c r="F94" s="3">
        <f>Yomiuri!F88</f>
        <v>9.0967491201643297E-2</v>
      </c>
      <c r="G94" s="1">
        <f t="shared" si="8"/>
        <v>1.5936605222196645</v>
      </c>
      <c r="H94" s="1">
        <f t="shared" si="9"/>
        <v>0.30026076272324104</v>
      </c>
      <c r="I94" s="1">
        <f t="shared" si="10"/>
        <v>0.37560863057831007</v>
      </c>
      <c r="J94" s="1">
        <f t="shared" si="11"/>
        <v>0.89237060749251562</v>
      </c>
      <c r="K94" s="1">
        <f t="shared" si="12"/>
        <v>0.79047513075343279</v>
      </c>
      <c r="L94" s="10">
        <f t="shared" si="13"/>
        <v>45.885482581564105</v>
      </c>
    </row>
    <row r="95" spans="1:12">
      <c r="B95" s="1" t="s">
        <v>11</v>
      </c>
      <c r="C95" s="3">
        <f>Nikkei!F89</f>
        <v>0.22609926798298799</v>
      </c>
      <c r="D95" s="3">
        <f>Mainichi!F89</f>
        <v>9.2562989641154197E-2</v>
      </c>
      <c r="E95" s="3">
        <f>Asahi!F89</f>
        <v>8.1628334364795496E-2</v>
      </c>
      <c r="F95" s="3">
        <f>Yomiuri!F89</f>
        <v>0.10896816157804699</v>
      </c>
      <c r="G95" s="1">
        <f t="shared" si="8"/>
        <v>1.2120152883411064</v>
      </c>
      <c r="H95" s="1">
        <f t="shared" si="9"/>
        <v>0.93193984479173686</v>
      </c>
      <c r="I95" s="1">
        <f t="shared" si="10"/>
        <v>0.76064222016654393</v>
      </c>
      <c r="J95" s="1">
        <f t="shared" si="11"/>
        <v>1.0689531310608222</v>
      </c>
      <c r="K95" s="1">
        <f t="shared" si="12"/>
        <v>0.99338762109005241</v>
      </c>
      <c r="L95" s="10">
        <f t="shared" si="13"/>
        <v>57.664142249260834</v>
      </c>
    </row>
    <row r="96" spans="1:12">
      <c r="B96" s="1" t="s">
        <v>12</v>
      </c>
      <c r="C96" s="3">
        <f>Nikkei!F90</f>
        <v>0.44756478120088</v>
      </c>
      <c r="D96" s="3">
        <f>Mainichi!F90</f>
        <v>0.13810919747825201</v>
      </c>
      <c r="E96" s="3">
        <f>Asahi!F90</f>
        <v>0.13827981372751799</v>
      </c>
      <c r="F96" s="3">
        <f>Yomiuri!F90</f>
        <v>0.12072691570243101</v>
      </c>
      <c r="G96" s="1">
        <f t="shared" si="8"/>
        <v>2.3991911259939318</v>
      </c>
      <c r="H96" s="1">
        <f t="shared" si="9"/>
        <v>1.3905067734001575</v>
      </c>
      <c r="I96" s="1">
        <f t="shared" si="10"/>
        <v>1.2885411093635872</v>
      </c>
      <c r="J96" s="1">
        <f t="shared" si="11"/>
        <v>1.1843038615549937</v>
      </c>
      <c r="K96" s="1">
        <f t="shared" si="12"/>
        <v>1.5656357175781674</v>
      </c>
      <c r="L96" s="10">
        <f t="shared" si="13"/>
        <v>90.881986862172567</v>
      </c>
    </row>
    <row r="97" spans="1:12">
      <c r="B97" s="1" t="s">
        <v>13</v>
      </c>
      <c r="C97" s="3">
        <f>Nikkei!F91</f>
        <v>0.289999714856506</v>
      </c>
      <c r="D97" s="3">
        <f>Mainichi!F91</f>
        <v>0.22724360155272999</v>
      </c>
      <c r="E97" s="3">
        <f>Asahi!F91</f>
        <v>0.22830727852090599</v>
      </c>
      <c r="F97" s="3">
        <f>Yomiuri!F91</f>
        <v>0.124998638630474</v>
      </c>
      <c r="G97" s="1">
        <f t="shared" si="8"/>
        <v>1.5545565058932118</v>
      </c>
      <c r="H97" s="1">
        <f t="shared" si="9"/>
        <v>2.2879270384629917</v>
      </c>
      <c r="I97" s="1">
        <f t="shared" si="10"/>
        <v>2.1274494520277658</v>
      </c>
      <c r="J97" s="1">
        <f t="shared" si="11"/>
        <v>1.2262085017070197</v>
      </c>
      <c r="K97" s="1">
        <f t="shared" si="12"/>
        <v>1.7990353745227472</v>
      </c>
      <c r="L97" s="10">
        <f t="shared" si="13"/>
        <v>104.43036489029062</v>
      </c>
    </row>
    <row r="98" spans="1:12">
      <c r="B98" s="1" t="s">
        <v>14</v>
      </c>
      <c r="C98" s="3">
        <f>Nikkei!F92</f>
        <v>0.18040959406318699</v>
      </c>
      <c r="D98" s="3">
        <f>Mainichi!F92</f>
        <v>8.1086176631804993E-2</v>
      </c>
      <c r="E98" s="3">
        <f>Asahi!F92</f>
        <v>0.131803945663716</v>
      </c>
      <c r="F98" s="3">
        <f>Yomiuri!F92</f>
        <v>0.14025949083858</v>
      </c>
      <c r="G98" s="1">
        <f t="shared" si="8"/>
        <v>0.96709373771368301</v>
      </c>
      <c r="H98" s="1">
        <f t="shared" si="9"/>
        <v>0.81638934911196803</v>
      </c>
      <c r="I98" s="1">
        <f t="shared" si="10"/>
        <v>1.2281966382937433</v>
      </c>
      <c r="J98" s="1">
        <f t="shared" si="11"/>
        <v>1.3759140259103191</v>
      </c>
      <c r="K98" s="1">
        <f t="shared" si="12"/>
        <v>1.0968984377574285</v>
      </c>
      <c r="L98" s="10">
        <f t="shared" si="13"/>
        <v>63.672735803200084</v>
      </c>
    </row>
    <row r="99" spans="1:12">
      <c r="B99" s="1" t="s">
        <v>15</v>
      </c>
      <c r="C99" s="3">
        <f>Nikkei!F93</f>
        <v>0.22984840542430199</v>
      </c>
      <c r="D99" s="3">
        <f>Mainichi!F93</f>
        <v>4.1842908938284497E-2</v>
      </c>
      <c r="E99" s="3">
        <f>Asahi!F93</f>
        <v>4.3549402459806499E-2</v>
      </c>
      <c r="F99" s="3">
        <f>Yomiuri!F93</f>
        <v>0.101816904495392</v>
      </c>
      <c r="G99" s="1">
        <f t="shared" si="8"/>
        <v>1.2321127081050063</v>
      </c>
      <c r="H99" s="1">
        <f t="shared" si="9"/>
        <v>0.42128148855989556</v>
      </c>
      <c r="I99" s="1">
        <f t="shared" si="10"/>
        <v>0.40580901756387999</v>
      </c>
      <c r="J99" s="1">
        <f t="shared" si="11"/>
        <v>0.99880090917489306</v>
      </c>
      <c r="K99" s="1">
        <f t="shared" si="12"/>
        <v>0.76450103085091858</v>
      </c>
      <c r="L99" s="10">
        <f t="shared" si="13"/>
        <v>44.377738615586786</v>
      </c>
    </row>
    <row r="100" spans="1:12">
      <c r="B100" s="1" t="s">
        <v>16</v>
      </c>
      <c r="C100" s="3">
        <f>Nikkei!F94</f>
        <v>0.22808728883544599</v>
      </c>
      <c r="D100" s="3">
        <f>Mainichi!F94</f>
        <v>-3.7564311160011802E-3</v>
      </c>
      <c r="E100" s="3">
        <f>Asahi!F94</f>
        <v>-5.27472699008774E-2</v>
      </c>
      <c r="F100" s="3">
        <f>Yomiuri!F94</f>
        <v>7.3064529009713594E-2</v>
      </c>
      <c r="G100" s="1">
        <f t="shared" si="8"/>
        <v>1.2226721634748254</v>
      </c>
      <c r="H100" s="1">
        <f t="shared" si="9"/>
        <v>-3.782038420311052E-2</v>
      </c>
      <c r="I100" s="1">
        <f t="shared" si="10"/>
        <v>-0.49151805922957742</v>
      </c>
      <c r="J100" s="1">
        <f t="shared" si="11"/>
        <v>0.71674657921504625</v>
      </c>
      <c r="K100" s="1">
        <f t="shared" si="12"/>
        <v>0.35252007481429593</v>
      </c>
      <c r="L100" s="10">
        <f t="shared" si="13"/>
        <v>20.463077360986041</v>
      </c>
    </row>
    <row r="101" spans="1:12">
      <c r="B101" s="1" t="s">
        <v>17</v>
      </c>
      <c r="C101" s="3">
        <f>Nikkei!F95</f>
        <v>0.308989009022135</v>
      </c>
      <c r="D101" s="3">
        <f>Mainichi!F95</f>
        <v>8.3585423705285003E-2</v>
      </c>
      <c r="E101" s="3">
        <f>Asahi!F95</f>
        <v>8.8022735539959596E-2</v>
      </c>
      <c r="F101" s="3">
        <f>Yomiuri!F95</f>
        <v>0.103287378939468</v>
      </c>
      <c r="G101" s="1">
        <f t="shared" si="8"/>
        <v>1.6563494707659712</v>
      </c>
      <c r="H101" s="1">
        <f t="shared" si="9"/>
        <v>0.84155219161289352</v>
      </c>
      <c r="I101" s="1">
        <f t="shared" si="10"/>
        <v>0.82022755342565368</v>
      </c>
      <c r="J101" s="1">
        <f t="shared" si="11"/>
        <v>1.0132259323961403</v>
      </c>
      <c r="K101" s="1">
        <f t="shared" si="12"/>
        <v>1.0828387870501648</v>
      </c>
      <c r="L101" s="10">
        <f t="shared" si="13"/>
        <v>62.856601515691096</v>
      </c>
    </row>
    <row r="102" spans="1:12">
      <c r="B102" s="1" t="s">
        <v>18</v>
      </c>
      <c r="C102" s="3">
        <f>Nikkei!F96</f>
        <v>0.22694219750940101</v>
      </c>
      <c r="D102" s="3">
        <f>Mainichi!F96</f>
        <v>0.11523951104156201</v>
      </c>
      <c r="E102" s="3">
        <f>Asahi!F96</f>
        <v>0.14823673494452999</v>
      </c>
      <c r="F102" s="3">
        <f>Yomiuri!F96</f>
        <v>0.131881087214752</v>
      </c>
      <c r="G102" s="1">
        <f t="shared" si="8"/>
        <v>1.2165338499539797</v>
      </c>
      <c r="H102" s="1">
        <f t="shared" si="9"/>
        <v>1.160250899957965</v>
      </c>
      <c r="I102" s="1">
        <f t="shared" si="10"/>
        <v>1.381323287506349</v>
      </c>
      <c r="J102" s="1">
        <f t="shared" si="11"/>
        <v>1.2937237727457049</v>
      </c>
      <c r="K102" s="1">
        <f t="shared" si="12"/>
        <v>1.2629579525409997</v>
      </c>
      <c r="L102" s="10">
        <f t="shared" si="13"/>
        <v>73.312154776244682</v>
      </c>
    </row>
    <row r="103" spans="1:12">
      <c r="B103" s="1" t="s">
        <v>19</v>
      </c>
      <c r="C103" s="3">
        <f>Nikkei!F97</f>
        <v>0.27864163521711699</v>
      </c>
      <c r="D103" s="3">
        <f>Mainichi!F97</f>
        <v>0.12964941029665999</v>
      </c>
      <c r="E103" s="3">
        <f>Asahi!F97</f>
        <v>0.12948051082237499</v>
      </c>
      <c r="F103" s="3">
        <f>Yomiuri!F97</f>
        <v>8.2076767415379101E-2</v>
      </c>
      <c r="G103" s="1">
        <f t="shared" si="8"/>
        <v>1.4936710094829753</v>
      </c>
      <c r="H103" s="1">
        <f t="shared" si="9"/>
        <v>1.3053322043467104</v>
      </c>
      <c r="I103" s="1">
        <f t="shared" si="10"/>
        <v>1.2065460355969899</v>
      </c>
      <c r="J103" s="1">
        <f t="shared" si="11"/>
        <v>0.80515460888252621</v>
      </c>
      <c r="K103" s="1">
        <f t="shared" si="12"/>
        <v>1.2026759645773004</v>
      </c>
      <c r="L103" s="10">
        <f t="shared" si="13"/>
        <v>69.812907297005282</v>
      </c>
    </row>
    <row r="104" spans="1:12">
      <c r="A104" s="1">
        <v>1995</v>
      </c>
      <c r="B104" s="1" t="s">
        <v>8</v>
      </c>
      <c r="C104" s="3">
        <f>Nikkei!F98</f>
        <v>0.36400447226870403</v>
      </c>
      <c r="D104" s="3">
        <f>Mainichi!F98</f>
        <v>9.1337643222668703E-3</v>
      </c>
      <c r="E104" s="3">
        <f>Asahi!F98</f>
        <v>0.100990563464016</v>
      </c>
      <c r="F104" s="3">
        <f>Yomiuri!F98</f>
        <v>0.130588173787968</v>
      </c>
      <c r="G104" s="1">
        <f t="shared" si="8"/>
        <v>1.951262334238961</v>
      </c>
      <c r="H104" s="1">
        <f t="shared" si="9"/>
        <v>9.1960284967644773E-2</v>
      </c>
      <c r="I104" s="1">
        <f t="shared" si="10"/>
        <v>0.94106644472056211</v>
      </c>
      <c r="J104" s="1">
        <f t="shared" si="11"/>
        <v>1.2810405831264926</v>
      </c>
      <c r="K104" s="1">
        <f t="shared" si="12"/>
        <v>1.0663324117634152</v>
      </c>
      <c r="L104" s="10">
        <f t="shared" si="13"/>
        <v>61.898439814913743</v>
      </c>
    </row>
    <row r="105" spans="1:12">
      <c r="B105" s="1" t="s">
        <v>9</v>
      </c>
      <c r="C105" s="3">
        <f>Nikkei!F99</f>
        <v>0.442832468145959</v>
      </c>
      <c r="D105" s="3">
        <f>Mainichi!F99</f>
        <v>0.14859164964469601</v>
      </c>
      <c r="E105" s="3">
        <f>Asahi!F99</f>
        <v>0.126698515957471</v>
      </c>
      <c r="F105" s="3">
        <f>Yomiuri!F99</f>
        <v>0.21765448134313001</v>
      </c>
      <c r="G105" s="1">
        <f t="shared" si="8"/>
        <v>2.3738233491632168</v>
      </c>
      <c r="H105" s="1">
        <f t="shared" si="9"/>
        <v>1.4960458758308903</v>
      </c>
      <c r="I105" s="1">
        <f t="shared" si="10"/>
        <v>1.1806224054384267</v>
      </c>
      <c r="J105" s="1">
        <f t="shared" si="11"/>
        <v>2.1351414573927334</v>
      </c>
      <c r="K105" s="1">
        <f t="shared" si="12"/>
        <v>1.7964082719563168</v>
      </c>
      <c r="L105" s="10">
        <f t="shared" si="13"/>
        <v>104.27786689969979</v>
      </c>
    </row>
    <row r="106" spans="1:12">
      <c r="B106" s="1" t="s">
        <v>10</v>
      </c>
      <c r="C106" s="3">
        <f>Nikkei!F100</f>
        <v>0.62238708349469396</v>
      </c>
      <c r="D106" s="3">
        <f>Mainichi!F100</f>
        <v>0.39408558086557899</v>
      </c>
      <c r="E106" s="3">
        <f>Asahi!F100</f>
        <v>0.32028518883034601</v>
      </c>
      <c r="F106" s="3">
        <f>Yomiuri!F100</f>
        <v>0.44477608972438198</v>
      </c>
      <c r="G106" s="1">
        <f t="shared" si="8"/>
        <v>3.3363339350499777</v>
      </c>
      <c r="H106" s="1">
        <f t="shared" si="9"/>
        <v>3.9677203220242663</v>
      </c>
      <c r="I106" s="1">
        <f t="shared" si="10"/>
        <v>2.9845327485139048</v>
      </c>
      <c r="J106" s="1">
        <f t="shared" si="11"/>
        <v>4.3631532995198441</v>
      </c>
      <c r="K106" s="1">
        <f t="shared" si="12"/>
        <v>3.6629350762769981</v>
      </c>
      <c r="L106" s="10">
        <f t="shared" si="13"/>
        <v>212.62597278640382</v>
      </c>
    </row>
    <row r="107" spans="1:12">
      <c r="B107" s="1" t="s">
        <v>11</v>
      </c>
      <c r="C107" s="3">
        <f>Nikkei!F101</f>
        <v>0.51483543416855904</v>
      </c>
      <c r="D107" s="3">
        <f>Mainichi!F101</f>
        <v>0.18581511808225301</v>
      </c>
      <c r="E107" s="3">
        <f>Asahi!F101</f>
        <v>0.27082228794928898</v>
      </c>
      <c r="F107" s="3">
        <f>Yomiuri!F101</f>
        <v>0.32092501131682599</v>
      </c>
      <c r="G107" s="1">
        <f t="shared" si="8"/>
        <v>2.7597984847919741</v>
      </c>
      <c r="H107" s="1">
        <f t="shared" si="9"/>
        <v>1.8708180556491136</v>
      </c>
      <c r="I107" s="1">
        <f t="shared" si="10"/>
        <v>2.5236196227614438</v>
      </c>
      <c r="J107" s="1">
        <f t="shared" si="11"/>
        <v>3.1482021052281701</v>
      </c>
      <c r="K107" s="1">
        <f t="shared" si="12"/>
        <v>2.5756095671076755</v>
      </c>
      <c r="L107" s="10">
        <f t="shared" si="13"/>
        <v>149.50892612622005</v>
      </c>
    </row>
    <row r="108" spans="1:12">
      <c r="B108" s="1" t="s">
        <v>12</v>
      </c>
      <c r="C108" s="3">
        <f>Nikkei!F102</f>
        <v>0.49011695616303902</v>
      </c>
      <c r="D108" s="3">
        <f>Mainichi!F102</f>
        <v>0.137842348237251</v>
      </c>
      <c r="E108" s="3">
        <f>Asahi!F102</f>
        <v>0.16165835259790301</v>
      </c>
      <c r="F108" s="3">
        <f>Yomiuri!F102</f>
        <v>0.23143610968105399</v>
      </c>
      <c r="G108" s="1">
        <f t="shared" si="8"/>
        <v>2.6272939724400461</v>
      </c>
      <c r="H108" s="1">
        <f t="shared" si="9"/>
        <v>1.3878200900809887</v>
      </c>
      <c r="I108" s="1">
        <f t="shared" si="10"/>
        <v>1.506390754943135</v>
      </c>
      <c r="J108" s="1">
        <f t="shared" si="11"/>
        <v>2.270336128474606</v>
      </c>
      <c r="K108" s="1">
        <f t="shared" si="12"/>
        <v>1.9479602364846942</v>
      </c>
      <c r="L108" s="10">
        <f t="shared" si="13"/>
        <v>113.07515192236777</v>
      </c>
    </row>
    <row r="109" spans="1:12">
      <c r="B109" s="1" t="s">
        <v>13</v>
      </c>
      <c r="C109" s="3">
        <f>Nikkei!F103</f>
        <v>0.42675498279290303</v>
      </c>
      <c r="D109" s="3">
        <f>Mainichi!F103</f>
        <v>0.20583011490290401</v>
      </c>
      <c r="E109" s="3">
        <f>Asahi!F103</f>
        <v>0.14591872337218301</v>
      </c>
      <c r="F109" s="3">
        <f>Yomiuri!F103</f>
        <v>0.218061142281637</v>
      </c>
      <c r="G109" s="1">
        <f t="shared" si="8"/>
        <v>2.2876392663051948</v>
      </c>
      <c r="H109" s="1">
        <f t="shared" si="9"/>
        <v>2.0723324309178595</v>
      </c>
      <c r="I109" s="1">
        <f t="shared" si="10"/>
        <v>1.3597232207834125</v>
      </c>
      <c r="J109" s="1">
        <f t="shared" si="11"/>
        <v>2.1391307096403804</v>
      </c>
      <c r="K109" s="1">
        <f t="shared" si="12"/>
        <v>1.9647064069117119</v>
      </c>
      <c r="L109" s="10">
        <f t="shared" si="13"/>
        <v>114.04723324604512</v>
      </c>
    </row>
    <row r="110" spans="1:12">
      <c r="B110" s="1" t="s">
        <v>14</v>
      </c>
      <c r="C110" s="3">
        <f>Nikkei!F104</f>
        <v>0.47177830744398902</v>
      </c>
      <c r="D110" s="3">
        <f>Mainichi!F104</f>
        <v>0.20890990121372199</v>
      </c>
      <c r="E110" s="3">
        <f>Asahi!F104</f>
        <v>0.132334914603638</v>
      </c>
      <c r="F110" s="3">
        <f>Yomiuri!F104</f>
        <v>0.22523708672804801</v>
      </c>
      <c r="G110" s="1">
        <f t="shared" si="8"/>
        <v>2.5289888217277583</v>
      </c>
      <c r="H110" s="1">
        <f t="shared" si="9"/>
        <v>2.1033402407090347</v>
      </c>
      <c r="I110" s="1">
        <f t="shared" si="10"/>
        <v>1.23314439811813</v>
      </c>
      <c r="J110" s="1">
        <f t="shared" si="11"/>
        <v>2.209525109006433</v>
      </c>
      <c r="K110" s="1">
        <f t="shared" si="12"/>
        <v>2.0187496423903388</v>
      </c>
      <c r="L110" s="10">
        <f t="shared" si="13"/>
        <v>117.18433376158228</v>
      </c>
    </row>
    <row r="111" spans="1:12">
      <c r="B111" s="1" t="s">
        <v>15</v>
      </c>
      <c r="C111" s="3">
        <f>Nikkei!F105</f>
        <v>0.40172095113939899</v>
      </c>
      <c r="D111" s="3">
        <f>Mainichi!F105</f>
        <v>0.226202998396765</v>
      </c>
      <c r="E111" s="3">
        <f>Asahi!F105</f>
        <v>0.33541266638581302</v>
      </c>
      <c r="F111" s="3">
        <f>Yomiuri!F105</f>
        <v>0.17563049565305699</v>
      </c>
      <c r="G111" s="1">
        <f t="shared" si="8"/>
        <v>2.1534432144402897</v>
      </c>
      <c r="H111" s="1">
        <f t="shared" si="9"/>
        <v>2.2774500697801581</v>
      </c>
      <c r="I111" s="1">
        <f t="shared" si="10"/>
        <v>3.1254960329279569</v>
      </c>
      <c r="J111" s="1">
        <f t="shared" si="11"/>
        <v>1.7228956194111118</v>
      </c>
      <c r="K111" s="1">
        <f t="shared" si="12"/>
        <v>2.3198212341398792</v>
      </c>
      <c r="L111" s="10">
        <f t="shared" si="13"/>
        <v>134.66093073669506</v>
      </c>
    </row>
    <row r="112" spans="1:12">
      <c r="B112" s="1" t="s">
        <v>16</v>
      </c>
      <c r="C112" s="3">
        <f>Nikkei!F106</f>
        <v>0.54349326980507096</v>
      </c>
      <c r="D112" s="3">
        <f>Mainichi!F106</f>
        <v>0.185012744877877</v>
      </c>
      <c r="E112" s="3">
        <f>Asahi!F106</f>
        <v>0.21761067215565599</v>
      </c>
      <c r="F112" s="3">
        <f>Yomiuri!F106</f>
        <v>0.33236415948123899</v>
      </c>
      <c r="G112" s="1">
        <f t="shared" si="8"/>
        <v>2.9134201007842577</v>
      </c>
      <c r="H112" s="1">
        <f t="shared" si="9"/>
        <v>1.8627396264362053</v>
      </c>
      <c r="I112" s="1">
        <f t="shared" si="10"/>
        <v>2.0277746212569898</v>
      </c>
      <c r="J112" s="1">
        <f t="shared" si="11"/>
        <v>3.2604175732138332</v>
      </c>
      <c r="K112" s="1">
        <f t="shared" si="12"/>
        <v>2.5160879804228218</v>
      </c>
      <c r="L112" s="10">
        <f t="shared" si="13"/>
        <v>146.0538184032842</v>
      </c>
    </row>
    <row r="113" spans="1:12">
      <c r="B113" s="1" t="s">
        <v>17</v>
      </c>
      <c r="C113" s="3">
        <f>Nikkei!F107</f>
        <v>0.32577454240581299</v>
      </c>
      <c r="D113" s="3">
        <f>Mainichi!F107</f>
        <v>0.23279555146922701</v>
      </c>
      <c r="E113" s="3">
        <f>Asahi!F107</f>
        <v>0.165519984217535</v>
      </c>
      <c r="F113" s="3">
        <f>Yomiuri!F107</f>
        <v>0.19772711512971</v>
      </c>
      <c r="G113" s="1">
        <f t="shared" si="8"/>
        <v>1.7463290769162594</v>
      </c>
      <c r="H113" s="1">
        <f t="shared" si="9"/>
        <v>2.3438250098177464</v>
      </c>
      <c r="I113" s="1">
        <f t="shared" si="10"/>
        <v>1.5423748292413482</v>
      </c>
      <c r="J113" s="1">
        <f t="shared" si="11"/>
        <v>1.9396584814560045</v>
      </c>
      <c r="K113" s="1">
        <f t="shared" si="12"/>
        <v>1.8930468493578396</v>
      </c>
      <c r="L113" s="10">
        <f t="shared" si="13"/>
        <v>109.8875408635577</v>
      </c>
    </row>
    <row r="114" spans="1:12">
      <c r="B114" s="1" t="s">
        <v>18</v>
      </c>
      <c r="C114" s="3">
        <f>Nikkei!F108</f>
        <v>0.33745785636030801</v>
      </c>
      <c r="D114" s="3">
        <f>Mainichi!F108</f>
        <v>0.103120857225976</v>
      </c>
      <c r="E114" s="3">
        <f>Asahi!F108</f>
        <v>0.147857149471916</v>
      </c>
      <c r="F114" s="3">
        <f>Yomiuri!F108</f>
        <v>0.16969348462462799</v>
      </c>
      <c r="G114" s="1">
        <f t="shared" si="8"/>
        <v>1.8089580064906905</v>
      </c>
      <c r="H114" s="1">
        <f t="shared" si="9"/>
        <v>1.0382382424177781</v>
      </c>
      <c r="I114" s="1">
        <f t="shared" si="10"/>
        <v>1.3777861733550085</v>
      </c>
      <c r="J114" s="1">
        <f t="shared" si="11"/>
        <v>1.664654877931443</v>
      </c>
      <c r="K114" s="1">
        <f t="shared" si="12"/>
        <v>1.4724093250487298</v>
      </c>
      <c r="L114" s="10">
        <f t="shared" si="13"/>
        <v>85.470383328897228</v>
      </c>
    </row>
    <row r="115" spans="1:12">
      <c r="B115" s="1" t="s">
        <v>19</v>
      </c>
      <c r="C115" s="3">
        <f>Nikkei!F109</f>
        <v>0.33910188849138401</v>
      </c>
      <c r="D115" s="3">
        <f>Mainichi!F109</f>
        <v>8.0662219792685994E-2</v>
      </c>
      <c r="E115" s="3">
        <f>Asahi!F109</f>
        <v>0.24002952441020001</v>
      </c>
      <c r="F115" s="3">
        <f>Yomiuri!F109</f>
        <v>0.30516810105254699</v>
      </c>
      <c r="G115" s="1">
        <f t="shared" si="8"/>
        <v>1.8177709146224321</v>
      </c>
      <c r="H115" s="1">
        <f t="shared" si="9"/>
        <v>0.81212087990652548</v>
      </c>
      <c r="I115" s="1">
        <f t="shared" si="10"/>
        <v>2.2366815612941804</v>
      </c>
      <c r="J115" s="1">
        <f t="shared" si="11"/>
        <v>2.9936303631805483</v>
      </c>
      <c r="K115" s="1">
        <f t="shared" si="12"/>
        <v>1.9650509297509215</v>
      </c>
      <c r="L115" s="10">
        <f t="shared" si="13"/>
        <v>114.06723210005389</v>
      </c>
    </row>
    <row r="116" spans="1:12">
      <c r="A116" s="1">
        <v>1996</v>
      </c>
      <c r="B116" s="1" t="s">
        <v>8</v>
      </c>
      <c r="C116" s="3">
        <f>Nikkei!F110</f>
        <v>0.28029393644568001</v>
      </c>
      <c r="D116" s="3">
        <f>Mainichi!F110</f>
        <v>0.21203180956085901</v>
      </c>
      <c r="E116" s="3">
        <f>Asahi!F110</f>
        <v>0.22868962012621</v>
      </c>
      <c r="F116" s="3">
        <f>Yomiuri!F110</f>
        <v>0.153338292290226</v>
      </c>
      <c r="G116" s="1">
        <f t="shared" si="8"/>
        <v>1.5025282444834611</v>
      </c>
      <c r="H116" s="1">
        <f t="shared" si="9"/>
        <v>2.134772142290478</v>
      </c>
      <c r="I116" s="1">
        <f t="shared" si="10"/>
        <v>2.1310122488162047</v>
      </c>
      <c r="J116" s="1">
        <f t="shared" si="11"/>
        <v>1.5042141234782347</v>
      </c>
      <c r="K116" s="1">
        <f t="shared" si="12"/>
        <v>1.8181316897670947</v>
      </c>
      <c r="L116" s="10">
        <f t="shared" si="13"/>
        <v>105.53886736737853</v>
      </c>
    </row>
    <row r="117" spans="1:12">
      <c r="B117" s="1" t="s">
        <v>9</v>
      </c>
      <c r="C117" s="3">
        <f>Nikkei!F111</f>
        <v>0.22894113967055801</v>
      </c>
      <c r="D117" s="3">
        <f>Mainichi!F111</f>
        <v>0.20019546472247199</v>
      </c>
      <c r="E117" s="3">
        <f>Asahi!F111</f>
        <v>0.172052837849273</v>
      </c>
      <c r="F117" s="3">
        <f>Yomiuri!F111</f>
        <v>0.143051693682995</v>
      </c>
      <c r="G117" s="1">
        <f t="shared" si="8"/>
        <v>1.2272492692538519</v>
      </c>
      <c r="H117" s="1">
        <f t="shared" si="9"/>
        <v>2.0156018193098606</v>
      </c>
      <c r="I117" s="1">
        <f t="shared" si="10"/>
        <v>1.6032503123580459</v>
      </c>
      <c r="J117" s="1">
        <f t="shared" si="11"/>
        <v>1.4033049071537047</v>
      </c>
      <c r="K117" s="1">
        <f t="shared" si="12"/>
        <v>1.5623515770188658</v>
      </c>
      <c r="L117" s="10">
        <f t="shared" si="13"/>
        <v>90.691349144973785</v>
      </c>
    </row>
    <row r="118" spans="1:12">
      <c r="B118" s="1" t="s">
        <v>10</v>
      </c>
      <c r="C118" s="3">
        <f>Nikkei!F112</f>
        <v>0.20837164384668599</v>
      </c>
      <c r="D118" s="3">
        <f>Mainichi!F112</f>
        <v>0.18206292526319201</v>
      </c>
      <c r="E118" s="3">
        <f>Asahi!F112</f>
        <v>0.13101968304241299</v>
      </c>
      <c r="F118" s="3">
        <f>Yomiuri!F112</f>
        <v>0.10570570110475</v>
      </c>
      <c r="G118" s="1">
        <f t="shared" si="8"/>
        <v>1.1169855623679135</v>
      </c>
      <c r="H118" s="1">
        <f t="shared" si="9"/>
        <v>1.8330403433368736</v>
      </c>
      <c r="I118" s="1">
        <f t="shared" si="10"/>
        <v>1.220888596715979</v>
      </c>
      <c r="J118" s="1">
        <f t="shared" si="11"/>
        <v>1.0369491283559111</v>
      </c>
      <c r="K118" s="1">
        <f t="shared" si="12"/>
        <v>1.3019659076941692</v>
      </c>
      <c r="L118" s="10">
        <f t="shared" si="13"/>
        <v>75.576487678175653</v>
      </c>
    </row>
    <row r="119" spans="1:12">
      <c r="B119" s="1" t="s">
        <v>11</v>
      </c>
      <c r="C119" s="3">
        <f>Nikkei!F113</f>
        <v>0.29870992771613403</v>
      </c>
      <c r="D119" s="3">
        <f>Mainichi!F113</f>
        <v>0.12861804568481899</v>
      </c>
      <c r="E119" s="3">
        <f>Asahi!F113</f>
        <v>1.30032882846622E-3</v>
      </c>
      <c r="F119" s="3">
        <f>Yomiuri!F113</f>
        <v>0.133003979277343</v>
      </c>
      <c r="G119" s="1">
        <f t="shared" si="8"/>
        <v>1.6012479934188095</v>
      </c>
      <c r="H119" s="1">
        <f t="shared" si="9"/>
        <v>1.2949482508896211</v>
      </c>
      <c r="I119" s="1">
        <f t="shared" si="10"/>
        <v>1.2116932370699912E-2</v>
      </c>
      <c r="J119" s="1">
        <f t="shared" si="11"/>
        <v>1.3047390910622416</v>
      </c>
      <c r="K119" s="1">
        <f t="shared" si="12"/>
        <v>1.0532630669353431</v>
      </c>
      <c r="L119" s="10">
        <f t="shared" si="13"/>
        <v>61.139790780769729</v>
      </c>
    </row>
    <row r="120" spans="1:12">
      <c r="B120" s="1" t="s">
        <v>12</v>
      </c>
      <c r="C120" s="3">
        <f>Nikkei!F114</f>
        <v>0.113012448560132</v>
      </c>
      <c r="D120" s="3">
        <f>Mainichi!F114</f>
        <v>0.158824273513166</v>
      </c>
      <c r="E120" s="3">
        <f>Asahi!F114</f>
        <v>0.119854553406937</v>
      </c>
      <c r="F120" s="3">
        <f>Yomiuri!F114</f>
        <v>0.15612436435642299</v>
      </c>
      <c r="G120" s="1">
        <f t="shared" si="8"/>
        <v>0.60580830999439084</v>
      </c>
      <c r="H120" s="1">
        <f t="shared" si="9"/>
        <v>1.5990696646774238</v>
      </c>
      <c r="I120" s="1">
        <f t="shared" si="10"/>
        <v>1.116847897362466</v>
      </c>
      <c r="J120" s="1">
        <f t="shared" si="11"/>
        <v>1.5315448631676374</v>
      </c>
      <c r="K120" s="1">
        <f t="shared" si="12"/>
        <v>1.2133176838004796</v>
      </c>
      <c r="L120" s="10">
        <f t="shared" si="13"/>
        <v>70.430637574727825</v>
      </c>
    </row>
    <row r="121" spans="1:12">
      <c r="B121" s="1" t="s">
        <v>13</v>
      </c>
      <c r="C121" s="3">
        <f>Nikkei!F115</f>
        <v>0.26061155111950002</v>
      </c>
      <c r="D121" s="3">
        <f>Mainichi!F115</f>
        <v>0.14885252932416801</v>
      </c>
      <c r="E121" s="3">
        <f>Asahi!F115</f>
        <v>0.104469802204341</v>
      </c>
      <c r="F121" s="3">
        <f>Yomiuri!F115</f>
        <v>0.19434262788094001</v>
      </c>
      <c r="G121" s="1">
        <f t="shared" si="8"/>
        <v>1.3970199332927071</v>
      </c>
      <c r="H121" s="1">
        <f t="shared" si="9"/>
        <v>1.4986724565943139</v>
      </c>
      <c r="I121" s="1">
        <f t="shared" si="10"/>
        <v>0.97348724444070955</v>
      </c>
      <c r="J121" s="1">
        <f t="shared" si="11"/>
        <v>1.9064574235578506</v>
      </c>
      <c r="K121" s="1">
        <f t="shared" si="12"/>
        <v>1.4439092644713951</v>
      </c>
      <c r="L121" s="10">
        <f t="shared" si="13"/>
        <v>83.816012454574647</v>
      </c>
    </row>
    <row r="122" spans="1:12">
      <c r="B122" s="1" t="s">
        <v>14</v>
      </c>
      <c r="C122" s="3">
        <f>Nikkei!F116</f>
        <v>0.28109954186144798</v>
      </c>
      <c r="D122" s="3">
        <f>Mainichi!F116</f>
        <v>0.113254792138585</v>
      </c>
      <c r="E122" s="3">
        <f>Asahi!F116</f>
        <v>8.1972934901337294E-2</v>
      </c>
      <c r="F122" s="3">
        <f>Yomiuri!F116</f>
        <v>9.8553616663270505E-2</v>
      </c>
      <c r="G122" s="1">
        <f t="shared" si="8"/>
        <v>1.5068467285236422</v>
      </c>
      <c r="H122" s="1">
        <f t="shared" si="9"/>
        <v>1.1402684141548785</v>
      </c>
      <c r="I122" s="1">
        <f t="shared" si="10"/>
        <v>0.76385333208283435</v>
      </c>
      <c r="J122" s="1">
        <f t="shared" si="11"/>
        <v>0.96678879026619224</v>
      </c>
      <c r="K122" s="1">
        <f t="shared" si="12"/>
        <v>1.0944393162568868</v>
      </c>
      <c r="L122" s="10">
        <f t="shared" si="13"/>
        <v>63.529988773737557</v>
      </c>
    </row>
    <row r="123" spans="1:12">
      <c r="B123" s="1" t="s">
        <v>15</v>
      </c>
      <c r="C123" s="3">
        <f>Nikkei!F117</f>
        <v>0.30005554223893499</v>
      </c>
      <c r="D123" s="3">
        <f>Mainichi!F117</f>
        <v>0.10690655710937801</v>
      </c>
      <c r="E123" s="3">
        <f>Asahi!F117</f>
        <v>0.108565204153488</v>
      </c>
      <c r="F123" s="3">
        <f>Yomiuri!F117</f>
        <v>0.154295466500772</v>
      </c>
      <c r="G123" s="1">
        <f t="shared" si="8"/>
        <v>1.6084612205486351</v>
      </c>
      <c r="H123" s="1">
        <f t="shared" si="9"/>
        <v>1.0763533095244391</v>
      </c>
      <c r="I123" s="1">
        <f t="shared" si="10"/>
        <v>1.0116496748677728</v>
      </c>
      <c r="J123" s="1">
        <f t="shared" si="11"/>
        <v>1.5136037869773382</v>
      </c>
      <c r="K123" s="1">
        <f t="shared" si="12"/>
        <v>1.3025169979795463</v>
      </c>
      <c r="L123" s="10">
        <f t="shared" si="13"/>
        <v>75.608477354645856</v>
      </c>
    </row>
    <row r="124" spans="1:12">
      <c r="B124" s="1" t="s">
        <v>16</v>
      </c>
      <c r="C124" s="3">
        <f>Nikkei!F118</f>
        <v>0.178216276397104</v>
      </c>
      <c r="D124" s="3">
        <f>Mainichi!F118</f>
        <v>0.123437820437025</v>
      </c>
      <c r="E124" s="3">
        <f>Asahi!F118</f>
        <v>0.110757056793904</v>
      </c>
      <c r="F124" s="3">
        <f>Yomiuri!F118</f>
        <v>9.6053087613979196E-2</v>
      </c>
      <c r="G124" s="1">
        <f t="shared" si="8"/>
        <v>0.95533635978320142</v>
      </c>
      <c r="H124" s="1">
        <f t="shared" si="9"/>
        <v>1.2427928664089436</v>
      </c>
      <c r="I124" s="1">
        <f t="shared" si="10"/>
        <v>1.0320741472235748</v>
      </c>
      <c r="J124" s="1">
        <f t="shared" si="11"/>
        <v>0.94225916328304793</v>
      </c>
      <c r="K124" s="1">
        <f t="shared" si="12"/>
        <v>1.0431156341746919</v>
      </c>
      <c r="L124" s="10">
        <f t="shared" si="13"/>
        <v>60.550752832488357</v>
      </c>
    </row>
    <row r="125" spans="1:12">
      <c r="B125" s="1" t="s">
        <v>17</v>
      </c>
      <c r="C125" s="3">
        <f>Nikkei!F119</f>
        <v>0.12724386039515601</v>
      </c>
      <c r="D125" s="3">
        <f>Mainichi!F119</f>
        <v>0.127316555355381</v>
      </c>
      <c r="E125" s="3">
        <f>Asahi!F119</f>
        <v>9.7577814210611305E-2</v>
      </c>
      <c r="F125" s="3">
        <f>Yomiuri!F119</f>
        <v>9.1098369693639394E-2</v>
      </c>
      <c r="G125" s="1">
        <f t="shared" si="8"/>
        <v>0.68209643278488774</v>
      </c>
      <c r="H125" s="1">
        <f t="shared" si="9"/>
        <v>1.2818446259924934</v>
      </c>
      <c r="I125" s="1">
        <f t="shared" si="10"/>
        <v>0.90926521798744619</v>
      </c>
      <c r="J125" s="1">
        <f t="shared" si="11"/>
        <v>0.89365449603189917</v>
      </c>
      <c r="K125" s="1">
        <f t="shared" si="12"/>
        <v>0.94171519319918162</v>
      </c>
      <c r="L125" s="10">
        <f t="shared" si="13"/>
        <v>54.664662319166418</v>
      </c>
    </row>
    <row r="126" spans="1:12">
      <c r="B126" s="1" t="s">
        <v>18</v>
      </c>
      <c r="C126" s="3">
        <f>Nikkei!F120</f>
        <v>0.29276849180550502</v>
      </c>
      <c r="D126" s="3">
        <f>Mainichi!F120</f>
        <v>0.21224955158585401</v>
      </c>
      <c r="E126" s="3">
        <f>Asahi!F120</f>
        <v>0.187071137288465</v>
      </c>
      <c r="F126" s="3">
        <f>Yomiuri!F120</f>
        <v>0.20418805222316</v>
      </c>
      <c r="G126" s="1">
        <f t="shared" si="8"/>
        <v>1.5693986591745117</v>
      </c>
      <c r="H126" s="1">
        <f t="shared" si="9"/>
        <v>2.1369644058481394</v>
      </c>
      <c r="I126" s="1">
        <f t="shared" si="10"/>
        <v>1.7431962357613255</v>
      </c>
      <c r="J126" s="1">
        <f t="shared" si="11"/>
        <v>2.0030388196723536</v>
      </c>
      <c r="K126" s="1">
        <f t="shared" si="12"/>
        <v>1.8631495301140824</v>
      </c>
      <c r="L126" s="10">
        <f t="shared" si="13"/>
        <v>108.1520619496451</v>
      </c>
    </row>
    <row r="127" spans="1:12">
      <c r="B127" s="1" t="s">
        <v>19</v>
      </c>
      <c r="C127" s="3">
        <f>Nikkei!F121</f>
        <v>0.21836817400342801</v>
      </c>
      <c r="D127" s="3">
        <f>Mainichi!F121</f>
        <v>-8.4299907401582993E-3</v>
      </c>
      <c r="E127" s="3">
        <f>Asahi!F121</f>
        <v>0.11167953356643</v>
      </c>
      <c r="F127" s="3">
        <f>Yomiuri!F121</f>
        <v>7.3330728919270699E-2</v>
      </c>
      <c r="G127" s="1">
        <f t="shared" si="8"/>
        <v>1.1705724115798528</v>
      </c>
      <c r="H127" s="1">
        <f t="shared" si="9"/>
        <v>-8.4874573438431383E-2</v>
      </c>
      <c r="I127" s="1">
        <f t="shared" si="10"/>
        <v>1.0406701180438351</v>
      </c>
      <c r="J127" s="1">
        <f t="shared" si="11"/>
        <v>0.71935794039328693</v>
      </c>
      <c r="K127" s="1">
        <f t="shared" si="12"/>
        <v>0.71143147414463581</v>
      </c>
      <c r="L127" s="10">
        <f t="shared" si="13"/>
        <v>41.297158183490893</v>
      </c>
    </row>
    <row r="128" spans="1:12">
      <c r="A128" s="1">
        <v>1997</v>
      </c>
      <c r="B128" s="1" t="s">
        <v>8</v>
      </c>
      <c r="C128" s="3">
        <f>Nikkei!F122</f>
        <v>0.27385478449140099</v>
      </c>
      <c r="D128" s="3">
        <f>Mainichi!F122</f>
        <v>0.18691572694136499</v>
      </c>
      <c r="E128" s="3">
        <f>Asahi!F122</f>
        <v>0.11952647051156901</v>
      </c>
      <c r="F128" s="3">
        <f>Yomiuri!F122</f>
        <v>0.18046640082808299</v>
      </c>
      <c r="G128" s="1">
        <f t="shared" si="8"/>
        <v>1.468010881016699</v>
      </c>
      <c r="H128" s="1">
        <f t="shared" si="9"/>
        <v>1.8818991719064173</v>
      </c>
      <c r="I128" s="1">
        <f t="shared" si="10"/>
        <v>1.1137907027758887</v>
      </c>
      <c r="J128" s="1">
        <f t="shared" si="11"/>
        <v>1.7703347603812454</v>
      </c>
      <c r="K128" s="1">
        <f t="shared" si="12"/>
        <v>1.5585088790200625</v>
      </c>
      <c r="L128" s="10">
        <f t="shared" si="13"/>
        <v>90.468288298110409</v>
      </c>
    </row>
    <row r="129" spans="1:12">
      <c r="B129" s="1" t="s">
        <v>9</v>
      </c>
      <c r="C129" s="3">
        <f>Nikkei!F123</f>
        <v>0.252550336848471</v>
      </c>
      <c r="D129" s="3">
        <f>Mainichi!F123</f>
        <v>0.11115939580520801</v>
      </c>
      <c r="E129" s="3">
        <f>Asahi!F123</f>
        <v>0.12590330707915201</v>
      </c>
      <c r="F129" s="3">
        <f>Yomiuri!F123</f>
        <v>7.22658904085174E-2</v>
      </c>
      <c r="G129" s="1">
        <f t="shared" si="8"/>
        <v>1.3538074318713589</v>
      </c>
      <c r="H129" s="1">
        <f t="shared" si="9"/>
        <v>1.119171609251806</v>
      </c>
      <c r="I129" s="1">
        <f t="shared" si="10"/>
        <v>1.17321236269521</v>
      </c>
      <c r="J129" s="1">
        <f t="shared" si="11"/>
        <v>0.7089121143496071</v>
      </c>
      <c r="K129" s="1">
        <f t="shared" si="12"/>
        <v>1.0887758795419955</v>
      </c>
      <c r="L129" s="10">
        <f t="shared" si="13"/>
        <v>63.201237726901653</v>
      </c>
    </row>
    <row r="130" spans="1:12">
      <c r="B130" s="1" t="s">
        <v>10</v>
      </c>
      <c r="C130" s="3">
        <f>Nikkei!F124</f>
        <v>0.21142971865293</v>
      </c>
      <c r="D130" s="3">
        <f>Mainichi!F124</f>
        <v>3.8263290347763199E-2</v>
      </c>
      <c r="E130" s="3">
        <f>Asahi!F124</f>
        <v>0.12751700022590001</v>
      </c>
      <c r="F130" s="3">
        <f>Yomiuri!F124</f>
        <v>0.158591000216909</v>
      </c>
      <c r="G130" s="1">
        <f t="shared" si="8"/>
        <v>1.1333785098158344</v>
      </c>
      <c r="H130" s="1">
        <f t="shared" si="9"/>
        <v>0.38524128278654157</v>
      </c>
      <c r="I130" s="1">
        <f t="shared" si="10"/>
        <v>1.1882493366499218</v>
      </c>
      <c r="J130" s="1">
        <f t="shared" si="11"/>
        <v>1.5557420055996027</v>
      </c>
      <c r="K130" s="1">
        <f t="shared" si="12"/>
        <v>1.0656527837129752</v>
      </c>
      <c r="L130" s="10">
        <f t="shared" si="13"/>
        <v>61.858988781152974</v>
      </c>
    </row>
    <row r="131" spans="1:12">
      <c r="B131" s="1" t="s">
        <v>11</v>
      </c>
      <c r="C131" s="3">
        <f>Nikkei!F125</f>
        <v>0.19271943134792199</v>
      </c>
      <c r="D131" s="3">
        <f>Mainichi!F125</f>
        <v>0.18706335564965701</v>
      </c>
      <c r="E131" s="3">
        <f>Asahi!F125</f>
        <v>0.172094512396302</v>
      </c>
      <c r="F131" s="3">
        <f>Yomiuri!F125</f>
        <v>0.16709924284409999</v>
      </c>
      <c r="G131" s="1">
        <f t="shared" si="8"/>
        <v>1.0330811737597509</v>
      </c>
      <c r="H131" s="1">
        <f t="shared" si="9"/>
        <v>1.8833855227257441</v>
      </c>
      <c r="I131" s="1">
        <f t="shared" si="10"/>
        <v>1.6036386507974278</v>
      </c>
      <c r="J131" s="1">
        <f t="shared" si="11"/>
        <v>1.6392059501541492</v>
      </c>
      <c r="K131" s="1">
        <f t="shared" si="12"/>
        <v>1.5398278243592678</v>
      </c>
      <c r="L131" s="10">
        <f t="shared" si="13"/>
        <v>89.383890858021275</v>
      </c>
    </row>
    <row r="132" spans="1:12">
      <c r="B132" s="1" t="s">
        <v>12</v>
      </c>
      <c r="C132" s="3">
        <f>Nikkei!F126</f>
        <v>0.19082724940972801</v>
      </c>
      <c r="D132" s="3">
        <f>Mainichi!F126</f>
        <v>0.158346070029075</v>
      </c>
      <c r="E132" s="3">
        <f>Asahi!F126</f>
        <v>0.154613854325237</v>
      </c>
      <c r="F132" s="3">
        <f>Yomiuri!F126</f>
        <v>0.13544355353592599</v>
      </c>
      <c r="G132" s="1">
        <f t="shared" si="8"/>
        <v>1.0229380474335454</v>
      </c>
      <c r="H132" s="1">
        <f t="shared" si="9"/>
        <v>1.5942550310698627</v>
      </c>
      <c r="I132" s="1">
        <f t="shared" si="10"/>
        <v>1.4407475827802223</v>
      </c>
      <c r="J132" s="1">
        <f t="shared" si="11"/>
        <v>1.3286707652724179</v>
      </c>
      <c r="K132" s="1">
        <f t="shared" si="12"/>
        <v>1.3466528566390121</v>
      </c>
      <c r="L132" s="10">
        <f t="shared" si="13"/>
        <v>78.170474683785102</v>
      </c>
    </row>
    <row r="133" spans="1:12">
      <c r="B133" s="1" t="s">
        <v>13</v>
      </c>
      <c r="C133" s="3">
        <f>Nikkei!F127</f>
        <v>0.187884663489297</v>
      </c>
      <c r="D133" s="3">
        <f>Mainichi!F127</f>
        <v>7.2907472885252594E-2</v>
      </c>
      <c r="E133" s="3">
        <f>Asahi!F127</f>
        <v>0.121051666181023</v>
      </c>
      <c r="F133" s="3">
        <f>Yomiuri!F127</f>
        <v>0.15425596432039701</v>
      </c>
      <c r="G133" s="1">
        <f t="shared" si="8"/>
        <v>1.0071641833488196</v>
      </c>
      <c r="H133" s="1">
        <f t="shared" si="9"/>
        <v>0.73404477565222293</v>
      </c>
      <c r="I133" s="1">
        <f t="shared" si="10"/>
        <v>1.12800302536252</v>
      </c>
      <c r="J133" s="1">
        <f t="shared" si="11"/>
        <v>1.513216279481717</v>
      </c>
      <c r="K133" s="1">
        <f t="shared" si="12"/>
        <v>1.0956070659613197</v>
      </c>
      <c r="L133" s="10">
        <f t="shared" si="13"/>
        <v>63.597774282272546</v>
      </c>
    </row>
    <row r="134" spans="1:12">
      <c r="B134" s="1" t="s">
        <v>14</v>
      </c>
      <c r="C134" s="3">
        <f>Nikkei!F128</f>
        <v>0.203378987349358</v>
      </c>
      <c r="D134" s="3">
        <f>Mainichi!F128</f>
        <v>0.115717528063843</v>
      </c>
      <c r="E134" s="3">
        <f>Asahi!F128</f>
        <v>0.12785004553596499</v>
      </c>
      <c r="F134" s="3">
        <f>Yomiuri!F128</f>
        <v>9.3831199340108196E-2</v>
      </c>
      <c r="G134" s="1">
        <f t="shared" si="8"/>
        <v>1.0902222028127098</v>
      </c>
      <c r="H134" s="1">
        <f t="shared" si="9"/>
        <v>1.1650636562364667</v>
      </c>
      <c r="I134" s="1">
        <f t="shared" si="10"/>
        <v>1.1913527728039877</v>
      </c>
      <c r="J134" s="1">
        <f t="shared" si="11"/>
        <v>0.92046293957121994</v>
      </c>
      <c r="K134" s="1">
        <f t="shared" si="12"/>
        <v>1.091775392856096</v>
      </c>
      <c r="L134" s="10">
        <f t="shared" si="13"/>
        <v>63.375353408183301</v>
      </c>
    </row>
    <row r="135" spans="1:12">
      <c r="B135" s="1" t="s">
        <v>15</v>
      </c>
      <c r="C135" s="3">
        <f>Nikkei!F129</f>
        <v>0.22855687892020801</v>
      </c>
      <c r="D135" s="3">
        <f>Mainichi!F129</f>
        <v>0.14929289296270301</v>
      </c>
      <c r="E135" s="3">
        <f>Asahi!F129</f>
        <v>8.9784803227023299E-2</v>
      </c>
      <c r="F135" s="3">
        <f>Yomiuri!F129</f>
        <v>0.16906168569012101</v>
      </c>
      <c r="G135" s="1">
        <f t="shared" si="8"/>
        <v>1.2251894222305142</v>
      </c>
      <c r="H135" s="1">
        <f t="shared" si="9"/>
        <v>1.5031061122329146</v>
      </c>
      <c r="I135" s="1">
        <f t="shared" si="10"/>
        <v>0.8366471347879546</v>
      </c>
      <c r="J135" s="1">
        <f t="shared" si="11"/>
        <v>1.6584570726325216</v>
      </c>
      <c r="K135" s="1">
        <f t="shared" si="12"/>
        <v>1.3058499354709763</v>
      </c>
      <c r="L135" s="10">
        <f t="shared" si="13"/>
        <v>75.801947635061495</v>
      </c>
    </row>
    <row r="136" spans="1:12">
      <c r="B136" s="1" t="s">
        <v>16</v>
      </c>
      <c r="C136" s="3">
        <f>Nikkei!F130</f>
        <v>0.24779743299729601</v>
      </c>
      <c r="D136" s="3">
        <f>Mainichi!F130</f>
        <v>0.22273095727015499</v>
      </c>
      <c r="E136" s="3">
        <f>Asahi!F130</f>
        <v>0.109942001627376</v>
      </c>
      <c r="F136" s="3">
        <f>Yomiuri!F130</f>
        <v>0.13782095973980699</v>
      </c>
      <c r="G136" s="1">
        <f t="shared" si="8"/>
        <v>1.3283292771518449</v>
      </c>
      <c r="H136" s="1">
        <f t="shared" si="9"/>
        <v>2.2424929721195523</v>
      </c>
      <c r="I136" s="1">
        <f t="shared" si="10"/>
        <v>1.0244791696186728</v>
      </c>
      <c r="J136" s="1">
        <f t="shared" si="11"/>
        <v>1.3519925848630128</v>
      </c>
      <c r="K136" s="1">
        <f t="shared" si="12"/>
        <v>1.4868235009382706</v>
      </c>
      <c r="L136" s="10">
        <f t="shared" si="13"/>
        <v>86.307097086200031</v>
      </c>
    </row>
    <row r="137" spans="1:12">
      <c r="B137" s="1" t="s">
        <v>17</v>
      </c>
      <c r="C137" s="3">
        <f>Nikkei!F131</f>
        <v>0.347059043768422</v>
      </c>
      <c r="D137" s="3">
        <f>Mainichi!F131</f>
        <v>0.166908000022081</v>
      </c>
      <c r="E137" s="3">
        <f>Asahi!F131</f>
        <v>0.15159404740334601</v>
      </c>
      <c r="F137" s="3">
        <f>Yomiuri!F131</f>
        <v>0.23632433626096599</v>
      </c>
      <c r="G137" s="1">
        <f t="shared" ref="G137:G200" si="14">C137/$C$5</f>
        <v>1.8604256031294282</v>
      </c>
      <c r="H137" s="1">
        <f t="shared" ref="H137:H200" si="15">D137/$D$5</f>
        <v>1.6804579912349709</v>
      </c>
      <c r="I137" s="1">
        <f t="shared" ref="I137:I200" si="16">E137/$E$5</f>
        <v>1.4126079342204925</v>
      </c>
      <c r="J137" s="1">
        <f t="shared" ref="J137:J200" si="17">F137/$F$5</f>
        <v>2.3182885306465848</v>
      </c>
      <c r="K137" s="1">
        <f t="shared" ref="K137:K200" si="18">AVERAGE(G137:J137)</f>
        <v>1.8179450148078691</v>
      </c>
      <c r="L137" s="10">
        <f t="shared" ref="L137:L200" si="19">K137*$L$7</f>
        <v>105.52803126355094</v>
      </c>
    </row>
    <row r="138" spans="1:12">
      <c r="B138" s="1" t="s">
        <v>18</v>
      </c>
      <c r="C138" s="3">
        <f>Nikkei!F132</f>
        <v>0.61950022735745003</v>
      </c>
      <c r="D138" s="3">
        <f>Mainichi!F132</f>
        <v>0.46425331533810399</v>
      </c>
      <c r="E138" s="3">
        <f>Asahi!F132</f>
        <v>0.57290473655829399</v>
      </c>
      <c r="F138" s="3">
        <f>Yomiuri!F132</f>
        <v>0.48268676841691399</v>
      </c>
      <c r="G138" s="1">
        <f t="shared" si="14"/>
        <v>3.3208588129728716</v>
      </c>
      <c r="H138" s="1">
        <f t="shared" si="15"/>
        <v>4.6741809476719816</v>
      </c>
      <c r="I138" s="1">
        <f t="shared" si="16"/>
        <v>5.3385326817053134</v>
      </c>
      <c r="J138" s="1">
        <f t="shared" si="17"/>
        <v>4.7350485219605529</v>
      </c>
      <c r="K138" s="1">
        <f t="shared" si="18"/>
        <v>4.5171552410776803</v>
      </c>
      <c r="L138" s="10">
        <f t="shared" si="19"/>
        <v>262.21172566824714</v>
      </c>
    </row>
    <row r="139" spans="1:12">
      <c r="B139" s="1" t="s">
        <v>19</v>
      </c>
      <c r="C139" s="3">
        <f>Nikkei!F133</f>
        <v>0.52486702749914604</v>
      </c>
      <c r="D139" s="3">
        <f>Mainichi!F133</f>
        <v>0.487966308153506</v>
      </c>
      <c r="E139" s="3">
        <f>Asahi!F133</f>
        <v>0.754447007082793</v>
      </c>
      <c r="F139" s="3">
        <f>Yomiuri!F133</f>
        <v>0.34725304109968302</v>
      </c>
      <c r="G139" s="1">
        <f t="shared" si="14"/>
        <v>2.8135732917232681</v>
      </c>
      <c r="H139" s="1">
        <f t="shared" si="15"/>
        <v>4.912927372453705</v>
      </c>
      <c r="I139" s="1">
        <f t="shared" si="16"/>
        <v>7.0302089455956729</v>
      </c>
      <c r="J139" s="1">
        <f t="shared" si="17"/>
        <v>3.4064741496811752</v>
      </c>
      <c r="K139" s="1">
        <f t="shared" si="18"/>
        <v>4.5407959398634556</v>
      </c>
      <c r="L139" s="10">
        <f t="shared" si="19"/>
        <v>263.5840204187686</v>
      </c>
    </row>
    <row r="140" spans="1:12">
      <c r="A140" s="1">
        <v>1998</v>
      </c>
      <c r="B140" s="1" t="s">
        <v>8</v>
      </c>
      <c r="C140" s="3">
        <f>Nikkei!F134</f>
        <v>0.35245569479370997</v>
      </c>
      <c r="D140" s="3">
        <f>Mainichi!F134</f>
        <v>0.25949022625888801</v>
      </c>
      <c r="E140" s="3">
        <f>Asahi!F134</f>
        <v>0.36064406540639199</v>
      </c>
      <c r="F140" s="3">
        <f>Yomiuri!F134</f>
        <v>0.292122185940694</v>
      </c>
      <c r="G140" s="1">
        <f t="shared" si="14"/>
        <v>1.8893545935098077</v>
      </c>
      <c r="H140" s="1">
        <f t="shared" si="15"/>
        <v>2.6125915133272843</v>
      </c>
      <c r="I140" s="1">
        <f t="shared" si="16"/>
        <v>3.3606112967425061</v>
      </c>
      <c r="J140" s="1">
        <f t="shared" si="17"/>
        <v>2.8656528732016917</v>
      </c>
      <c r="K140" s="1">
        <f t="shared" si="18"/>
        <v>2.6820525691953225</v>
      </c>
      <c r="L140" s="10">
        <f t="shared" si="19"/>
        <v>155.68772711337672</v>
      </c>
    </row>
    <row r="141" spans="1:12">
      <c r="B141" s="1" t="s">
        <v>9</v>
      </c>
      <c r="C141" s="3">
        <f>Nikkei!F135</f>
        <v>0.246154950014038</v>
      </c>
      <c r="D141" s="3">
        <f>Mainichi!F135</f>
        <v>0.218764469696723</v>
      </c>
      <c r="E141" s="3">
        <f>Asahi!F135</f>
        <v>4.2407197213788897E-2</v>
      </c>
      <c r="F141" s="3">
        <f>Yomiuri!F135</f>
        <v>0.23824717211338101</v>
      </c>
      <c r="G141" s="1">
        <f t="shared" si="14"/>
        <v>1.3195246732966099</v>
      </c>
      <c r="H141" s="1">
        <f t="shared" si="15"/>
        <v>2.2025577039536994</v>
      </c>
      <c r="I141" s="1">
        <f t="shared" si="16"/>
        <v>0.39516553768673329</v>
      </c>
      <c r="J141" s="1">
        <f t="shared" si="17"/>
        <v>2.337151117435138</v>
      </c>
      <c r="K141" s="1">
        <f t="shared" si="18"/>
        <v>1.5635997580930452</v>
      </c>
      <c r="L141" s="10">
        <f t="shared" si="19"/>
        <v>90.763803531847799</v>
      </c>
    </row>
    <row r="142" spans="1:12">
      <c r="B142" s="1" t="s">
        <v>10</v>
      </c>
      <c r="C142" s="3">
        <f>Nikkei!F136</f>
        <v>0.54990801902335895</v>
      </c>
      <c r="D142" s="3">
        <f>Mainichi!F136</f>
        <v>0.33761631215166499</v>
      </c>
      <c r="E142" s="3">
        <f>Asahi!F136</f>
        <v>0.38384527567168097</v>
      </c>
      <c r="F142" s="3">
        <f>Yomiuri!F136</f>
        <v>0.47973299301200101</v>
      </c>
      <c r="G142" s="1">
        <f t="shared" si="14"/>
        <v>2.947806652287928</v>
      </c>
      <c r="H142" s="1">
        <f t="shared" si="15"/>
        <v>3.3991781679217805</v>
      </c>
      <c r="I142" s="1">
        <f t="shared" si="16"/>
        <v>3.5768085305102866</v>
      </c>
      <c r="J142" s="1">
        <f t="shared" si="17"/>
        <v>4.7060726502765045</v>
      </c>
      <c r="K142" s="1">
        <f t="shared" si="18"/>
        <v>3.6574665002491251</v>
      </c>
      <c r="L142" s="10">
        <f t="shared" si="19"/>
        <v>212.30853300833797</v>
      </c>
    </row>
    <row r="143" spans="1:12">
      <c r="B143" s="1" t="s">
        <v>11</v>
      </c>
      <c r="C143" s="3">
        <f>Nikkei!F137</f>
        <v>0.412117832695582</v>
      </c>
      <c r="D143" s="3">
        <f>Mainichi!F137</f>
        <v>0.19993538892326801</v>
      </c>
      <c r="E143" s="3">
        <f>Asahi!F137</f>
        <v>0.428655733976195</v>
      </c>
      <c r="F143" s="3">
        <f>Yomiuri!F137</f>
        <v>0.31209819861091698</v>
      </c>
      <c r="G143" s="1">
        <f t="shared" si="14"/>
        <v>2.209176165323234</v>
      </c>
      <c r="H143" s="1">
        <f t="shared" si="15"/>
        <v>2.0129833321490214</v>
      </c>
      <c r="I143" s="1">
        <f t="shared" si="16"/>
        <v>3.9943685206370225</v>
      </c>
      <c r="J143" s="1">
        <f t="shared" si="17"/>
        <v>3.0616130599269802</v>
      </c>
      <c r="K143" s="1">
        <f t="shared" si="18"/>
        <v>2.8195352695090645</v>
      </c>
      <c r="L143" s="10">
        <f t="shared" si="19"/>
        <v>163.66831980387639</v>
      </c>
    </row>
    <row r="144" spans="1:12">
      <c r="B144" s="1" t="s">
        <v>12</v>
      </c>
      <c r="C144" s="3">
        <f>Nikkei!F138</f>
        <v>0.60885057888933802</v>
      </c>
      <c r="D144" s="3">
        <f>Mainichi!F138</f>
        <v>0.155108674750635</v>
      </c>
      <c r="E144" s="3">
        <f>Asahi!F138</f>
        <v>0.252628892242027</v>
      </c>
      <c r="F144" s="3">
        <f>Yomiuri!F138</f>
        <v>0.30746425262348598</v>
      </c>
      <c r="G144" s="1">
        <f t="shared" si="14"/>
        <v>3.2637708936976026</v>
      </c>
      <c r="H144" s="1">
        <f t="shared" si="15"/>
        <v>1.5616603875193968</v>
      </c>
      <c r="I144" s="1">
        <f t="shared" si="16"/>
        <v>2.3540870087392651</v>
      </c>
      <c r="J144" s="1">
        <f t="shared" si="17"/>
        <v>3.0161550931163421</v>
      </c>
      <c r="K144" s="1">
        <f t="shared" si="18"/>
        <v>2.5489183457681519</v>
      </c>
      <c r="L144" s="10">
        <f t="shared" si="19"/>
        <v>147.95955471122306</v>
      </c>
    </row>
    <row r="145" spans="1:12">
      <c r="B145" s="1" t="s">
        <v>13</v>
      </c>
      <c r="C145" s="3">
        <f>Nikkei!F139</f>
        <v>0.38053829566243802</v>
      </c>
      <c r="D145" s="3">
        <f>Mainichi!F139</f>
        <v>0.27817318663368101</v>
      </c>
      <c r="E145" s="3">
        <f>Asahi!F139</f>
        <v>0.38012377706421502</v>
      </c>
      <c r="F145" s="3">
        <f>Yomiuri!F139</f>
        <v>0.31613338239369998</v>
      </c>
      <c r="G145" s="1">
        <f t="shared" si="14"/>
        <v>2.0398926376747299</v>
      </c>
      <c r="H145" s="1">
        <f t="shared" si="15"/>
        <v>2.8006947202292523</v>
      </c>
      <c r="I145" s="1">
        <f t="shared" si="16"/>
        <v>3.5421302660919642</v>
      </c>
      <c r="J145" s="1">
        <f t="shared" si="17"/>
        <v>3.1011973043204426</v>
      </c>
      <c r="K145" s="1">
        <f t="shared" si="18"/>
        <v>2.8709787320790969</v>
      </c>
      <c r="L145" s="10">
        <f t="shared" si="19"/>
        <v>166.65450876018508</v>
      </c>
    </row>
    <row r="146" spans="1:12">
      <c r="B146" s="1" t="s">
        <v>14</v>
      </c>
      <c r="C146" s="3">
        <f>Nikkei!F140</f>
        <v>0.34087805986442898</v>
      </c>
      <c r="D146" s="3">
        <f>Mainichi!F140</f>
        <v>0.287208095431633</v>
      </c>
      <c r="E146" s="3">
        <f>Asahi!F140</f>
        <v>0.287313756249574</v>
      </c>
      <c r="F146" s="3">
        <f>Yomiuri!F140</f>
        <v>0.26589680422540801</v>
      </c>
      <c r="G146" s="1">
        <f t="shared" si="14"/>
        <v>1.8272921610999142</v>
      </c>
      <c r="H146" s="1">
        <f t="shared" si="15"/>
        <v>2.8916597110480806</v>
      </c>
      <c r="I146" s="1">
        <f t="shared" si="16"/>
        <v>2.6772930642122472</v>
      </c>
      <c r="J146" s="1">
        <f t="shared" si="17"/>
        <v>2.6083877831804982</v>
      </c>
      <c r="K146" s="1">
        <f t="shared" si="18"/>
        <v>2.5011581798851852</v>
      </c>
      <c r="L146" s="10">
        <f t="shared" si="19"/>
        <v>145.18717367802512</v>
      </c>
    </row>
    <row r="147" spans="1:12">
      <c r="B147" s="1" t="s">
        <v>15</v>
      </c>
      <c r="C147" s="3">
        <f>Nikkei!F141</f>
        <v>0.40671927530579</v>
      </c>
      <c r="D147" s="3">
        <f>Mainichi!F141</f>
        <v>0.39750260583750402</v>
      </c>
      <c r="E147" s="3">
        <f>Asahi!F141</f>
        <v>0.34020487478154698</v>
      </c>
      <c r="F147" s="3">
        <f>Yomiuri!F141</f>
        <v>0.263028379658025</v>
      </c>
      <c r="G147" s="1">
        <f t="shared" si="14"/>
        <v>2.1802369557902463</v>
      </c>
      <c r="H147" s="1">
        <f t="shared" si="15"/>
        <v>4.0021235077287338</v>
      </c>
      <c r="I147" s="1">
        <f t="shared" si="16"/>
        <v>3.1701515567971774</v>
      </c>
      <c r="J147" s="1">
        <f t="shared" si="17"/>
        <v>2.580249183996004</v>
      </c>
      <c r="K147" s="1">
        <f t="shared" si="18"/>
        <v>2.9831903010780407</v>
      </c>
      <c r="L147" s="10">
        <f t="shared" si="19"/>
        <v>173.16816338945014</v>
      </c>
    </row>
    <row r="148" spans="1:12">
      <c r="B148" s="1" t="s">
        <v>16</v>
      </c>
      <c r="C148" s="3">
        <f>Nikkei!F142</f>
        <v>0.52539505244774998</v>
      </c>
      <c r="D148" s="3">
        <f>Mainichi!F142</f>
        <v>0.31383922369006001</v>
      </c>
      <c r="E148" s="3">
        <f>Asahi!F142</f>
        <v>0.32781121829260801</v>
      </c>
      <c r="F148" s="3">
        <f>Yomiuri!F142</f>
        <v>0.29378079318890998</v>
      </c>
      <c r="G148" s="1">
        <f t="shared" si="14"/>
        <v>2.8164037931930106</v>
      </c>
      <c r="H148" s="1">
        <f t="shared" si="15"/>
        <v>3.1597864173267287</v>
      </c>
      <c r="I148" s="1">
        <f t="shared" si="16"/>
        <v>3.0546630017373824</v>
      </c>
      <c r="J148" s="1">
        <f t="shared" si="17"/>
        <v>2.8819234368737305</v>
      </c>
      <c r="K148" s="1">
        <f t="shared" si="18"/>
        <v>2.9781941622827128</v>
      </c>
      <c r="L148" s="10">
        <f t="shared" si="19"/>
        <v>172.87814763721568</v>
      </c>
    </row>
    <row r="149" spans="1:12">
      <c r="B149" s="1" t="s">
        <v>17</v>
      </c>
      <c r="C149" s="3">
        <f>Nikkei!F143</f>
        <v>0.49248456682407399</v>
      </c>
      <c r="D149" s="3">
        <f>Mainichi!F143</f>
        <v>0.27472955358918999</v>
      </c>
      <c r="E149" s="3">
        <f>Asahi!F143</f>
        <v>0.449200142081909</v>
      </c>
      <c r="F149" s="3">
        <f>Yomiuri!F143</f>
        <v>0.357271495842576</v>
      </c>
      <c r="G149" s="1">
        <f t="shared" si="14"/>
        <v>2.6399856558037875</v>
      </c>
      <c r="H149" s="1">
        <f t="shared" si="15"/>
        <v>2.7660236399471199</v>
      </c>
      <c r="I149" s="1">
        <f t="shared" si="16"/>
        <v>4.1858087149658854</v>
      </c>
      <c r="J149" s="1">
        <f t="shared" si="17"/>
        <v>3.5047529350687419</v>
      </c>
      <c r="K149" s="1">
        <f t="shared" si="18"/>
        <v>3.2741427364463838</v>
      </c>
      <c r="L149" s="10">
        <f t="shared" si="19"/>
        <v>190.05736380291904</v>
      </c>
    </row>
    <row r="150" spans="1:12">
      <c r="B150" s="1" t="s">
        <v>18</v>
      </c>
      <c r="C150" s="3">
        <f>Nikkei!F144</f>
        <v>0.33398943068987402</v>
      </c>
      <c r="D150" s="3">
        <f>Mainichi!F144</f>
        <v>0.19900430744563999</v>
      </c>
      <c r="E150" s="3">
        <f>Asahi!F144</f>
        <v>0.24998881748381899</v>
      </c>
      <c r="F150" s="3">
        <f>Yomiuri!F144</f>
        <v>0.114507188566493</v>
      </c>
      <c r="G150" s="1">
        <f t="shared" si="14"/>
        <v>1.7903653547915392</v>
      </c>
      <c r="H150" s="1">
        <f t="shared" si="15"/>
        <v>2.0036090462588074</v>
      </c>
      <c r="I150" s="1">
        <f t="shared" si="16"/>
        <v>2.3294858412510915</v>
      </c>
      <c r="J150" s="1">
        <f t="shared" si="17"/>
        <v>1.1232897387137737</v>
      </c>
      <c r="K150" s="1">
        <f t="shared" si="18"/>
        <v>1.8116874952538029</v>
      </c>
      <c r="L150" s="10">
        <f t="shared" si="19"/>
        <v>105.16479490945056</v>
      </c>
    </row>
    <row r="151" spans="1:12">
      <c r="B151" s="1" t="s">
        <v>19</v>
      </c>
      <c r="C151" s="3">
        <f>Nikkei!F145</f>
        <v>0.35551750536327698</v>
      </c>
      <c r="D151" s="3">
        <f>Mainichi!F145</f>
        <v>0.29008131501076301</v>
      </c>
      <c r="E151" s="3">
        <f>Asahi!F145</f>
        <v>0.161781980592933</v>
      </c>
      <c r="F151" s="3">
        <f>Yomiuri!F145</f>
        <v>0.259303247298175</v>
      </c>
      <c r="G151" s="1">
        <f t="shared" si="14"/>
        <v>1.9057675666849301</v>
      </c>
      <c r="H151" s="1">
        <f t="shared" si="15"/>
        <v>2.920587772025883</v>
      </c>
      <c r="I151" s="1">
        <f t="shared" si="16"/>
        <v>1.5075427651286435</v>
      </c>
      <c r="J151" s="1">
        <f t="shared" si="17"/>
        <v>2.5437064742538964</v>
      </c>
      <c r="K151" s="1">
        <f t="shared" si="18"/>
        <v>2.2194011445233386</v>
      </c>
      <c r="L151" s="10">
        <f t="shared" si="19"/>
        <v>128.83174763697249</v>
      </c>
    </row>
    <row r="152" spans="1:12">
      <c r="A152" s="1">
        <v>1999</v>
      </c>
      <c r="B152" s="1" t="s">
        <v>8</v>
      </c>
      <c r="C152" s="3">
        <f>Nikkei!F146</f>
        <v>0.40977584080066298</v>
      </c>
      <c r="D152" s="3">
        <f>Mainichi!F146</f>
        <v>0.126753805717471</v>
      </c>
      <c r="E152" s="3">
        <f>Asahi!F146</f>
        <v>0.181177906783348</v>
      </c>
      <c r="F152" s="3">
        <f>Yomiuri!F146</f>
        <v>0.144873146857351</v>
      </c>
      <c r="G152" s="1">
        <f t="shared" si="14"/>
        <v>2.1966218125067249</v>
      </c>
      <c r="H152" s="1">
        <f t="shared" si="15"/>
        <v>1.2761787673999434</v>
      </c>
      <c r="I152" s="1">
        <f t="shared" si="16"/>
        <v>1.6882809913152907</v>
      </c>
      <c r="J152" s="1">
        <f t="shared" si="17"/>
        <v>1.4211729526966588</v>
      </c>
      <c r="K152" s="1">
        <f t="shared" si="18"/>
        <v>1.6455636309796544</v>
      </c>
      <c r="L152" s="10">
        <f t="shared" si="19"/>
        <v>95.521640578626659</v>
      </c>
    </row>
    <row r="153" spans="1:12">
      <c r="B153" s="1" t="s">
        <v>9</v>
      </c>
      <c r="C153" s="3">
        <f>Nikkei!F147</f>
        <v>0.41198714908161199</v>
      </c>
      <c r="D153" s="3">
        <f>Mainichi!F147</f>
        <v>0.24235856432410799</v>
      </c>
      <c r="E153" s="3">
        <f>Asahi!F147</f>
        <v>0.274091982253446</v>
      </c>
      <c r="F153" s="3">
        <f>Yomiuri!F147</f>
        <v>0.28110059206841398</v>
      </c>
      <c r="G153" s="1">
        <f t="shared" si="14"/>
        <v>2.2084756299368067</v>
      </c>
      <c r="H153" s="1">
        <f t="shared" si="15"/>
        <v>2.4401070416564932</v>
      </c>
      <c r="I153" s="1">
        <f t="shared" si="16"/>
        <v>2.554087811952531</v>
      </c>
      <c r="J153" s="1">
        <f t="shared" si="17"/>
        <v>2.7575335188101238</v>
      </c>
      <c r="K153" s="1">
        <f t="shared" si="18"/>
        <v>2.4900510005889887</v>
      </c>
      <c r="L153" s="10">
        <f t="shared" si="19"/>
        <v>144.54242438447028</v>
      </c>
    </row>
    <row r="154" spans="1:12">
      <c r="B154" s="1" t="s">
        <v>10</v>
      </c>
      <c r="C154" s="3">
        <f>Nikkei!F148</f>
        <v>0.36641375283845901</v>
      </c>
      <c r="D154" s="3">
        <f>Mainichi!F148</f>
        <v>0.205893018872496</v>
      </c>
      <c r="E154" s="3">
        <f>Asahi!F148</f>
        <v>0.17429903808074701</v>
      </c>
      <c r="F154" s="3">
        <f>Yomiuri!F148</f>
        <v>0.15772700898661601</v>
      </c>
      <c r="G154" s="1">
        <f t="shared" si="14"/>
        <v>1.964177391021303</v>
      </c>
      <c r="H154" s="1">
        <f t="shared" si="15"/>
        <v>2.0729657587293921</v>
      </c>
      <c r="I154" s="1">
        <f t="shared" si="16"/>
        <v>1.6241812151420167</v>
      </c>
      <c r="J154" s="1">
        <f t="shared" si="17"/>
        <v>1.5472664461567716</v>
      </c>
      <c r="K154" s="1">
        <f t="shared" si="18"/>
        <v>1.8021477027623709</v>
      </c>
      <c r="L154" s="10">
        <f t="shared" si="19"/>
        <v>104.61102924982745</v>
      </c>
    </row>
    <row r="155" spans="1:12">
      <c r="B155" s="1" t="s">
        <v>11</v>
      </c>
      <c r="C155" s="3">
        <f>Nikkei!F149</f>
        <v>0.34445004423849201</v>
      </c>
      <c r="D155" s="3">
        <f>Mainichi!F149</f>
        <v>0.15684162492939499</v>
      </c>
      <c r="E155" s="3">
        <f>Asahi!F149</f>
        <v>0.1550048028097</v>
      </c>
      <c r="F155" s="3">
        <f>Yomiuri!F149</f>
        <v>0.171860599407443</v>
      </c>
      <c r="G155" s="1">
        <f t="shared" si="14"/>
        <v>1.8464399438844463</v>
      </c>
      <c r="H155" s="1">
        <f t="shared" si="15"/>
        <v>1.5791080231984778</v>
      </c>
      <c r="I155" s="1">
        <f t="shared" si="16"/>
        <v>1.4443905815686544</v>
      </c>
      <c r="J155" s="1">
        <f t="shared" si="17"/>
        <v>1.6859137860281819</v>
      </c>
      <c r="K155" s="1">
        <f t="shared" si="18"/>
        <v>1.6389630836699403</v>
      </c>
      <c r="L155" s="10">
        <f t="shared" si="19"/>
        <v>95.138492157094404</v>
      </c>
    </row>
    <row r="156" spans="1:12">
      <c r="B156" s="1" t="s">
        <v>12</v>
      </c>
      <c r="C156" s="3">
        <f>Nikkei!F150</f>
        <v>0.33388169997838002</v>
      </c>
      <c r="D156" s="3">
        <f>Mainichi!F150</f>
        <v>0.21840147838449001</v>
      </c>
      <c r="E156" s="3">
        <f>Asahi!F150</f>
        <v>0.20077434559585</v>
      </c>
      <c r="F156" s="3">
        <f>Yomiuri!F150</f>
        <v>0.16214931341342401</v>
      </c>
      <c r="G156" s="1">
        <f t="shared" si="14"/>
        <v>1.7897878594704821</v>
      </c>
      <c r="H156" s="1">
        <f t="shared" si="15"/>
        <v>2.1989030459905696</v>
      </c>
      <c r="I156" s="1">
        <f t="shared" si="16"/>
        <v>1.8708876663343506</v>
      </c>
      <c r="J156" s="1">
        <f t="shared" si="17"/>
        <v>1.590648256908481</v>
      </c>
      <c r="K156" s="1">
        <f t="shared" si="18"/>
        <v>1.862556707175971</v>
      </c>
      <c r="L156" s="10">
        <f t="shared" si="19"/>
        <v>108.11764977708917</v>
      </c>
    </row>
    <row r="157" spans="1:12">
      <c r="B157" s="1" t="s">
        <v>13</v>
      </c>
      <c r="C157" s="3">
        <f>Nikkei!F151</f>
        <v>0.33653262879259099</v>
      </c>
      <c r="D157" s="3">
        <f>Mainichi!F151</f>
        <v>0.133606665311607</v>
      </c>
      <c r="E157" s="3">
        <f>Asahi!F151</f>
        <v>7.0855953562725393E-2</v>
      </c>
      <c r="F157" s="3">
        <f>Yomiuri!F151</f>
        <v>0.191192976409361</v>
      </c>
      <c r="G157" s="1">
        <f t="shared" si="14"/>
        <v>1.8039982825284171</v>
      </c>
      <c r="H157" s="1">
        <f t="shared" si="15"/>
        <v>1.345174517551246</v>
      </c>
      <c r="I157" s="1">
        <f t="shared" si="16"/>
        <v>0.66026129590135496</v>
      </c>
      <c r="J157" s="1">
        <f t="shared" si="17"/>
        <v>1.875560051761014</v>
      </c>
      <c r="K157" s="1">
        <f t="shared" si="18"/>
        <v>1.4212485369355081</v>
      </c>
      <c r="L157" s="10">
        <f t="shared" si="19"/>
        <v>82.500603053089179</v>
      </c>
    </row>
    <row r="158" spans="1:12">
      <c r="B158" s="1" t="s">
        <v>14</v>
      </c>
      <c r="C158" s="3">
        <f>Nikkei!F152</f>
        <v>0.328202325389848</v>
      </c>
      <c r="D158" s="3">
        <f>Mainichi!F152</f>
        <v>0.143123461289862</v>
      </c>
      <c r="E158" s="3">
        <f>Asahi!F152</f>
        <v>0.13988943209448401</v>
      </c>
      <c r="F158" s="3">
        <f>Yomiuri!F152</f>
        <v>0.208738923788128</v>
      </c>
      <c r="G158" s="1">
        <f t="shared" si="14"/>
        <v>1.7593433167219639</v>
      </c>
      <c r="H158" s="1">
        <f t="shared" si="15"/>
        <v>1.4409912300545156</v>
      </c>
      <c r="I158" s="1">
        <f t="shared" si="16"/>
        <v>1.3035401130526534</v>
      </c>
      <c r="J158" s="1">
        <f t="shared" si="17"/>
        <v>2.0476818451027126</v>
      </c>
      <c r="K158" s="1">
        <f t="shared" si="18"/>
        <v>1.6378891262329613</v>
      </c>
      <c r="L158" s="10">
        <f t="shared" si="19"/>
        <v>95.07615109998757</v>
      </c>
    </row>
    <row r="159" spans="1:12">
      <c r="B159" s="1" t="s">
        <v>15</v>
      </c>
      <c r="C159" s="3">
        <f>Nikkei!F153</f>
        <v>0.22308770240912901</v>
      </c>
      <c r="D159" s="3">
        <f>Mainichi!F153</f>
        <v>5.9158499520345603E-2</v>
      </c>
      <c r="E159" s="3">
        <f>Asahi!F153</f>
        <v>0.12856270257973401</v>
      </c>
      <c r="F159" s="3">
        <f>Yomiuri!F153</f>
        <v>6.6404701094871302E-2</v>
      </c>
      <c r="G159" s="1">
        <f t="shared" si="14"/>
        <v>1.1958716557238018</v>
      </c>
      <c r="H159" s="1">
        <f t="shared" si="15"/>
        <v>0.59561778497904905</v>
      </c>
      <c r="I159" s="1">
        <f t="shared" si="16"/>
        <v>1.1979935678196898</v>
      </c>
      <c r="J159" s="1">
        <f t="shared" si="17"/>
        <v>0.65141516682081202</v>
      </c>
      <c r="K159" s="1">
        <f t="shared" si="18"/>
        <v>0.91022454383583817</v>
      </c>
      <c r="L159" s="10">
        <f t="shared" si="19"/>
        <v>52.836693814367813</v>
      </c>
    </row>
    <row r="160" spans="1:12">
      <c r="B160" s="1" t="s">
        <v>16</v>
      </c>
      <c r="C160" s="3">
        <f>Nikkei!F154</f>
        <v>0.24458994871942399</v>
      </c>
      <c r="D160" s="3">
        <f>Mainichi!F154</f>
        <v>0.20786764799398499</v>
      </c>
      <c r="E160" s="3">
        <f>Asahi!F154</f>
        <v>0.160052295610458</v>
      </c>
      <c r="F160" s="3">
        <f>Yomiuri!F154</f>
        <v>0.17665457706555199</v>
      </c>
      <c r="G160" s="1">
        <f t="shared" si="14"/>
        <v>1.3111354135158639</v>
      </c>
      <c r="H160" s="1">
        <f t="shared" si="15"/>
        <v>2.0928466589048931</v>
      </c>
      <c r="I160" s="1">
        <f t="shared" si="16"/>
        <v>1.4914249374711686</v>
      </c>
      <c r="J160" s="1">
        <f t="shared" si="17"/>
        <v>1.732941627497278</v>
      </c>
      <c r="K160" s="1">
        <f t="shared" si="18"/>
        <v>1.6570871593473009</v>
      </c>
      <c r="L160" s="10">
        <f t="shared" si="19"/>
        <v>96.190558093701185</v>
      </c>
    </row>
    <row r="161" spans="1:12">
      <c r="B161" s="1" t="s">
        <v>17</v>
      </c>
      <c r="C161" s="3">
        <f>Nikkei!F155</f>
        <v>0.25309877915756002</v>
      </c>
      <c r="D161" s="3">
        <f>Mainichi!F155</f>
        <v>0.14718324633229199</v>
      </c>
      <c r="E161" s="3">
        <f>Asahi!F155</f>
        <v>0.101399545990325</v>
      </c>
      <c r="F161" s="3">
        <f>Yomiuri!F155</f>
        <v>0.17373229582253</v>
      </c>
      <c r="G161" s="1">
        <f t="shared" si="14"/>
        <v>1.3567473815196656</v>
      </c>
      <c r="H161" s="1">
        <f t="shared" si="15"/>
        <v>1.481865832927626</v>
      </c>
      <c r="I161" s="1">
        <f t="shared" si="16"/>
        <v>0.94487749120634179</v>
      </c>
      <c r="J161" s="1">
        <f t="shared" si="17"/>
        <v>1.7042747064505159</v>
      </c>
      <c r="K161" s="1">
        <f t="shared" si="18"/>
        <v>1.3719413530260374</v>
      </c>
      <c r="L161" s="10">
        <f t="shared" si="19"/>
        <v>79.638420752341105</v>
      </c>
    </row>
    <row r="162" spans="1:12">
      <c r="B162" s="1" t="s">
        <v>18</v>
      </c>
      <c r="C162" s="3">
        <f>Nikkei!F156</f>
        <v>0.21407903513154999</v>
      </c>
      <c r="D162" s="3">
        <f>Mainichi!F156</f>
        <v>0.16188924745713201</v>
      </c>
      <c r="E162" s="3">
        <f>Asahi!F156</f>
        <v>0.173469813015657</v>
      </c>
      <c r="F162" s="3">
        <f>Yomiuri!F156</f>
        <v>0.10753128271913399</v>
      </c>
      <c r="G162" s="1">
        <f t="shared" si="14"/>
        <v>1.1475802898763654</v>
      </c>
      <c r="H162" s="1">
        <f t="shared" si="15"/>
        <v>1.6299283410523324</v>
      </c>
      <c r="I162" s="1">
        <f t="shared" si="16"/>
        <v>1.6164541973186586</v>
      </c>
      <c r="J162" s="1">
        <f t="shared" si="17"/>
        <v>1.0548576729660277</v>
      </c>
      <c r="K162" s="1">
        <f t="shared" si="18"/>
        <v>1.362205125303346</v>
      </c>
      <c r="L162" s="10">
        <f t="shared" si="19"/>
        <v>79.073252424839296</v>
      </c>
    </row>
    <row r="163" spans="1:12">
      <c r="B163" s="1" t="s">
        <v>19</v>
      </c>
      <c r="C163" s="3">
        <f>Nikkei!F157</f>
        <v>0.16986201595872</v>
      </c>
      <c r="D163" s="3">
        <f>Mainichi!F157</f>
        <v>0.179106853709639</v>
      </c>
      <c r="E163" s="3">
        <f>Asahi!F157</f>
        <v>9.5749337781843996E-2</v>
      </c>
      <c r="F163" s="3">
        <f>Yomiuri!F157</f>
        <v>0.129402911006332</v>
      </c>
      <c r="G163" s="1">
        <f t="shared" si="14"/>
        <v>0.91055297121041523</v>
      </c>
      <c r="H163" s="1">
        <f t="shared" si="15"/>
        <v>1.8032781146589589</v>
      </c>
      <c r="I163" s="1">
        <f t="shared" si="16"/>
        <v>0.89222681605112553</v>
      </c>
      <c r="J163" s="1">
        <f t="shared" si="17"/>
        <v>1.2694134220987991</v>
      </c>
      <c r="K163" s="1">
        <f t="shared" si="18"/>
        <v>1.2188678310048249</v>
      </c>
      <c r="L163" s="10">
        <f t="shared" si="19"/>
        <v>70.752812394607815</v>
      </c>
    </row>
    <row r="164" spans="1:12">
      <c r="A164" s="1">
        <v>2000</v>
      </c>
      <c r="B164" s="1" t="s">
        <v>8</v>
      </c>
      <c r="C164" s="3">
        <f>Nikkei!F158</f>
        <v>0.17555966106714799</v>
      </c>
      <c r="D164" s="3">
        <f>Mainichi!F158</f>
        <v>7.8894569804716805E-2</v>
      </c>
      <c r="E164" s="3">
        <f>Asahi!F158</f>
        <v>0.20532050765336199</v>
      </c>
      <c r="F164" s="3">
        <f>Yomiuri!F158</f>
        <v>0.13029324050454399</v>
      </c>
      <c r="G164" s="1">
        <f t="shared" si="14"/>
        <v>0.94109545390202765</v>
      </c>
      <c r="H164" s="1">
        <f t="shared" si="15"/>
        <v>0.79432388067583404</v>
      </c>
      <c r="I164" s="1">
        <f t="shared" si="16"/>
        <v>1.9132504418040677</v>
      </c>
      <c r="J164" s="1">
        <f t="shared" si="17"/>
        <v>1.278147354019894</v>
      </c>
      <c r="K164" s="1">
        <f t="shared" si="18"/>
        <v>1.2317042826004558</v>
      </c>
      <c r="L164" s="10">
        <f t="shared" si="19"/>
        <v>71.49794244764189</v>
      </c>
    </row>
    <row r="165" spans="1:12">
      <c r="B165" s="1" t="s">
        <v>9</v>
      </c>
      <c r="C165" s="3">
        <f>Nikkei!F159</f>
        <v>0.17864926632877201</v>
      </c>
      <c r="D165" s="3">
        <f>Mainichi!F159</f>
        <v>7.2349718296428001E-2</v>
      </c>
      <c r="E165" s="3">
        <f>Asahi!F159</f>
        <v>7.7034660861153806E-2</v>
      </c>
      <c r="F165" s="3">
        <f>Yomiuri!F159</f>
        <v>9.7578708507955594E-2</v>
      </c>
      <c r="G165" s="1">
        <f t="shared" si="14"/>
        <v>0.95765742177318935</v>
      </c>
      <c r="H165" s="1">
        <f t="shared" si="15"/>
        <v>0.72842920805921207</v>
      </c>
      <c r="I165" s="1">
        <f t="shared" si="16"/>
        <v>0.71783671592931442</v>
      </c>
      <c r="J165" s="1">
        <f t="shared" si="17"/>
        <v>0.95722516076167685</v>
      </c>
      <c r="K165" s="1">
        <f t="shared" si="18"/>
        <v>0.84028712663084826</v>
      </c>
      <c r="L165" s="10">
        <f t="shared" si="19"/>
        <v>48.776968196054661</v>
      </c>
    </row>
    <row r="166" spans="1:12">
      <c r="B166" s="1" t="s">
        <v>10</v>
      </c>
      <c r="C166" s="3">
        <f>Nikkei!F160</f>
        <v>0.13234517776538901</v>
      </c>
      <c r="D166" s="3">
        <f>Mainichi!F160</f>
        <v>-4.4971865890161597E-2</v>
      </c>
      <c r="E166" s="3">
        <f>Asahi!F160</f>
        <v>7.0081542645773598E-2</v>
      </c>
      <c r="F166" s="3">
        <f>Yomiuri!F160</f>
        <v>8.2522358600726903E-2</v>
      </c>
      <c r="G166" s="1">
        <f t="shared" si="14"/>
        <v>0.70944227383319958</v>
      </c>
      <c r="H166" s="1">
        <f t="shared" si="15"/>
        <v>-0.45278435668674677</v>
      </c>
      <c r="I166" s="1">
        <f t="shared" si="16"/>
        <v>0.65304505605308161</v>
      </c>
      <c r="J166" s="1">
        <f t="shared" si="17"/>
        <v>0.80952575808659433</v>
      </c>
      <c r="K166" s="1">
        <f t="shared" si="18"/>
        <v>0.42980718282153219</v>
      </c>
      <c r="L166" s="10">
        <f t="shared" si="19"/>
        <v>24.949437665408691</v>
      </c>
    </row>
    <row r="167" spans="1:12">
      <c r="B167" s="1" t="s">
        <v>11</v>
      </c>
      <c r="C167" s="3">
        <f>Nikkei!F161</f>
        <v>0.22656794584718001</v>
      </c>
      <c r="D167" s="3">
        <f>Mainichi!F161</f>
        <v>0.19646998452572501</v>
      </c>
      <c r="E167" s="3">
        <f>Asahi!F161</f>
        <v>9.2144431691402906E-2</v>
      </c>
      <c r="F167" s="3">
        <f>Yomiuri!F161</f>
        <v>0.13024112476545499</v>
      </c>
      <c r="G167" s="1">
        <f t="shared" si="14"/>
        <v>1.2145276570974286</v>
      </c>
      <c r="H167" s="1">
        <f t="shared" si="15"/>
        <v>1.9780930541998427</v>
      </c>
      <c r="I167" s="1">
        <f t="shared" si="16"/>
        <v>0.85863500270025084</v>
      </c>
      <c r="J167" s="1">
        <f t="shared" si="17"/>
        <v>1.2776361103532121</v>
      </c>
      <c r="K167" s="1">
        <f t="shared" si="18"/>
        <v>1.3322229560876837</v>
      </c>
      <c r="L167" s="10">
        <f t="shared" si="19"/>
        <v>77.332848141669118</v>
      </c>
    </row>
    <row r="168" spans="1:12">
      <c r="B168" s="1" t="s">
        <v>12</v>
      </c>
      <c r="C168" s="3">
        <f>Nikkei!F162</f>
        <v>0.20938953708375299</v>
      </c>
      <c r="D168" s="3">
        <f>Mainichi!F162</f>
        <v>0.20940698106036401</v>
      </c>
      <c r="E168" s="3">
        <f>Asahi!F162</f>
        <v>0.14319063993247899</v>
      </c>
      <c r="F168" s="3">
        <f>Yomiuri!F162</f>
        <v>0.107156421982974</v>
      </c>
      <c r="G168" s="1">
        <f t="shared" si="14"/>
        <v>1.1224420248157134</v>
      </c>
      <c r="H168" s="1">
        <f t="shared" si="15"/>
        <v>2.1083449247293391</v>
      </c>
      <c r="I168" s="1">
        <f t="shared" si="16"/>
        <v>1.3343019567024565</v>
      </c>
      <c r="J168" s="1">
        <f t="shared" si="17"/>
        <v>1.0511803735436365</v>
      </c>
      <c r="K168" s="1">
        <f t="shared" si="18"/>
        <v>1.4040673199477864</v>
      </c>
      <c r="L168" s="10">
        <f t="shared" si="19"/>
        <v>81.503268156457139</v>
      </c>
    </row>
    <row r="169" spans="1:12">
      <c r="B169" s="1" t="s">
        <v>13</v>
      </c>
      <c r="C169" s="3">
        <f>Nikkei!F163</f>
        <v>0.26165353343304099</v>
      </c>
      <c r="D169" s="3">
        <f>Mainichi!F163</f>
        <v>0.23082456566868301</v>
      </c>
      <c r="E169" s="3">
        <f>Asahi!F163</f>
        <v>0.19107887225892201</v>
      </c>
      <c r="F169" s="3">
        <f>Yomiuri!F163</f>
        <v>0.276292884900178</v>
      </c>
      <c r="G169" s="1">
        <f t="shared" si="14"/>
        <v>1.4026055263176598</v>
      </c>
      <c r="H169" s="1">
        <f t="shared" si="15"/>
        <v>2.3239807912141051</v>
      </c>
      <c r="I169" s="1">
        <f t="shared" si="16"/>
        <v>1.7805417537054262</v>
      </c>
      <c r="J169" s="1">
        <f t="shared" si="17"/>
        <v>2.7103709939378606</v>
      </c>
      <c r="K169" s="1">
        <f t="shared" si="18"/>
        <v>2.0543747662937628</v>
      </c>
      <c r="L169" s="10">
        <f t="shared" si="19"/>
        <v>119.25230015133897</v>
      </c>
    </row>
    <row r="170" spans="1:12">
      <c r="B170" s="1" t="s">
        <v>14</v>
      </c>
      <c r="C170" s="3">
        <f>Nikkei!F164</f>
        <v>0.404173589021532</v>
      </c>
      <c r="D170" s="3">
        <f>Mainichi!F164</f>
        <v>0.185262419255843</v>
      </c>
      <c r="E170" s="3">
        <f>Asahi!F164</f>
        <v>0.20451338027757099</v>
      </c>
      <c r="F170" s="3">
        <f>Yomiuri!F164</f>
        <v>0.22162685204570701</v>
      </c>
      <c r="G170" s="1">
        <f t="shared" si="14"/>
        <v>2.1665906900443832</v>
      </c>
      <c r="H170" s="1">
        <f t="shared" si="15"/>
        <v>1.8652533903277149</v>
      </c>
      <c r="I170" s="1">
        <f t="shared" si="16"/>
        <v>1.9057293382086518</v>
      </c>
      <c r="J170" s="1">
        <f t="shared" si="17"/>
        <v>2.1741095196116471</v>
      </c>
      <c r="K170" s="1">
        <f t="shared" si="18"/>
        <v>2.0279207345480992</v>
      </c>
      <c r="L170" s="10">
        <f t="shared" si="19"/>
        <v>117.71669711254278</v>
      </c>
    </row>
    <row r="171" spans="1:12">
      <c r="B171" s="1" t="s">
        <v>15</v>
      </c>
      <c r="C171" s="3">
        <f>Nikkei!F165</f>
        <v>0.41780170708248598</v>
      </c>
      <c r="D171" s="3">
        <f>Mainichi!F165</f>
        <v>0.28555551069583202</v>
      </c>
      <c r="E171" s="3">
        <f>Asahi!F165</f>
        <v>0.19250214784576</v>
      </c>
      <c r="F171" s="3">
        <f>Yomiuri!F165</f>
        <v>0.23235415795897901</v>
      </c>
      <c r="G171" s="1">
        <f t="shared" si="14"/>
        <v>2.2396448294431743</v>
      </c>
      <c r="H171" s="1">
        <f t="shared" si="15"/>
        <v>2.8750212082495192</v>
      </c>
      <c r="I171" s="1">
        <f t="shared" si="16"/>
        <v>1.7938043482530885</v>
      </c>
      <c r="J171" s="1">
        <f t="shared" si="17"/>
        <v>2.2793419753838435</v>
      </c>
      <c r="K171" s="1">
        <f t="shared" si="18"/>
        <v>2.2969530903324062</v>
      </c>
      <c r="L171" s="10">
        <f t="shared" si="19"/>
        <v>133.33348124014941</v>
      </c>
    </row>
    <row r="172" spans="1:12">
      <c r="B172" s="1" t="s">
        <v>16</v>
      </c>
      <c r="C172" s="3">
        <f>Nikkei!F166</f>
        <v>0.125165103865578</v>
      </c>
      <c r="D172" s="3">
        <f>Mainichi!F166</f>
        <v>7.7707143083443495E-2</v>
      </c>
      <c r="E172" s="3">
        <f>Asahi!F166</f>
        <v>4.1960132081349202E-2</v>
      </c>
      <c r="F172" s="3">
        <f>Yomiuri!F166</f>
        <v>2.2502871357838801E-2</v>
      </c>
      <c r="G172" s="1">
        <f t="shared" si="14"/>
        <v>0.67095316497573665</v>
      </c>
      <c r="H172" s="1">
        <f t="shared" si="15"/>
        <v>0.78236866748949374</v>
      </c>
      <c r="I172" s="1">
        <f t="shared" si="16"/>
        <v>0.3909996237605925</v>
      </c>
      <c r="J172" s="1">
        <f t="shared" si="17"/>
        <v>0.22074810153231736</v>
      </c>
      <c r="K172" s="1">
        <f t="shared" si="18"/>
        <v>0.51626738943953498</v>
      </c>
      <c r="L172" s="10">
        <f t="shared" si="19"/>
        <v>29.968277791330731</v>
      </c>
    </row>
    <row r="173" spans="1:12">
      <c r="B173" s="1" t="s">
        <v>17</v>
      </c>
      <c r="C173" s="3">
        <f>Nikkei!F167</f>
        <v>0.21124569707509699</v>
      </c>
      <c r="D173" s="3">
        <f>Mainichi!F167</f>
        <v>6.4496179788389701E-2</v>
      </c>
      <c r="E173" s="3">
        <f>Asahi!F167</f>
        <v>0.107237748964433</v>
      </c>
      <c r="F173" s="3">
        <f>Yomiuri!F167</f>
        <v>8.4749245180072097E-2</v>
      </c>
      <c r="G173" s="1">
        <f t="shared" si="14"/>
        <v>1.1323920538767775</v>
      </c>
      <c r="H173" s="1">
        <f t="shared" si="15"/>
        <v>0.6493584532508232</v>
      </c>
      <c r="I173" s="1">
        <f t="shared" si="16"/>
        <v>0.99927996929884644</v>
      </c>
      <c r="J173" s="1">
        <f t="shared" si="17"/>
        <v>0.8313710140497631</v>
      </c>
      <c r="K173" s="1">
        <f t="shared" si="18"/>
        <v>0.90310037261905252</v>
      </c>
      <c r="L173" s="10">
        <f t="shared" si="19"/>
        <v>52.423150084074457</v>
      </c>
    </row>
    <row r="174" spans="1:12">
      <c r="B174" s="1" t="s">
        <v>18</v>
      </c>
      <c r="C174" s="3">
        <f>Nikkei!F168</f>
        <v>0.39349459789204</v>
      </c>
      <c r="D174" s="3">
        <f>Mainichi!F168</f>
        <v>0.19508809148338899</v>
      </c>
      <c r="E174" s="3">
        <f>Asahi!F168</f>
        <v>0.12761509373896501</v>
      </c>
      <c r="F174" s="3">
        <f>Yomiuri!F168</f>
        <v>6.3508391032581907E-2</v>
      </c>
      <c r="G174" s="1">
        <f t="shared" si="14"/>
        <v>2.1093454781139438</v>
      </c>
      <c r="H174" s="1">
        <f t="shared" si="15"/>
        <v>1.9641799211821422</v>
      </c>
      <c r="I174" s="1">
        <f t="shared" si="16"/>
        <v>1.1891634073355768</v>
      </c>
      <c r="J174" s="1">
        <f t="shared" si="17"/>
        <v>0.62300301720966411</v>
      </c>
      <c r="K174" s="1">
        <f t="shared" si="18"/>
        <v>1.4714229559603318</v>
      </c>
      <c r="L174" s="10">
        <f t="shared" si="19"/>
        <v>85.413126598275554</v>
      </c>
    </row>
    <row r="175" spans="1:12">
      <c r="B175" s="1" t="s">
        <v>19</v>
      </c>
      <c r="C175" s="3">
        <f>Nikkei!F169</f>
        <v>0.65577270221503903</v>
      </c>
      <c r="D175" s="3">
        <f>Mainichi!F169</f>
        <v>0.134288492639698</v>
      </c>
      <c r="E175" s="3">
        <f>Asahi!F169</f>
        <v>0.231710041101262</v>
      </c>
      <c r="F175" s="3">
        <f>Yomiuri!F169</f>
        <v>0.23886390139180899</v>
      </c>
      <c r="G175" s="1">
        <f t="shared" si="14"/>
        <v>3.5152990447593542</v>
      </c>
      <c r="H175" s="1">
        <f t="shared" si="15"/>
        <v>1.3520392704808917</v>
      </c>
      <c r="I175" s="1">
        <f t="shared" si="16"/>
        <v>2.1591576193444557</v>
      </c>
      <c r="J175" s="1">
        <f t="shared" si="17"/>
        <v>2.3432010928008351</v>
      </c>
      <c r="K175" s="1">
        <f t="shared" si="18"/>
        <v>2.3424242568463844</v>
      </c>
      <c r="L175" s="10">
        <f t="shared" si="19"/>
        <v>135.97299048954457</v>
      </c>
    </row>
    <row r="176" spans="1:12">
      <c r="A176" s="1">
        <v>2001</v>
      </c>
      <c r="B176" s="1" t="s">
        <v>8</v>
      </c>
      <c r="C176" s="3">
        <f>Nikkei!F170</f>
        <v>0.62711076836763402</v>
      </c>
      <c r="D176" s="3">
        <f>Mainichi!F170</f>
        <v>0.30379825370685598</v>
      </c>
      <c r="E176" s="3">
        <f>Asahi!F170</f>
        <v>0.20049913615998199</v>
      </c>
      <c r="F176" s="3">
        <f>Yomiuri!F170</f>
        <v>0.247421920811774</v>
      </c>
      <c r="G176" s="1">
        <f t="shared" si="14"/>
        <v>3.3616554601233788</v>
      </c>
      <c r="H176" s="1">
        <f t="shared" si="15"/>
        <v>3.0586922322319854</v>
      </c>
      <c r="I176" s="1">
        <f t="shared" si="16"/>
        <v>1.8683231656871377</v>
      </c>
      <c r="J176" s="1">
        <f t="shared" si="17"/>
        <v>2.4271533364853237</v>
      </c>
      <c r="K176" s="1">
        <f t="shared" si="18"/>
        <v>2.6789560486319561</v>
      </c>
      <c r="L176" s="10">
        <f t="shared" si="19"/>
        <v>155.50798035747516</v>
      </c>
    </row>
    <row r="177" spans="1:12">
      <c r="B177" s="1" t="s">
        <v>9</v>
      </c>
      <c r="C177" s="3">
        <f>Nikkei!F171</f>
        <v>0.75284446265749305</v>
      </c>
      <c r="D177" s="3">
        <f>Mainichi!F171</f>
        <v>0.45426097787372899</v>
      </c>
      <c r="E177" s="3">
        <f>Asahi!F171</f>
        <v>0.27915695241703398</v>
      </c>
      <c r="F177" s="3">
        <f>Yomiuri!F171</f>
        <v>0.42602044690079999</v>
      </c>
      <c r="G177" s="1">
        <f t="shared" si="14"/>
        <v>4.0356565796244919</v>
      </c>
      <c r="H177" s="1">
        <f t="shared" si="15"/>
        <v>4.5735764030072312</v>
      </c>
      <c r="I177" s="1">
        <f t="shared" si="16"/>
        <v>2.601285028216819</v>
      </c>
      <c r="J177" s="1">
        <f t="shared" si="17"/>
        <v>4.1791646662256445</v>
      </c>
      <c r="K177" s="1">
        <f t="shared" si="18"/>
        <v>3.8474206692685469</v>
      </c>
      <c r="L177" s="10">
        <f t="shared" si="19"/>
        <v>223.3349883321487</v>
      </c>
    </row>
    <row r="178" spans="1:12">
      <c r="B178" s="1" t="s">
        <v>10</v>
      </c>
      <c r="C178" s="3">
        <f>Nikkei!F172</f>
        <v>0.60814967943156495</v>
      </c>
      <c r="D178" s="3">
        <f>Mainichi!F172</f>
        <v>0.43118932750622302</v>
      </c>
      <c r="E178" s="3">
        <f>Asahi!F172</f>
        <v>0.373482848178053</v>
      </c>
      <c r="F178" s="3">
        <f>Yomiuri!F172</f>
        <v>0.72611972994552998</v>
      </c>
      <c r="G178" s="1">
        <f t="shared" si="14"/>
        <v>3.2600136906513955</v>
      </c>
      <c r="H178" s="1">
        <f t="shared" si="15"/>
        <v>4.3412871225298097</v>
      </c>
      <c r="I178" s="1">
        <f t="shared" si="16"/>
        <v>3.4802476988284461</v>
      </c>
      <c r="J178" s="1">
        <f t="shared" si="17"/>
        <v>7.1230710659863581</v>
      </c>
      <c r="K178" s="1">
        <f t="shared" si="18"/>
        <v>4.5511548944990023</v>
      </c>
      <c r="L178" s="10">
        <f t="shared" si="19"/>
        <v>264.18533678407857</v>
      </c>
    </row>
    <row r="179" spans="1:12">
      <c r="B179" s="1" t="s">
        <v>11</v>
      </c>
      <c r="C179" s="3">
        <f>Nikkei!F173</f>
        <v>0.499227095898509</v>
      </c>
      <c r="D179" s="3">
        <f>Mainichi!F173</f>
        <v>0.29612814588477299</v>
      </c>
      <c r="E179" s="3">
        <f>Asahi!F173</f>
        <v>0.22585962758427799</v>
      </c>
      <c r="F179" s="3">
        <f>Yomiuri!F173</f>
        <v>0.27783709506047799</v>
      </c>
      <c r="G179" s="1">
        <f t="shared" si="14"/>
        <v>2.6761292859588153</v>
      </c>
      <c r="H179" s="1">
        <f t="shared" si="15"/>
        <v>2.9814682886130575</v>
      </c>
      <c r="I179" s="1">
        <f t="shared" si="16"/>
        <v>2.1046413590154898</v>
      </c>
      <c r="J179" s="1">
        <f t="shared" si="17"/>
        <v>2.725519347933778</v>
      </c>
      <c r="K179" s="1">
        <f t="shared" si="18"/>
        <v>2.621939570380285</v>
      </c>
      <c r="L179" s="10">
        <f t="shared" si="19"/>
        <v>152.19828911243175</v>
      </c>
    </row>
    <row r="180" spans="1:12">
      <c r="B180" s="1" t="s">
        <v>12</v>
      </c>
      <c r="C180" s="3">
        <f>Nikkei!F174</f>
        <v>0.594974858649438</v>
      </c>
      <c r="D180" s="3">
        <f>Mainichi!F174</f>
        <v>0.13623179626278001</v>
      </c>
      <c r="E180" s="3">
        <f>Asahi!F174</f>
        <v>0.16645461570881701</v>
      </c>
      <c r="F180" s="3">
        <f>Yomiuri!F174</f>
        <v>0.209672369390178</v>
      </c>
      <c r="G180" s="1">
        <f t="shared" si="14"/>
        <v>3.1893894716897777</v>
      </c>
      <c r="H180" s="1">
        <f t="shared" si="15"/>
        <v>1.3716047802369968</v>
      </c>
      <c r="I180" s="1">
        <f t="shared" si="16"/>
        <v>1.5510840621088133</v>
      </c>
      <c r="J180" s="1">
        <f t="shared" si="17"/>
        <v>2.0568387362949312</v>
      </c>
      <c r="K180" s="1">
        <f t="shared" si="18"/>
        <v>2.0422292625826297</v>
      </c>
      <c r="L180" s="10">
        <f t="shared" si="19"/>
        <v>118.54727822553805</v>
      </c>
    </row>
    <row r="181" spans="1:12">
      <c r="B181" s="1" t="s">
        <v>13</v>
      </c>
      <c r="C181" s="3">
        <f>Nikkei!F175</f>
        <v>0.34385156303519099</v>
      </c>
      <c r="D181" s="3">
        <f>Mainichi!F175</f>
        <v>1.0999295928803599E-2</v>
      </c>
      <c r="E181" s="3">
        <f>Asahi!F175</f>
        <v>8.6067761472031407E-2</v>
      </c>
      <c r="F181" s="3">
        <f>Yomiuri!F175</f>
        <v>0.16404174932239399</v>
      </c>
      <c r="G181" s="1">
        <f t="shared" si="14"/>
        <v>1.8432317584946545</v>
      </c>
      <c r="H181" s="1">
        <f t="shared" si="15"/>
        <v>0.11074277289926772</v>
      </c>
      <c r="I181" s="1">
        <f t="shared" si="16"/>
        <v>0.80201040092623621</v>
      </c>
      <c r="J181" s="1">
        <f t="shared" si="17"/>
        <v>1.6092126270963409</v>
      </c>
      <c r="K181" s="1">
        <f t="shared" si="18"/>
        <v>1.0912993898541248</v>
      </c>
      <c r="L181" s="10">
        <f t="shared" si="19"/>
        <v>63.347722396648621</v>
      </c>
    </row>
    <row r="182" spans="1:12">
      <c r="B182" s="1" t="s">
        <v>14</v>
      </c>
      <c r="C182" s="3">
        <f>Nikkei!F176</f>
        <v>0.43972513672430702</v>
      </c>
      <c r="D182" s="3">
        <f>Mainichi!F176</f>
        <v>0.215423327990549</v>
      </c>
      <c r="E182" s="3">
        <f>Asahi!F176</f>
        <v>0.19970440594413899</v>
      </c>
      <c r="F182" s="3">
        <f>Yomiuri!F176</f>
        <v>0.261607542279365</v>
      </c>
      <c r="G182" s="1">
        <f t="shared" si="14"/>
        <v>2.3571663594145007</v>
      </c>
      <c r="H182" s="1">
        <f t="shared" si="15"/>
        <v>2.1689185238110715</v>
      </c>
      <c r="I182" s="1">
        <f t="shared" si="16"/>
        <v>1.8609175832932752</v>
      </c>
      <c r="J182" s="1">
        <f t="shared" si="17"/>
        <v>2.5663110892107763</v>
      </c>
      <c r="K182" s="1">
        <f t="shared" si="18"/>
        <v>2.2383283889324059</v>
      </c>
      <c r="L182" s="10">
        <f t="shared" si="19"/>
        <v>129.93043589402302</v>
      </c>
    </row>
    <row r="183" spans="1:12">
      <c r="B183" s="1" t="s">
        <v>15</v>
      </c>
      <c r="C183" s="3">
        <f>Nikkei!F177</f>
        <v>0.50869936209005595</v>
      </c>
      <c r="D183" s="3">
        <f>Mainichi!F177</f>
        <v>0.227475211932714</v>
      </c>
      <c r="E183" s="3">
        <f>Asahi!F177</f>
        <v>0.21370804328258999</v>
      </c>
      <c r="F183" s="3">
        <f>Yomiuri!F177</f>
        <v>0.34971216454302201</v>
      </c>
      <c r="G183" s="1">
        <f t="shared" si="14"/>
        <v>2.7269057946216178</v>
      </c>
      <c r="H183" s="1">
        <f t="shared" si="15"/>
        <v>2.2902589309657211</v>
      </c>
      <c r="I183" s="1">
        <f t="shared" si="16"/>
        <v>1.9914085197850573</v>
      </c>
      <c r="J183" s="1">
        <f t="shared" si="17"/>
        <v>3.4305975969923379</v>
      </c>
      <c r="K183" s="1">
        <f t="shared" si="18"/>
        <v>2.6097927105911838</v>
      </c>
      <c r="L183" s="10">
        <f t="shared" si="19"/>
        <v>151.49318846904748</v>
      </c>
    </row>
    <row r="184" spans="1:12">
      <c r="B184" s="1" t="s">
        <v>16</v>
      </c>
      <c r="C184" s="3">
        <f>Nikkei!F178</f>
        <v>0.50094501196840902</v>
      </c>
      <c r="D184" s="3">
        <f>Mainichi!F178</f>
        <v>0.25483549490364099</v>
      </c>
      <c r="E184" s="3">
        <f>Asahi!F178</f>
        <v>0.20682868069102101</v>
      </c>
      <c r="F184" s="3">
        <f>Yomiuri!F178</f>
        <v>0.38333924018563398</v>
      </c>
      <c r="G184" s="1">
        <f t="shared" si="14"/>
        <v>2.6853382522654305</v>
      </c>
      <c r="H184" s="1">
        <f t="shared" si="15"/>
        <v>2.5657268902897905</v>
      </c>
      <c r="I184" s="1">
        <f t="shared" si="16"/>
        <v>1.9273041413764924</v>
      </c>
      <c r="J184" s="1">
        <f t="shared" si="17"/>
        <v>3.7604716379601988</v>
      </c>
      <c r="K184" s="1">
        <f t="shared" si="18"/>
        <v>2.7347102304729782</v>
      </c>
      <c r="L184" s="10">
        <f t="shared" si="19"/>
        <v>158.74439784891118</v>
      </c>
    </row>
    <row r="185" spans="1:12">
      <c r="B185" s="1" t="s">
        <v>17</v>
      </c>
      <c r="C185" s="3">
        <f>Nikkei!F179</f>
        <v>0.47638160857139999</v>
      </c>
      <c r="D185" s="3">
        <f>Mainichi!F179</f>
        <v>0.226911896837212</v>
      </c>
      <c r="E185" s="3">
        <f>Asahi!F179</f>
        <v>0.23118371882775099</v>
      </c>
      <c r="F185" s="3">
        <f>Yomiuri!F179</f>
        <v>0.265486626142031</v>
      </c>
      <c r="G185" s="1">
        <f t="shared" si="14"/>
        <v>2.5536650243224512</v>
      </c>
      <c r="H185" s="1">
        <f t="shared" si="15"/>
        <v>2.2845873792504388</v>
      </c>
      <c r="I185" s="1">
        <f t="shared" si="16"/>
        <v>2.1542531588313039</v>
      </c>
      <c r="J185" s="1">
        <f t="shared" si="17"/>
        <v>2.6043640285335563</v>
      </c>
      <c r="K185" s="1">
        <f t="shared" si="18"/>
        <v>2.3992173977344375</v>
      </c>
      <c r="L185" s="10">
        <f t="shared" si="19"/>
        <v>139.26971745233621</v>
      </c>
    </row>
    <row r="186" spans="1:12">
      <c r="B186" s="1" t="s">
        <v>18</v>
      </c>
      <c r="C186" s="3">
        <f>Nikkei!F180</f>
        <v>0.36259456455811301</v>
      </c>
      <c r="D186" s="3">
        <f>Mainichi!F180</f>
        <v>0.17932871142794601</v>
      </c>
      <c r="E186" s="3">
        <f>Asahi!F180</f>
        <v>0.16189907462289899</v>
      </c>
      <c r="F186" s="3">
        <f>Yomiuri!F180</f>
        <v>0.2028637147231</v>
      </c>
      <c r="G186" s="1">
        <f t="shared" si="14"/>
        <v>1.9437044605862481</v>
      </c>
      <c r="H186" s="1">
        <f t="shared" si="15"/>
        <v>1.8055118157134133</v>
      </c>
      <c r="I186" s="1">
        <f t="shared" si="16"/>
        <v>1.5086338894743094</v>
      </c>
      <c r="J186" s="1">
        <f t="shared" si="17"/>
        <v>1.990047366969387</v>
      </c>
      <c r="K186" s="1">
        <f t="shared" si="18"/>
        <v>1.8119743831858395</v>
      </c>
      <c r="L186" s="10">
        <f t="shared" si="19"/>
        <v>105.1814481736662</v>
      </c>
    </row>
    <row r="187" spans="1:12">
      <c r="B187" s="1" t="s">
        <v>19</v>
      </c>
      <c r="C187" s="3">
        <f>Nikkei!F181</f>
        <v>0.50512969164607102</v>
      </c>
      <c r="D187" s="3">
        <f>Mainichi!F181</f>
        <v>0.28678228167409803</v>
      </c>
      <c r="E187" s="3">
        <f>Asahi!F181</f>
        <v>0.202420582030886</v>
      </c>
      <c r="F187" s="3">
        <f>Yomiuri!F181</f>
        <v>0.30676927489157602</v>
      </c>
      <c r="G187" s="1">
        <f t="shared" si="14"/>
        <v>2.7077704157632723</v>
      </c>
      <c r="H187" s="1">
        <f t="shared" si="15"/>
        <v>2.8873725460737667</v>
      </c>
      <c r="I187" s="1">
        <f t="shared" si="16"/>
        <v>1.8862278903706367</v>
      </c>
      <c r="J187" s="1">
        <f t="shared" si="17"/>
        <v>3.0093375180395099</v>
      </c>
      <c r="K187" s="1">
        <f t="shared" si="18"/>
        <v>2.6226770925617964</v>
      </c>
      <c r="L187" s="10">
        <f t="shared" si="19"/>
        <v>152.24110078340865</v>
      </c>
    </row>
    <row r="188" spans="1:12">
      <c r="A188" s="1">
        <v>2002</v>
      </c>
      <c r="B188" s="1" t="s">
        <v>8</v>
      </c>
      <c r="C188" s="3">
        <f>Nikkei!F182</f>
        <v>0.49504994172853101</v>
      </c>
      <c r="D188" s="3">
        <f>Mainichi!F182</f>
        <v>0.23664366149434601</v>
      </c>
      <c r="E188" s="3">
        <f>Asahi!F182</f>
        <v>0.141511513343897</v>
      </c>
      <c r="F188" s="3">
        <f>Yomiuri!F182</f>
        <v>0.240973492108052</v>
      </c>
      <c r="G188" s="1">
        <f t="shared" si="14"/>
        <v>2.6537374632831576</v>
      </c>
      <c r="H188" s="1">
        <f t="shared" si="15"/>
        <v>2.3825684327933208</v>
      </c>
      <c r="I188" s="1">
        <f t="shared" si="16"/>
        <v>1.3186552503691895</v>
      </c>
      <c r="J188" s="1">
        <f t="shared" si="17"/>
        <v>2.3638957027559608</v>
      </c>
      <c r="K188" s="1">
        <f t="shared" si="18"/>
        <v>2.1797142123004072</v>
      </c>
      <c r="L188" s="10">
        <f t="shared" si="19"/>
        <v>126.52800148939248</v>
      </c>
    </row>
    <row r="189" spans="1:12">
      <c r="B189" s="1" t="s">
        <v>9</v>
      </c>
      <c r="C189" s="3">
        <f>Nikkei!F183</f>
        <v>0.46091325313901199</v>
      </c>
      <c r="D189" s="3">
        <f>Mainichi!F183</f>
        <v>0.59478483596012699</v>
      </c>
      <c r="E189" s="3">
        <f>Asahi!F183</f>
        <v>0.38248728138676102</v>
      </c>
      <c r="F189" s="3">
        <f>Yomiuri!F183</f>
        <v>0.44640852302919898</v>
      </c>
      <c r="G189" s="1">
        <f t="shared" si="14"/>
        <v>2.4707462097822859</v>
      </c>
      <c r="H189" s="1">
        <f t="shared" si="15"/>
        <v>5.9883943880601702</v>
      </c>
      <c r="I189" s="1">
        <f t="shared" si="16"/>
        <v>3.5641542506466455</v>
      </c>
      <c r="J189" s="1">
        <f t="shared" si="17"/>
        <v>4.3791671027001637</v>
      </c>
      <c r="K189" s="1">
        <f t="shared" si="18"/>
        <v>4.1006154877973167</v>
      </c>
      <c r="L189" s="10">
        <f t="shared" si="19"/>
        <v>238.03243545394571</v>
      </c>
    </row>
    <row r="190" spans="1:12">
      <c r="B190" s="1" t="s">
        <v>10</v>
      </c>
      <c r="C190" s="3">
        <f>Nikkei!F184</f>
        <v>0.201526277327611</v>
      </c>
      <c r="D190" s="3">
        <f>Mainichi!F184</f>
        <v>0.123505861366074</v>
      </c>
      <c r="E190" s="3">
        <f>Asahi!F184</f>
        <v>0.14632981183530899</v>
      </c>
      <c r="F190" s="3">
        <f>Yomiuri!F184</f>
        <v>0.20750219884253701</v>
      </c>
      <c r="G190" s="1">
        <f t="shared" si="14"/>
        <v>1.0802906674687338</v>
      </c>
      <c r="H190" s="1">
        <f t="shared" si="15"/>
        <v>1.2434779139976528</v>
      </c>
      <c r="I190" s="1">
        <f t="shared" si="16"/>
        <v>1.3635538911469605</v>
      </c>
      <c r="J190" s="1">
        <f t="shared" si="17"/>
        <v>2.0355498518332502</v>
      </c>
      <c r="K190" s="1">
        <f t="shared" si="18"/>
        <v>1.4307180811116491</v>
      </c>
      <c r="L190" s="10">
        <f t="shared" si="19"/>
        <v>83.050290940088885</v>
      </c>
    </row>
    <row r="191" spans="1:12">
      <c r="B191" s="1" t="s">
        <v>11</v>
      </c>
      <c r="C191" s="3">
        <f>Nikkei!F185</f>
        <v>0.28032950535291401</v>
      </c>
      <c r="D191" s="3">
        <f>Mainichi!F185</f>
        <v>0.13628645312679399</v>
      </c>
      <c r="E191" s="3">
        <f>Asahi!F185</f>
        <v>5.5043056747905099E-2</v>
      </c>
      <c r="F191" s="3">
        <f>Yomiuri!F185</f>
        <v>0.128617336043365</v>
      </c>
      <c r="G191" s="1">
        <f t="shared" si="14"/>
        <v>1.5027189132093786</v>
      </c>
      <c r="H191" s="1">
        <f t="shared" si="15"/>
        <v>1.3721550747938545</v>
      </c>
      <c r="I191" s="1">
        <f t="shared" si="16"/>
        <v>0.51291102795717924</v>
      </c>
      <c r="J191" s="1">
        <f t="shared" si="17"/>
        <v>1.2617071085831297</v>
      </c>
      <c r="K191" s="1">
        <f t="shared" si="18"/>
        <v>1.1623730311358855</v>
      </c>
      <c r="L191" s="10">
        <f t="shared" si="19"/>
        <v>67.473403524572461</v>
      </c>
    </row>
    <row r="192" spans="1:12">
      <c r="B192" s="1" t="s">
        <v>12</v>
      </c>
      <c r="C192" s="3">
        <f>Nikkei!F186</f>
        <v>0.312280990304515</v>
      </c>
      <c r="D192" s="3">
        <f>Mainichi!F186</f>
        <v>0.16222413605807601</v>
      </c>
      <c r="E192" s="3">
        <f>Asahi!F186</f>
        <v>0.126799563649244</v>
      </c>
      <c r="F192" s="3">
        <f>Yomiuri!F186</f>
        <v>0.13773310999454</v>
      </c>
      <c r="G192" s="1">
        <f t="shared" si="14"/>
        <v>1.6739962843924423</v>
      </c>
      <c r="H192" s="1">
        <f t="shared" si="15"/>
        <v>1.6333000561621858</v>
      </c>
      <c r="I192" s="1">
        <f t="shared" si="16"/>
        <v>1.1815640042253064</v>
      </c>
      <c r="J192" s="1">
        <f t="shared" si="17"/>
        <v>1.3511307986411834</v>
      </c>
      <c r="K192" s="1">
        <f t="shared" si="18"/>
        <v>1.4599977858552795</v>
      </c>
      <c r="L192" s="10">
        <f t="shared" si="19"/>
        <v>84.749918581412203</v>
      </c>
    </row>
    <row r="193" spans="1:12">
      <c r="B193" s="1" t="s">
        <v>13</v>
      </c>
      <c r="C193" s="3">
        <f>Nikkei!F187</f>
        <v>0.42455301844848597</v>
      </c>
      <c r="D193" s="3">
        <f>Mainichi!F187</f>
        <v>0.179324858410251</v>
      </c>
      <c r="E193" s="3">
        <f>Asahi!F187</f>
        <v>0.196871979864497</v>
      </c>
      <c r="F193" s="3">
        <f>Yomiuri!F187</f>
        <v>0.14726259629890701</v>
      </c>
      <c r="G193" s="1">
        <f t="shared" si="14"/>
        <v>2.2758355374668673</v>
      </c>
      <c r="H193" s="1">
        <f t="shared" si="15"/>
        <v>1.8054730228791867</v>
      </c>
      <c r="I193" s="1">
        <f t="shared" si="16"/>
        <v>1.8345240169116772</v>
      </c>
      <c r="J193" s="1">
        <f t="shared" si="17"/>
        <v>1.4446129137373285</v>
      </c>
      <c r="K193" s="1">
        <f t="shared" si="18"/>
        <v>1.840111372748765</v>
      </c>
      <c r="L193" s="10">
        <f t="shared" si="19"/>
        <v>106.81474350992389</v>
      </c>
    </row>
    <row r="194" spans="1:12">
      <c r="B194" s="1" t="s">
        <v>14</v>
      </c>
      <c r="C194" s="3">
        <f>Nikkei!F188</f>
        <v>0.37731662314506198</v>
      </c>
      <c r="D194" s="3">
        <f>Mainichi!F188</f>
        <v>0.199497416488084</v>
      </c>
      <c r="E194" s="3">
        <f>Asahi!F188</f>
        <v>0.174434297953349</v>
      </c>
      <c r="F194" s="3">
        <f>Yomiuri!F188</f>
        <v>0.131344685042143</v>
      </c>
      <c r="G194" s="1">
        <f t="shared" si="14"/>
        <v>2.0226227173431792</v>
      </c>
      <c r="H194" s="1">
        <f t="shared" si="15"/>
        <v>2.0085737515504389</v>
      </c>
      <c r="I194" s="1">
        <f t="shared" si="16"/>
        <v>1.6254416153522628</v>
      </c>
      <c r="J194" s="1">
        <f t="shared" si="17"/>
        <v>1.2884617882025633</v>
      </c>
      <c r="K194" s="1">
        <f t="shared" si="18"/>
        <v>1.7362749681121112</v>
      </c>
      <c r="L194" s="10">
        <f t="shared" si="19"/>
        <v>100.7872502328791</v>
      </c>
    </row>
    <row r="195" spans="1:12">
      <c r="B195" s="1" t="s">
        <v>15</v>
      </c>
      <c r="C195" s="3">
        <f>Nikkei!F189</f>
        <v>0.34783374915169901</v>
      </c>
      <c r="D195" s="3">
        <f>Mainichi!F189</f>
        <v>0.16373178050888301</v>
      </c>
      <c r="E195" s="3">
        <f>Asahi!F189</f>
        <v>0.16134350250509299</v>
      </c>
      <c r="F195" s="3">
        <f>Yomiuri!F189</f>
        <v>0.139981368890329</v>
      </c>
      <c r="G195" s="1">
        <f t="shared" si="14"/>
        <v>1.8645784461566004</v>
      </c>
      <c r="H195" s="1">
        <f t="shared" si="15"/>
        <v>1.6484792756421658</v>
      </c>
      <c r="I195" s="1">
        <f t="shared" si="16"/>
        <v>1.5034568683769287</v>
      </c>
      <c r="J195" s="1">
        <f t="shared" si="17"/>
        <v>1.3731857122167206</v>
      </c>
      <c r="K195" s="1">
        <f t="shared" si="18"/>
        <v>1.5974250755981039</v>
      </c>
      <c r="L195" s="10">
        <f t="shared" si="19"/>
        <v>92.727294800339564</v>
      </c>
    </row>
    <row r="196" spans="1:12">
      <c r="B196" s="1" t="s">
        <v>16</v>
      </c>
      <c r="C196" s="3">
        <f>Nikkei!F190</f>
        <v>0.49002937117804202</v>
      </c>
      <c r="D196" s="3">
        <f>Mainichi!F190</f>
        <v>0.46525280397693503</v>
      </c>
      <c r="E196" s="3">
        <f>Asahi!F190</f>
        <v>0.27282413359664198</v>
      </c>
      <c r="F196" s="3">
        <f>Yomiuri!F190</f>
        <v>0.22318143718671901</v>
      </c>
      <c r="G196" s="1">
        <f t="shared" si="14"/>
        <v>2.6268244691913516</v>
      </c>
      <c r="H196" s="1">
        <f t="shared" si="15"/>
        <v>4.6842439684382118</v>
      </c>
      <c r="I196" s="1">
        <f t="shared" si="16"/>
        <v>2.5422735415199531</v>
      </c>
      <c r="J196" s="1">
        <f t="shared" si="17"/>
        <v>2.1893596498324381</v>
      </c>
      <c r="K196" s="1">
        <f t="shared" si="18"/>
        <v>3.0106754072454884</v>
      </c>
      <c r="L196" s="10">
        <f t="shared" si="19"/>
        <v>174.76361821305326</v>
      </c>
    </row>
    <row r="197" spans="1:12">
      <c r="B197" s="1" t="s">
        <v>17</v>
      </c>
      <c r="C197" s="3">
        <f>Nikkei!F191</f>
        <v>0.46600520853168098</v>
      </c>
      <c r="D197" s="3">
        <f>Mainichi!F191</f>
        <v>0.37617021782034599</v>
      </c>
      <c r="E197" s="3">
        <f>Asahi!F191</f>
        <v>0.38354813488009598</v>
      </c>
      <c r="F197" s="3">
        <f>Yomiuri!F191</f>
        <v>0.39454242169398202</v>
      </c>
      <c r="G197" s="1">
        <f t="shared" si="14"/>
        <v>2.4980418655290801</v>
      </c>
      <c r="H197" s="1">
        <f t="shared" si="15"/>
        <v>3.7873454149421937</v>
      </c>
      <c r="I197" s="1">
        <f t="shared" si="16"/>
        <v>3.574039665591358</v>
      </c>
      <c r="J197" s="1">
        <f t="shared" si="17"/>
        <v>3.8703723261774075</v>
      </c>
      <c r="K197" s="1">
        <f t="shared" si="18"/>
        <v>3.43244981806001</v>
      </c>
      <c r="L197" s="10">
        <f t="shared" si="19"/>
        <v>199.24676970996725</v>
      </c>
    </row>
    <row r="198" spans="1:12">
      <c r="B198" s="1" t="s">
        <v>18</v>
      </c>
      <c r="C198" s="3">
        <f>Nikkei!F192</f>
        <v>0.54488653099833895</v>
      </c>
      <c r="D198" s="3">
        <f>Mainichi!F192</f>
        <v>0.24536386311185601</v>
      </c>
      <c r="E198" s="3">
        <f>Asahi!F192</f>
        <v>0.20532248845767601</v>
      </c>
      <c r="F198" s="3">
        <f>Yomiuri!F192</f>
        <v>0.197049097712195</v>
      </c>
      <c r="G198" s="1">
        <f t="shared" si="14"/>
        <v>2.920888740032662</v>
      </c>
      <c r="H198" s="1">
        <f t="shared" si="15"/>
        <v>2.4703648984593536</v>
      </c>
      <c r="I198" s="1">
        <f t="shared" si="16"/>
        <v>1.9132688996521034</v>
      </c>
      <c r="J198" s="1">
        <f t="shared" si="17"/>
        <v>1.9330072832447973</v>
      </c>
      <c r="K198" s="1">
        <f t="shared" si="18"/>
        <v>2.3093824553472291</v>
      </c>
      <c r="L198" s="10">
        <f t="shared" si="19"/>
        <v>134.05498074051187</v>
      </c>
    </row>
    <row r="199" spans="1:12">
      <c r="B199" s="1" t="s">
        <v>19</v>
      </c>
      <c r="C199" s="3">
        <f>Nikkei!F193</f>
        <v>0.30088226835375598</v>
      </c>
      <c r="D199" s="3">
        <f>Mainichi!F193</f>
        <v>0.19195761794109401</v>
      </c>
      <c r="E199" s="3">
        <f>Asahi!F193</f>
        <v>0.18350387090193099</v>
      </c>
      <c r="F199" s="3">
        <f>Yomiuri!F193</f>
        <v>0.14228635309860299</v>
      </c>
      <c r="G199" s="1">
        <f t="shared" si="14"/>
        <v>1.6128929230453866</v>
      </c>
      <c r="H199" s="1">
        <f t="shared" si="15"/>
        <v>1.9326617837663007</v>
      </c>
      <c r="I199" s="1">
        <f t="shared" si="16"/>
        <v>1.7099551627283696</v>
      </c>
      <c r="J199" s="1">
        <f t="shared" si="17"/>
        <v>1.3957970883361157</v>
      </c>
      <c r="K199" s="1">
        <f t="shared" si="18"/>
        <v>1.6628267394690432</v>
      </c>
      <c r="L199" s="10">
        <f t="shared" si="19"/>
        <v>96.523729111302572</v>
      </c>
    </row>
    <row r="200" spans="1:12">
      <c r="A200" s="1">
        <v>2003</v>
      </c>
      <c r="B200" s="1" t="s">
        <v>8</v>
      </c>
      <c r="C200" s="3">
        <f>Nikkei!F194</f>
        <v>0.44517003668674698</v>
      </c>
      <c r="D200" s="3">
        <f>Mainichi!F194</f>
        <v>0.24332714239220801</v>
      </c>
      <c r="E200" s="3">
        <f>Asahi!F194</f>
        <v>0.239372445167197</v>
      </c>
      <c r="F200" s="3">
        <f>Yomiuri!F194</f>
        <v>0.168254842659464</v>
      </c>
      <c r="G200" s="1">
        <f t="shared" si="14"/>
        <v>2.3863539903910933</v>
      </c>
      <c r="H200" s="1">
        <f t="shared" si="15"/>
        <v>2.4498588495653908</v>
      </c>
      <c r="I200" s="1">
        <f t="shared" si="16"/>
        <v>2.2305586602437981</v>
      </c>
      <c r="J200" s="1">
        <f t="shared" si="17"/>
        <v>1.650542124161287</v>
      </c>
      <c r="K200" s="1">
        <f t="shared" si="18"/>
        <v>2.1793284060903924</v>
      </c>
      <c r="L200" s="10">
        <f t="shared" si="19"/>
        <v>126.50560621920528</v>
      </c>
    </row>
    <row r="201" spans="1:12">
      <c r="B201" s="1" t="s">
        <v>9</v>
      </c>
      <c r="C201" s="3">
        <f>Nikkei!F195</f>
        <v>0.50978933280744698</v>
      </c>
      <c r="D201" s="3">
        <f>Mainichi!F195</f>
        <v>0.31957113154837302</v>
      </c>
      <c r="E201" s="3">
        <f>Asahi!F195</f>
        <v>0.18167385950211301</v>
      </c>
      <c r="F201" s="3">
        <f>Yomiuri!F195</f>
        <v>0.23331232723640799</v>
      </c>
      <c r="G201" s="1">
        <f t="shared" ref="G201:G264" si="20">C201/$C$5</f>
        <v>2.7327486316423086</v>
      </c>
      <c r="H201" s="1">
        <f t="shared" ref="H201:H264" si="21">D201/$D$5</f>
        <v>3.2174962356952332</v>
      </c>
      <c r="I201" s="1">
        <f t="shared" ref="I201:I264" si="22">E201/$E$5</f>
        <v>1.6929024573789393</v>
      </c>
      <c r="J201" s="1">
        <f t="shared" ref="J201:J264" si="23">F201/$F$5</f>
        <v>2.2887414002650313</v>
      </c>
      <c r="K201" s="1">
        <f t="shared" ref="K201:K264" si="24">AVERAGE(G201:J201)</f>
        <v>2.482972181245378</v>
      </c>
      <c r="L201" s="10">
        <f t="shared" ref="L201:L264" si="25">K201*$L$7</f>
        <v>144.13151323868928</v>
      </c>
    </row>
    <row r="202" spans="1:12">
      <c r="B202" s="1" t="s">
        <v>10</v>
      </c>
      <c r="C202" s="3">
        <f>Nikkei!F196</f>
        <v>0.59505723396041499</v>
      </c>
      <c r="D202" s="3">
        <f>Mainichi!F196</f>
        <v>0.34390737674254201</v>
      </c>
      <c r="E202" s="3">
        <f>Asahi!F196</f>
        <v>0.20068402072217301</v>
      </c>
      <c r="F202" s="3">
        <f>Yomiuri!F196</f>
        <v>0.42831958020796301</v>
      </c>
      <c r="G202" s="1">
        <f t="shared" si="20"/>
        <v>3.1898310482467327</v>
      </c>
      <c r="H202" s="1">
        <f t="shared" si="21"/>
        <v>3.4625176709037588</v>
      </c>
      <c r="I202" s="1">
        <f t="shared" si="22"/>
        <v>1.8700459866285895</v>
      </c>
      <c r="J202" s="1">
        <f t="shared" si="23"/>
        <v>4.2017186463224627</v>
      </c>
      <c r="K202" s="1">
        <f t="shared" si="24"/>
        <v>3.1810283380253859</v>
      </c>
      <c r="L202" s="10">
        <f t="shared" si="25"/>
        <v>184.65226130112734</v>
      </c>
    </row>
    <row r="203" spans="1:12">
      <c r="B203" s="1" t="s">
        <v>11</v>
      </c>
      <c r="C203" s="3">
        <f>Nikkei!F197</f>
        <v>0.54022030033352897</v>
      </c>
      <c r="D203" s="3">
        <f>Mainichi!F197</f>
        <v>0.25500017307737999</v>
      </c>
      <c r="E203" s="3">
        <f>Asahi!F197</f>
        <v>0.224232477206152</v>
      </c>
      <c r="F203" s="3">
        <f>Yomiuri!F197</f>
        <v>0.22037018515708001</v>
      </c>
      <c r="G203" s="1">
        <f t="shared" si="20"/>
        <v>2.8958752008242938</v>
      </c>
      <c r="H203" s="1">
        <f t="shared" si="21"/>
        <v>2.5673848980126381</v>
      </c>
      <c r="I203" s="1">
        <f t="shared" si="22"/>
        <v>2.0894789857318279</v>
      </c>
      <c r="J203" s="1">
        <f t="shared" si="23"/>
        <v>2.1617819003709009</v>
      </c>
      <c r="K203" s="1">
        <f t="shared" si="24"/>
        <v>2.4286302462349152</v>
      </c>
      <c r="L203" s="10">
        <f t="shared" si="25"/>
        <v>140.97707381945742</v>
      </c>
    </row>
    <row r="204" spans="1:12">
      <c r="B204" s="1" t="s">
        <v>12</v>
      </c>
      <c r="C204" s="3">
        <f>Nikkei!F198</f>
        <v>0.772181755965201</v>
      </c>
      <c r="D204" s="3">
        <f>Mainichi!F198</f>
        <v>0.36459037211085299</v>
      </c>
      <c r="E204" s="3">
        <f>Asahi!F198</f>
        <v>0.34469619059005902</v>
      </c>
      <c r="F204" s="3">
        <f>Yomiuri!F198</f>
        <v>0.344847569352214</v>
      </c>
      <c r="G204" s="1">
        <f t="shared" si="20"/>
        <v>4.1393150095396285</v>
      </c>
      <c r="H204" s="1">
        <f t="shared" si="21"/>
        <v>3.6707575686004299</v>
      </c>
      <c r="I204" s="1">
        <f t="shared" si="22"/>
        <v>3.2120032551644182</v>
      </c>
      <c r="J204" s="1">
        <f t="shared" si="23"/>
        <v>3.3828770134268971</v>
      </c>
      <c r="K204" s="1">
        <f t="shared" si="24"/>
        <v>3.6012382116828436</v>
      </c>
      <c r="L204" s="10">
        <f t="shared" si="25"/>
        <v>209.04459458039514</v>
      </c>
    </row>
    <row r="205" spans="1:12">
      <c r="B205" s="1" t="s">
        <v>13</v>
      </c>
      <c r="C205" s="3">
        <f>Nikkei!F199</f>
        <v>0.44139456787526998</v>
      </c>
      <c r="D205" s="3">
        <f>Mainichi!F199</f>
        <v>0.108113920650197</v>
      </c>
      <c r="E205" s="3">
        <f>Asahi!F199</f>
        <v>9.88695974459608E-2</v>
      </c>
      <c r="F205" s="3">
        <f>Yomiuri!F199</f>
        <v>0.26793787940888603</v>
      </c>
      <c r="G205" s="1">
        <f t="shared" si="20"/>
        <v>2.3661154201339376</v>
      </c>
      <c r="H205" s="1">
        <f t="shared" si="21"/>
        <v>1.0885092499840132</v>
      </c>
      <c r="I205" s="1">
        <f t="shared" si="22"/>
        <v>0.92130251944356811</v>
      </c>
      <c r="J205" s="1">
        <f t="shared" si="23"/>
        <v>2.6284102711853699</v>
      </c>
      <c r="K205" s="1">
        <f t="shared" si="24"/>
        <v>1.7510843651867223</v>
      </c>
      <c r="L205" s="10">
        <f t="shared" si="25"/>
        <v>101.64690578062903</v>
      </c>
    </row>
    <row r="206" spans="1:12">
      <c r="B206" s="1" t="s">
        <v>14</v>
      </c>
      <c r="C206" s="3">
        <f>Nikkei!F200</f>
        <v>0.31656240878751601</v>
      </c>
      <c r="D206" s="3">
        <f>Mainichi!F200</f>
        <v>0.32371428225389598</v>
      </c>
      <c r="E206" s="3">
        <f>Asahi!F200</f>
        <v>0.11374822146333299</v>
      </c>
      <c r="F206" s="3">
        <f>Yomiuri!F200</f>
        <v>0.13662553467033201</v>
      </c>
      <c r="G206" s="1">
        <f t="shared" si="20"/>
        <v>1.6969470206043518</v>
      </c>
      <c r="H206" s="1">
        <f t="shared" si="21"/>
        <v>3.2592101781729204</v>
      </c>
      <c r="I206" s="1">
        <f t="shared" si="22"/>
        <v>1.0599468969586159</v>
      </c>
      <c r="J206" s="1">
        <f t="shared" si="23"/>
        <v>1.3402657340796431</v>
      </c>
      <c r="K206" s="1">
        <f t="shared" si="24"/>
        <v>1.8390924574538827</v>
      </c>
      <c r="L206" s="10">
        <f t="shared" si="25"/>
        <v>106.75559753784145</v>
      </c>
    </row>
    <row r="207" spans="1:12">
      <c r="B207" s="1" t="s">
        <v>15</v>
      </c>
      <c r="C207" s="3">
        <f>Nikkei!F201</f>
        <v>0.30628971193469701</v>
      </c>
      <c r="D207" s="3">
        <f>Mainichi!F201</f>
        <v>0.16890462851770399</v>
      </c>
      <c r="E207" s="3">
        <f>Asahi!F201</f>
        <v>8.7907806222099594E-2</v>
      </c>
      <c r="F207" s="3">
        <f>Yomiuri!F201</f>
        <v>0.163973751258017</v>
      </c>
      <c r="G207" s="1">
        <f t="shared" si="20"/>
        <v>1.6418797674054295</v>
      </c>
      <c r="H207" s="1">
        <f t="shared" si="21"/>
        <v>1.7005603848323612</v>
      </c>
      <c r="I207" s="1">
        <f t="shared" si="22"/>
        <v>0.81915660064706852</v>
      </c>
      <c r="J207" s="1">
        <f t="shared" si="23"/>
        <v>1.6085455813944658</v>
      </c>
      <c r="K207" s="1">
        <f t="shared" si="24"/>
        <v>1.4425355835698315</v>
      </c>
      <c r="L207" s="10">
        <f t="shared" si="25"/>
        <v>83.736273056547986</v>
      </c>
    </row>
    <row r="208" spans="1:12">
      <c r="B208" s="1" t="s">
        <v>16</v>
      </c>
      <c r="C208" s="3">
        <f>Nikkei!F202</f>
        <v>0.19960608213519199</v>
      </c>
      <c r="D208" s="3">
        <f>Mainichi!F202</f>
        <v>0.21337302047418699</v>
      </c>
      <c r="E208" s="3">
        <f>Asahi!F202</f>
        <v>8.32332422235319E-2</v>
      </c>
      <c r="F208" s="3">
        <f>Yomiuri!F202</f>
        <v>0.132613602980304</v>
      </c>
      <c r="G208" s="1">
        <f t="shared" si="20"/>
        <v>1.0699973748341638</v>
      </c>
      <c r="H208" s="1">
        <f t="shared" si="21"/>
        <v>2.1482756807484034</v>
      </c>
      <c r="I208" s="1">
        <f t="shared" si="22"/>
        <v>0.77559732964331507</v>
      </c>
      <c r="J208" s="1">
        <f t="shared" si="23"/>
        <v>1.3009095874809327</v>
      </c>
      <c r="K208" s="1">
        <f t="shared" si="24"/>
        <v>1.3236949931767037</v>
      </c>
      <c r="L208" s="10">
        <f t="shared" si="25"/>
        <v>76.837817142736839</v>
      </c>
    </row>
    <row r="209" spans="1:12">
      <c r="B209" s="1" t="s">
        <v>17</v>
      </c>
      <c r="C209" s="3">
        <f>Nikkei!F203</f>
        <v>0.21522740458223</v>
      </c>
      <c r="D209" s="3">
        <f>Mainichi!F203</f>
        <v>0.148081510744943</v>
      </c>
      <c r="E209" s="3">
        <f>Asahi!F203</f>
        <v>0.10398412306691</v>
      </c>
      <c r="F209" s="3">
        <f>Yomiuri!F203</f>
        <v>0.19379513560678299</v>
      </c>
      <c r="G209" s="1">
        <f t="shared" si="20"/>
        <v>1.1537361759316567</v>
      </c>
      <c r="H209" s="1">
        <f t="shared" si="21"/>
        <v>1.4909097110537892</v>
      </c>
      <c r="I209" s="1">
        <f t="shared" si="22"/>
        <v>0.96896151130822739</v>
      </c>
      <c r="J209" s="1">
        <f t="shared" si="23"/>
        <v>1.9010866476154431</v>
      </c>
      <c r="K209" s="1">
        <f t="shared" si="24"/>
        <v>1.378673511477279</v>
      </c>
      <c r="L209" s="10">
        <f t="shared" si="25"/>
        <v>80.029208934451717</v>
      </c>
    </row>
    <row r="210" spans="1:12">
      <c r="B210" s="1" t="s">
        <v>18</v>
      </c>
      <c r="C210" s="3">
        <f>Nikkei!F204</f>
        <v>0.21747562206250901</v>
      </c>
      <c r="D210" s="3">
        <f>Mainichi!F204</f>
        <v>0.13386927682546901</v>
      </c>
      <c r="E210" s="3">
        <f>Asahi!F204</f>
        <v>0.142449015853993</v>
      </c>
      <c r="F210" s="3">
        <f>Yomiuri!F204</f>
        <v>0.16682210056435001</v>
      </c>
      <c r="G210" s="1">
        <f t="shared" si="20"/>
        <v>1.1657878467836778</v>
      </c>
      <c r="H210" s="1">
        <f t="shared" si="21"/>
        <v>1.3478185347163989</v>
      </c>
      <c r="I210" s="1">
        <f t="shared" si="22"/>
        <v>1.3273912364240352</v>
      </c>
      <c r="J210" s="1">
        <f t="shared" si="23"/>
        <v>1.6364872467879747</v>
      </c>
      <c r="K210" s="1">
        <f t="shared" si="24"/>
        <v>1.3693712161780216</v>
      </c>
      <c r="L210" s="10">
        <f t="shared" si="25"/>
        <v>79.489229506489437</v>
      </c>
    </row>
    <row r="211" spans="1:12">
      <c r="B211" s="1" t="s">
        <v>19</v>
      </c>
      <c r="C211" s="3">
        <f>Nikkei!F205</f>
        <v>0.153019350421397</v>
      </c>
      <c r="D211" s="3">
        <f>Mainichi!F205</f>
        <v>8.3168691272526907E-2</v>
      </c>
      <c r="E211" s="3">
        <f>Asahi!F205</f>
        <v>8.9597289658887802E-2</v>
      </c>
      <c r="F211" s="3">
        <f>Yomiuri!F205</f>
        <v>0.12230057917199599</v>
      </c>
      <c r="G211" s="1">
        <f t="shared" si="20"/>
        <v>0.82026710558263571</v>
      </c>
      <c r="H211" s="1">
        <f t="shared" si="21"/>
        <v>0.83735645895332966</v>
      </c>
      <c r="I211" s="1">
        <f t="shared" si="22"/>
        <v>0.83489981582220762</v>
      </c>
      <c r="J211" s="1">
        <f t="shared" si="23"/>
        <v>1.1997411458834322</v>
      </c>
      <c r="K211" s="1">
        <f t="shared" si="24"/>
        <v>0.92306613156040118</v>
      </c>
      <c r="L211" s="10">
        <f t="shared" si="25"/>
        <v>53.582122009298409</v>
      </c>
    </row>
    <row r="212" spans="1:12">
      <c r="A212" s="1">
        <v>2004</v>
      </c>
      <c r="B212" s="1" t="s">
        <v>8</v>
      </c>
      <c r="C212" s="3">
        <f>Nikkei!F206</f>
        <v>0.17669585596007201</v>
      </c>
      <c r="D212" s="3">
        <f>Mainichi!F206</f>
        <v>0.16922167716509401</v>
      </c>
      <c r="E212" s="3">
        <f>Asahi!F206</f>
        <v>0.11603611607405399</v>
      </c>
      <c r="F212" s="3">
        <f>Yomiuri!F206</f>
        <v>0.118232525026941</v>
      </c>
      <c r="G212" s="1">
        <f t="shared" si="20"/>
        <v>0.94718607769326701</v>
      </c>
      <c r="H212" s="1">
        <f t="shared" si="21"/>
        <v>1.7037524842706524</v>
      </c>
      <c r="I212" s="1">
        <f t="shared" si="22"/>
        <v>1.0812663229857189</v>
      </c>
      <c r="J212" s="1">
        <f t="shared" si="23"/>
        <v>1.1598344506367946</v>
      </c>
      <c r="K212" s="1">
        <f t="shared" si="24"/>
        <v>1.2230098338966082</v>
      </c>
      <c r="L212" s="10">
        <f t="shared" si="25"/>
        <v>70.993247285155945</v>
      </c>
    </row>
    <row r="213" spans="1:12">
      <c r="B213" s="1" t="s">
        <v>9</v>
      </c>
      <c r="C213" s="3">
        <f>Nikkei!F207</f>
        <v>0.156351430791482</v>
      </c>
      <c r="D213" s="3">
        <f>Mainichi!F207</f>
        <v>7.3613015705240203E-2</v>
      </c>
      <c r="E213" s="3">
        <f>Asahi!F207</f>
        <v>5.9121812117933097E-2</v>
      </c>
      <c r="F213" s="3">
        <f>Yomiuri!F207</f>
        <v>2.8987790461921101E-2</v>
      </c>
      <c r="G213" s="1">
        <f t="shared" si="20"/>
        <v>0.83812887217105381</v>
      </c>
      <c r="H213" s="1">
        <f t="shared" si="21"/>
        <v>0.74114830016782307</v>
      </c>
      <c r="I213" s="1">
        <f t="shared" si="22"/>
        <v>0.5509183395643158</v>
      </c>
      <c r="J213" s="1">
        <f t="shared" si="23"/>
        <v>0.28436369787345511</v>
      </c>
      <c r="K213" s="1">
        <f t="shared" si="24"/>
        <v>0.60363980244416182</v>
      </c>
      <c r="L213" s="10">
        <f t="shared" si="25"/>
        <v>35.04006965303266</v>
      </c>
    </row>
    <row r="214" spans="1:12">
      <c r="B214" s="1" t="s">
        <v>10</v>
      </c>
      <c r="C214" s="3">
        <f>Nikkei!F208</f>
        <v>0.20209742700462799</v>
      </c>
      <c r="D214" s="3">
        <f>Mainichi!F208</f>
        <v>8.1446453170123098E-2</v>
      </c>
      <c r="E214" s="3">
        <f>Asahi!F208</f>
        <v>7.0545596856450898E-2</v>
      </c>
      <c r="F214" s="3">
        <f>Yomiuri!F208</f>
        <v>3.1193741649982301E-2</v>
      </c>
      <c r="G214" s="1">
        <f t="shared" si="20"/>
        <v>1.0833523409834298</v>
      </c>
      <c r="H214" s="1">
        <f t="shared" si="21"/>
        <v>0.82001667427188263</v>
      </c>
      <c r="I214" s="1">
        <f t="shared" si="22"/>
        <v>0.6573692803292962</v>
      </c>
      <c r="J214" s="1">
        <f t="shared" si="23"/>
        <v>0.30600358236170017</v>
      </c>
      <c r="K214" s="1">
        <f t="shared" si="24"/>
        <v>0.71668546948657719</v>
      </c>
      <c r="L214" s="10">
        <f t="shared" si="25"/>
        <v>41.602141986733997</v>
      </c>
    </row>
    <row r="215" spans="1:12">
      <c r="B215" s="1" t="s">
        <v>11</v>
      </c>
      <c r="C215" s="3">
        <f>Nikkei!F209</f>
        <v>0.23704959620692001</v>
      </c>
      <c r="D215" s="3">
        <f>Mainichi!F209</f>
        <v>0.179568677295775</v>
      </c>
      <c r="E215" s="3">
        <f>Asahi!F209</f>
        <v>0.14203208124310401</v>
      </c>
      <c r="F215" s="3">
        <f>Yomiuri!F209</f>
        <v>0.219524200098561</v>
      </c>
      <c r="G215" s="1">
        <f t="shared" si="20"/>
        <v>1.2707150149618811</v>
      </c>
      <c r="H215" s="1">
        <f t="shared" si="21"/>
        <v>1.807927832681824</v>
      </c>
      <c r="I215" s="1">
        <f t="shared" si="22"/>
        <v>1.3235060895499904</v>
      </c>
      <c r="J215" s="1">
        <f t="shared" si="23"/>
        <v>2.1534829774191091</v>
      </c>
      <c r="K215" s="1">
        <f t="shared" si="24"/>
        <v>1.6389079786532013</v>
      </c>
      <c r="L215" s="10">
        <f t="shared" si="25"/>
        <v>95.135293422324182</v>
      </c>
    </row>
    <row r="216" spans="1:12">
      <c r="B216" s="1" t="s">
        <v>12</v>
      </c>
      <c r="C216" s="3">
        <f>Nikkei!F210</f>
        <v>0.21172030246899201</v>
      </c>
      <c r="D216" s="3">
        <f>Mainichi!F210</f>
        <v>7.4708486132319493E-2</v>
      </c>
      <c r="E216" s="3">
        <f>Asahi!F210</f>
        <v>0.135794016174941</v>
      </c>
      <c r="F216" s="3">
        <f>Yomiuri!F210</f>
        <v>0.13016542177371401</v>
      </c>
      <c r="G216" s="1">
        <f t="shared" si="20"/>
        <v>1.134936197422493</v>
      </c>
      <c r="H216" s="1">
        <f t="shared" si="21"/>
        <v>0.75217768182180866</v>
      </c>
      <c r="I216" s="1">
        <f t="shared" si="22"/>
        <v>1.2653775524444082</v>
      </c>
      <c r="J216" s="1">
        <f t="shared" si="23"/>
        <v>1.2768934810486494</v>
      </c>
      <c r="K216" s="1">
        <f t="shared" si="24"/>
        <v>1.1073462281843398</v>
      </c>
      <c r="L216" s="10">
        <f t="shared" si="25"/>
        <v>64.279208906525838</v>
      </c>
    </row>
    <row r="217" spans="1:12">
      <c r="B217" s="1" t="s">
        <v>13</v>
      </c>
      <c r="C217" s="3">
        <f>Nikkei!F211</f>
        <v>0.27100283221207</v>
      </c>
      <c r="D217" s="3">
        <f>Mainichi!F211</f>
        <v>0.15359569742274501</v>
      </c>
      <c r="E217" s="3">
        <f>Asahi!F211</f>
        <v>0.109525818056535</v>
      </c>
      <c r="F217" s="3">
        <f>Yomiuri!F211</f>
        <v>0.10881674453255701</v>
      </c>
      <c r="G217" s="1">
        <f t="shared" si="20"/>
        <v>1.4527228626387336</v>
      </c>
      <c r="H217" s="1">
        <f t="shared" si="21"/>
        <v>1.546427475730425</v>
      </c>
      <c r="I217" s="1">
        <f t="shared" si="22"/>
        <v>1.0206010212063017</v>
      </c>
      <c r="J217" s="1">
        <f t="shared" si="23"/>
        <v>1.0674677639358885</v>
      </c>
      <c r="K217" s="1">
        <f t="shared" si="24"/>
        <v>1.2718047808778372</v>
      </c>
      <c r="L217" s="10">
        <f t="shared" si="25"/>
        <v>73.825695268233488</v>
      </c>
    </row>
    <row r="218" spans="1:12">
      <c r="B218" s="1" t="s">
        <v>14</v>
      </c>
      <c r="C218" s="3">
        <f>Nikkei!F212</f>
        <v>0.27715573309341002</v>
      </c>
      <c r="D218" s="3">
        <f>Mainichi!F212</f>
        <v>0.118018202804778</v>
      </c>
      <c r="E218" s="3">
        <f>Asahi!F212</f>
        <v>0.108459483111616</v>
      </c>
      <c r="F218" s="3">
        <f>Yomiuri!F212</f>
        <v>0.108310324021633</v>
      </c>
      <c r="G218" s="1">
        <f t="shared" si="20"/>
        <v>1.4857057643630889</v>
      </c>
      <c r="H218" s="1">
        <f t="shared" si="21"/>
        <v>1.188227238887539</v>
      </c>
      <c r="I218" s="1">
        <f t="shared" si="22"/>
        <v>1.0106645281214426</v>
      </c>
      <c r="J218" s="1">
        <f t="shared" si="23"/>
        <v>1.0624998927435501</v>
      </c>
      <c r="K218" s="1">
        <f t="shared" si="24"/>
        <v>1.1867743560289052</v>
      </c>
      <c r="L218" s="10">
        <f t="shared" si="25"/>
        <v>68.889851082231289</v>
      </c>
    </row>
    <row r="219" spans="1:12">
      <c r="B219" s="1" t="s">
        <v>15</v>
      </c>
      <c r="C219" s="3">
        <f>Nikkei!F213</f>
        <v>0.307649689913292</v>
      </c>
      <c r="D219" s="3">
        <f>Mainichi!F213</f>
        <v>0.112544127520666</v>
      </c>
      <c r="E219" s="3">
        <f>Asahi!F213</f>
        <v>9.1641705860134398E-2</v>
      </c>
      <c r="F219" s="3">
        <f>Yomiuri!F213</f>
        <v>8.9902928145735903E-2</v>
      </c>
      <c r="G219" s="1">
        <f t="shared" si="20"/>
        <v>1.6491699904856227</v>
      </c>
      <c r="H219" s="1">
        <f t="shared" si="21"/>
        <v>1.1331133225109074</v>
      </c>
      <c r="I219" s="1">
        <f t="shared" si="22"/>
        <v>0.85395042233478313</v>
      </c>
      <c r="J219" s="1">
        <f t="shared" si="23"/>
        <v>0.88192748359885575</v>
      </c>
      <c r="K219" s="1">
        <f t="shared" si="24"/>
        <v>1.1295403047325423</v>
      </c>
      <c r="L219" s="10">
        <f t="shared" si="25"/>
        <v>65.567530161991257</v>
      </c>
    </row>
    <row r="220" spans="1:12">
      <c r="B220" s="1" t="s">
        <v>16</v>
      </c>
      <c r="C220" s="3">
        <f>Nikkei!F214</f>
        <v>0.25621436905002198</v>
      </c>
      <c r="D220" s="3">
        <f>Mainichi!F214</f>
        <v>8.0023044011049399E-2</v>
      </c>
      <c r="E220" s="3">
        <f>Asahi!F214</f>
        <v>9.6565079178222796E-2</v>
      </c>
      <c r="F220" s="3">
        <f>Yomiuri!F214</f>
        <v>8.1065419334309899E-2</v>
      </c>
      <c r="G220" s="1">
        <f t="shared" si="20"/>
        <v>1.3734486411723461</v>
      </c>
      <c r="H220" s="1">
        <f t="shared" si="21"/>
        <v>0.80568554996480324</v>
      </c>
      <c r="I220" s="1">
        <f t="shared" si="22"/>
        <v>0.89982818819294075</v>
      </c>
      <c r="J220" s="1">
        <f t="shared" si="23"/>
        <v>0.79523351191075653</v>
      </c>
      <c r="K220" s="1">
        <f t="shared" si="24"/>
        <v>0.96854897281021157</v>
      </c>
      <c r="L220" s="10">
        <f t="shared" si="25"/>
        <v>56.22230895349616</v>
      </c>
    </row>
    <row r="221" spans="1:12">
      <c r="B221" s="1" t="s">
        <v>17</v>
      </c>
      <c r="C221" s="3">
        <f>Nikkei!F215</f>
        <v>0.29894100664216799</v>
      </c>
      <c r="D221" s="3">
        <f>Mainichi!F215</f>
        <v>0.121056752747165</v>
      </c>
      <c r="E221" s="3">
        <f>Asahi!F215</f>
        <v>8.8998624965414899E-2</v>
      </c>
      <c r="F221" s="3">
        <f>Yomiuri!F215</f>
        <v>7.8348786582710897E-2</v>
      </c>
      <c r="G221" s="1">
        <f t="shared" si="20"/>
        <v>1.6024867023879499</v>
      </c>
      <c r="H221" s="1">
        <f t="shared" si="21"/>
        <v>1.218819873942631</v>
      </c>
      <c r="I221" s="1">
        <f t="shared" si="22"/>
        <v>0.82932124258385742</v>
      </c>
      <c r="J221" s="1">
        <f t="shared" si="23"/>
        <v>0.76858395626340159</v>
      </c>
      <c r="K221" s="1">
        <f t="shared" si="24"/>
        <v>1.10480294379446</v>
      </c>
      <c r="L221" s="10">
        <f t="shared" si="25"/>
        <v>64.131576391559094</v>
      </c>
    </row>
    <row r="222" spans="1:12">
      <c r="B222" s="1" t="s">
        <v>18</v>
      </c>
      <c r="C222" s="3">
        <f>Nikkei!F216</f>
        <v>0.245603022393867</v>
      </c>
      <c r="D222" s="3">
        <f>Mainichi!F216</f>
        <v>0.13822019346998299</v>
      </c>
      <c r="E222" s="3">
        <f>Asahi!F216</f>
        <v>0.16464380155065</v>
      </c>
      <c r="F222" s="3">
        <f>Yomiuri!F216</f>
        <v>0.111665608130789</v>
      </c>
      <c r="G222" s="1">
        <f t="shared" si="20"/>
        <v>1.3165660404815964</v>
      </c>
      <c r="H222" s="1">
        <f t="shared" si="21"/>
        <v>1.3916242998295358</v>
      </c>
      <c r="I222" s="1">
        <f t="shared" si="22"/>
        <v>1.53421024357147</v>
      </c>
      <c r="J222" s="1">
        <f t="shared" si="23"/>
        <v>1.0954144744171341</v>
      </c>
      <c r="K222" s="1">
        <f t="shared" si="24"/>
        <v>1.3344537645749341</v>
      </c>
      <c r="L222" s="10">
        <f t="shared" si="25"/>
        <v>77.462342062479721</v>
      </c>
    </row>
    <row r="223" spans="1:12">
      <c r="B223" s="1" t="s">
        <v>19</v>
      </c>
      <c r="C223" s="3">
        <f>Nikkei!F217</f>
        <v>0.34197198515204902</v>
      </c>
      <c r="D223" s="3">
        <f>Mainichi!F217</f>
        <v>0.13904266108878</v>
      </c>
      <c r="E223" s="3">
        <f>Asahi!F217</f>
        <v>9.4737766549962799E-2</v>
      </c>
      <c r="F223" s="3">
        <f>Yomiuri!F217</f>
        <v>0.109222346775959</v>
      </c>
      <c r="G223" s="1">
        <f t="shared" si="20"/>
        <v>1.8331561967720607</v>
      </c>
      <c r="H223" s="1">
        <f t="shared" si="21"/>
        <v>1.3999050430075537</v>
      </c>
      <c r="I223" s="1">
        <f t="shared" si="22"/>
        <v>0.88280063096892003</v>
      </c>
      <c r="J223" s="1">
        <f t="shared" si="23"/>
        <v>1.0714466306229189</v>
      </c>
      <c r="K223" s="1">
        <f t="shared" si="24"/>
        <v>1.2968271253428634</v>
      </c>
      <c r="L223" s="10">
        <f t="shared" si="25"/>
        <v>75.278191756017364</v>
      </c>
    </row>
    <row r="224" spans="1:12">
      <c r="A224" s="1">
        <v>2005</v>
      </c>
      <c r="B224" s="1" t="s">
        <v>8</v>
      </c>
      <c r="C224" s="3">
        <f>Nikkei!F218</f>
        <v>0.249489296608461</v>
      </c>
      <c r="D224" s="3">
        <f>Mainichi!F218</f>
        <v>9.2348255968333307E-2</v>
      </c>
      <c r="E224" s="3">
        <f>Asahi!F218</f>
        <v>2.80250398204961E-2</v>
      </c>
      <c r="F224" s="3">
        <f>Yomiuri!F218</f>
        <v>0.100948149691805</v>
      </c>
      <c r="G224" s="1">
        <f t="shared" si="20"/>
        <v>1.3373985880824502</v>
      </c>
      <c r="H224" s="1">
        <f t="shared" si="21"/>
        <v>0.92977786983288913</v>
      </c>
      <c r="I224" s="1">
        <f t="shared" si="22"/>
        <v>0.26114741499014982</v>
      </c>
      <c r="J224" s="1">
        <f t="shared" si="23"/>
        <v>0.9902786201505589</v>
      </c>
      <c r="K224" s="1">
        <f t="shared" si="24"/>
        <v>0.87965062326401211</v>
      </c>
      <c r="L224" s="10">
        <f t="shared" si="25"/>
        <v>51.061939561806454</v>
      </c>
    </row>
    <row r="225" spans="1:12">
      <c r="B225" s="1" t="s">
        <v>9</v>
      </c>
      <c r="C225" s="3">
        <f>Nikkei!F219</f>
        <v>0.20663509861033399</v>
      </c>
      <c r="D225" s="3">
        <f>Mainichi!F219</f>
        <v>0.12772916682385899</v>
      </c>
      <c r="E225" s="3">
        <f>Asahi!F219</f>
        <v>0.11210739759824299</v>
      </c>
      <c r="F225" s="3">
        <f>Yomiuri!F219</f>
        <v>9.08584996530796E-2</v>
      </c>
      <c r="G225" s="1">
        <f t="shared" si="20"/>
        <v>1.1076767335772211</v>
      </c>
      <c r="H225" s="1">
        <f t="shared" si="21"/>
        <v>1.2859988680862655</v>
      </c>
      <c r="I225" s="1">
        <f t="shared" si="22"/>
        <v>1.0446571091985635</v>
      </c>
      <c r="J225" s="1">
        <f t="shared" si="23"/>
        <v>0.89130142494039111</v>
      </c>
      <c r="K225" s="1">
        <f t="shared" si="24"/>
        <v>1.0824085339506102</v>
      </c>
      <c r="L225" s="10">
        <f t="shared" si="25"/>
        <v>62.831626193461211</v>
      </c>
    </row>
    <row r="226" spans="1:12">
      <c r="B226" s="1" t="s">
        <v>10</v>
      </c>
      <c r="C226" s="3">
        <f>Nikkei!F220</f>
        <v>0.16202020796599201</v>
      </c>
      <c r="D226" s="3">
        <f>Mainichi!F220</f>
        <v>5.3054240968477502E-2</v>
      </c>
      <c r="E226" s="3">
        <f>Asahi!F220</f>
        <v>0.116993814874171</v>
      </c>
      <c r="F226" s="3">
        <f>Yomiuri!F220</f>
        <v>1.58229946282996E-2</v>
      </c>
      <c r="G226" s="1">
        <f t="shared" si="20"/>
        <v>0.86851660700539302</v>
      </c>
      <c r="H226" s="1">
        <f t="shared" si="21"/>
        <v>0.5341590768123099</v>
      </c>
      <c r="I226" s="1">
        <f t="shared" si="22"/>
        <v>1.0901905053451963</v>
      </c>
      <c r="J226" s="1">
        <f t="shared" si="23"/>
        <v>0.15522001477986735</v>
      </c>
      <c r="K226" s="1">
        <f t="shared" si="24"/>
        <v>0.6620215509856916</v>
      </c>
      <c r="L226" s="10">
        <f t="shared" si="25"/>
        <v>38.42901207710397</v>
      </c>
    </row>
    <row r="227" spans="1:12">
      <c r="B227" s="1" t="s">
        <v>11</v>
      </c>
      <c r="C227" s="3">
        <f>Nikkei!F221</f>
        <v>0.24600588241176</v>
      </c>
      <c r="D227" s="3">
        <f>Mainichi!F221</f>
        <v>0.12699715671699899</v>
      </c>
      <c r="E227" s="3">
        <f>Asahi!F221</f>
        <v>7.0510006007965698E-2</v>
      </c>
      <c r="F227" s="3">
        <f>Yomiuri!F221</f>
        <v>0.134787928034311</v>
      </c>
      <c r="G227" s="1">
        <f t="shared" si="20"/>
        <v>1.3187255897145662</v>
      </c>
      <c r="H227" s="1">
        <f t="shared" si="21"/>
        <v>1.2786288664471894</v>
      </c>
      <c r="I227" s="1">
        <f t="shared" si="22"/>
        <v>0.65703763198414666</v>
      </c>
      <c r="J227" s="1">
        <f t="shared" si="23"/>
        <v>1.3222392267146832</v>
      </c>
      <c r="K227" s="1">
        <f t="shared" si="24"/>
        <v>1.1441578287151464</v>
      </c>
      <c r="L227" s="10">
        <f t="shared" si="25"/>
        <v>66.416047864819006</v>
      </c>
    </row>
    <row r="228" spans="1:12">
      <c r="B228" s="1" t="s">
        <v>12</v>
      </c>
      <c r="C228" s="3">
        <f>Nikkei!F222</f>
        <v>0.377949554101847</v>
      </c>
      <c r="D228" s="3">
        <f>Mainichi!F222</f>
        <v>0.136912317697446</v>
      </c>
      <c r="E228" s="3">
        <f>Asahi!F222</f>
        <v>0.13032998731967499</v>
      </c>
      <c r="F228" s="3">
        <f>Yomiuri!F222</f>
        <v>0.20021342017638</v>
      </c>
      <c r="G228" s="1">
        <f t="shared" si="20"/>
        <v>2.0260155721849098</v>
      </c>
      <c r="H228" s="1">
        <f t="shared" si="21"/>
        <v>1.3784563852106342</v>
      </c>
      <c r="I228" s="1">
        <f t="shared" si="22"/>
        <v>1.2144617635597577</v>
      </c>
      <c r="J228" s="1">
        <f t="shared" si="23"/>
        <v>1.9640485741759468</v>
      </c>
      <c r="K228" s="1">
        <f t="shared" si="24"/>
        <v>1.6457455737828122</v>
      </c>
      <c r="L228" s="10">
        <f t="shared" si="25"/>
        <v>95.532201990365422</v>
      </c>
    </row>
    <row r="229" spans="1:12">
      <c r="B229" s="1" t="s">
        <v>13</v>
      </c>
      <c r="C229" s="3">
        <f>Nikkei!F223</f>
        <v>0.18184196501641101</v>
      </c>
      <c r="D229" s="3">
        <f>Mainichi!F223</f>
        <v>9.9115778395268694E-2</v>
      </c>
      <c r="E229" s="3">
        <f>Asahi!F223</f>
        <v>0.129160076496698</v>
      </c>
      <c r="F229" s="3">
        <f>Yomiuri!F223</f>
        <v>4.5496961723816003E-2</v>
      </c>
      <c r="G229" s="1">
        <f t="shared" si="20"/>
        <v>0.97477202658816919</v>
      </c>
      <c r="H229" s="1">
        <f t="shared" si="21"/>
        <v>0.9979144309426079</v>
      </c>
      <c r="I229" s="1">
        <f t="shared" si="22"/>
        <v>1.2035601131376235</v>
      </c>
      <c r="J229" s="1">
        <f t="shared" si="23"/>
        <v>0.44631495093724194</v>
      </c>
      <c r="K229" s="1">
        <f t="shared" si="24"/>
        <v>0.90564038040141059</v>
      </c>
      <c r="L229" s="10">
        <f t="shared" si="25"/>
        <v>52.570592398601597</v>
      </c>
    </row>
    <row r="230" spans="1:12">
      <c r="B230" s="1" t="s">
        <v>14</v>
      </c>
      <c r="C230" s="3">
        <f>Nikkei!F224</f>
        <v>0.24777647819332399</v>
      </c>
      <c r="D230" s="3">
        <f>Mainichi!F224</f>
        <v>7.7216962569574901E-2</v>
      </c>
      <c r="E230" s="3">
        <f>Asahi!F224</f>
        <v>0.109099203088875</v>
      </c>
      <c r="F230" s="3">
        <f>Yomiuri!F224</f>
        <v>0.13720814476246099</v>
      </c>
      <c r="G230" s="1">
        <f t="shared" si="20"/>
        <v>1.3282169479833126</v>
      </c>
      <c r="H230" s="1">
        <f t="shared" si="21"/>
        <v>0.77743344711917495</v>
      </c>
      <c r="I230" s="1">
        <f t="shared" si="22"/>
        <v>1.0166256692812337</v>
      </c>
      <c r="J230" s="1">
        <f t="shared" si="23"/>
        <v>1.345981007909631</v>
      </c>
      <c r="K230" s="1">
        <f t="shared" si="24"/>
        <v>1.117064268073338</v>
      </c>
      <c r="L230" s="10">
        <f t="shared" si="25"/>
        <v>64.843321467067184</v>
      </c>
    </row>
    <row r="231" spans="1:12">
      <c r="B231" s="1" t="s">
        <v>15</v>
      </c>
      <c r="C231" s="3">
        <f>Nikkei!F225</f>
        <v>0.225769494768287</v>
      </c>
      <c r="D231" s="3">
        <f>Mainichi!F225</f>
        <v>0.1535400891616</v>
      </c>
      <c r="E231" s="3">
        <f>Asahi!F225</f>
        <v>0.186224197389705</v>
      </c>
      <c r="F231" s="3">
        <f>Yomiuri!F225</f>
        <v>0.11364953993170999</v>
      </c>
      <c r="G231" s="1">
        <f t="shared" si="20"/>
        <v>1.2102475242016264</v>
      </c>
      <c r="H231" s="1">
        <f t="shared" si="21"/>
        <v>1.5458676023462408</v>
      </c>
      <c r="I231" s="1">
        <f t="shared" si="22"/>
        <v>1.7353041447373749</v>
      </c>
      <c r="J231" s="1">
        <f t="shared" si="23"/>
        <v>1.1148763987048693</v>
      </c>
      <c r="K231" s="1">
        <f t="shared" si="24"/>
        <v>1.4015739174975277</v>
      </c>
      <c r="L231" s="10">
        <f t="shared" si="25"/>
        <v>81.358531187197741</v>
      </c>
    </row>
    <row r="232" spans="1:12">
      <c r="B232" s="1" t="s">
        <v>16</v>
      </c>
      <c r="C232" s="3">
        <f>Nikkei!F226</f>
        <v>0.27079377735532101</v>
      </c>
      <c r="D232" s="3">
        <f>Mainichi!F226</f>
        <v>8.2071269627465498E-2</v>
      </c>
      <c r="E232" s="3">
        <f>Asahi!F226</f>
        <v>8.4536419531636403E-2</v>
      </c>
      <c r="F232" s="3">
        <f>Yomiuri!F226</f>
        <v>9.6041529909298998E-2</v>
      </c>
      <c r="G232" s="1">
        <f t="shared" si="20"/>
        <v>1.4516022146828949</v>
      </c>
      <c r="H232" s="1">
        <f t="shared" si="21"/>
        <v>0.82630743210648172</v>
      </c>
      <c r="I232" s="1">
        <f t="shared" si="22"/>
        <v>0.78774080517323808</v>
      </c>
      <c r="J232" s="1">
        <f t="shared" si="23"/>
        <v>0.94214578480233524</v>
      </c>
      <c r="K232" s="1">
        <f t="shared" si="24"/>
        <v>1.0019490591912374</v>
      </c>
      <c r="L232" s="10">
        <f t="shared" si="25"/>
        <v>58.161116415279984</v>
      </c>
    </row>
    <row r="233" spans="1:12">
      <c r="B233" s="1" t="s">
        <v>17</v>
      </c>
      <c r="C233" s="3">
        <f>Nikkei!F227</f>
        <v>0.23313357423651901</v>
      </c>
      <c r="D233" s="3">
        <f>Mainichi!F227</f>
        <v>0.15319749829756699</v>
      </c>
      <c r="E233" s="3">
        <f>Asahi!F227</f>
        <v>-1.5763901737020001E-2</v>
      </c>
      <c r="F233" s="3">
        <f>Yomiuri!F227</f>
        <v>8.8262074626385495E-2</v>
      </c>
      <c r="G233" s="1">
        <f t="shared" si="20"/>
        <v>1.2497230031789737</v>
      </c>
      <c r="H233" s="1">
        <f t="shared" si="21"/>
        <v>1.542418339548099</v>
      </c>
      <c r="I233" s="1">
        <f t="shared" si="22"/>
        <v>-0.14689371416238836</v>
      </c>
      <c r="J233" s="1">
        <f t="shared" si="23"/>
        <v>0.86583108000976239</v>
      </c>
      <c r="K233" s="1">
        <f t="shared" si="24"/>
        <v>0.87776967714361165</v>
      </c>
      <c r="L233" s="10">
        <f t="shared" si="25"/>
        <v>50.952754443784798</v>
      </c>
    </row>
    <row r="234" spans="1:12">
      <c r="B234" s="1" t="s">
        <v>18</v>
      </c>
      <c r="C234" s="3">
        <f>Nikkei!F228</f>
        <v>0.234943970246666</v>
      </c>
      <c r="D234" s="3">
        <f>Mainichi!F228</f>
        <v>0.27349979530132501</v>
      </c>
      <c r="E234" s="3">
        <f>Asahi!F228</f>
        <v>9.80052192147709E-2</v>
      </c>
      <c r="F234" s="3">
        <f>Yomiuri!F228</f>
        <v>0.15633824690210901</v>
      </c>
      <c r="G234" s="1">
        <f t="shared" si="20"/>
        <v>1.2594277123619109</v>
      </c>
      <c r="H234" s="1">
        <f t="shared" si="21"/>
        <v>2.7536422253842665</v>
      </c>
      <c r="I234" s="1">
        <f t="shared" si="22"/>
        <v>0.91324793175716945</v>
      </c>
      <c r="J234" s="1">
        <f t="shared" si="23"/>
        <v>1.5336430027854795</v>
      </c>
      <c r="K234" s="1">
        <f t="shared" si="24"/>
        <v>1.6149902180722067</v>
      </c>
      <c r="L234" s="10">
        <f t="shared" si="25"/>
        <v>93.746915794955697</v>
      </c>
    </row>
    <row r="235" spans="1:12">
      <c r="B235" s="1" t="s">
        <v>19</v>
      </c>
      <c r="C235" s="3">
        <f>Nikkei!F229</f>
        <v>0.23156310199253399</v>
      </c>
      <c r="D235" s="3">
        <f>Mainichi!F229</f>
        <v>0.200096226882779</v>
      </c>
      <c r="E235" s="3">
        <f>Asahi!F229</f>
        <v>0.14166977621096799</v>
      </c>
      <c r="F235" s="3">
        <f>Yomiuri!F229</f>
        <v>0.121928082688515</v>
      </c>
      <c r="G235" s="1">
        <f t="shared" si="20"/>
        <v>1.2413044161282254</v>
      </c>
      <c r="H235" s="1">
        <f t="shared" si="21"/>
        <v>2.0146026759451154</v>
      </c>
      <c r="I235" s="1">
        <f t="shared" si="22"/>
        <v>1.3201300007670209</v>
      </c>
      <c r="J235" s="1">
        <f t="shared" si="23"/>
        <v>1.196087039247514</v>
      </c>
      <c r="K235" s="1">
        <f t="shared" si="24"/>
        <v>1.4430310330219689</v>
      </c>
      <c r="L235" s="10">
        <f t="shared" si="25"/>
        <v>83.765032895183808</v>
      </c>
    </row>
    <row r="236" spans="1:12">
      <c r="A236" s="1">
        <v>2006</v>
      </c>
      <c r="B236" s="1" t="s">
        <v>8</v>
      </c>
      <c r="C236" s="3">
        <f>Nikkei!F230</f>
        <v>0.20366562562937099</v>
      </c>
      <c r="D236" s="3">
        <f>Mainichi!F230</f>
        <v>0.117697033793602</v>
      </c>
      <c r="E236" s="3">
        <f>Asahi!F230</f>
        <v>8.7223589963153006E-2</v>
      </c>
      <c r="F236" s="3">
        <f>Yomiuri!F230</f>
        <v>7.2272266991448703E-2</v>
      </c>
      <c r="G236" s="1">
        <f t="shared" si="20"/>
        <v>1.0917587401960402</v>
      </c>
      <c r="H236" s="1">
        <f t="shared" si="21"/>
        <v>1.1849936549293325</v>
      </c>
      <c r="I236" s="1">
        <f t="shared" si="22"/>
        <v>0.81278082710802591</v>
      </c>
      <c r="J236" s="1">
        <f t="shared" si="23"/>
        <v>0.70897466719248492</v>
      </c>
      <c r="K236" s="1">
        <f t="shared" si="24"/>
        <v>0.94962697235647076</v>
      </c>
      <c r="L236" s="10">
        <f t="shared" si="25"/>
        <v>55.123925097446296</v>
      </c>
    </row>
    <row r="237" spans="1:12">
      <c r="B237" s="1" t="s">
        <v>9</v>
      </c>
      <c r="C237" s="3">
        <f>Nikkei!F231</f>
        <v>0.27153020467825001</v>
      </c>
      <c r="D237" s="3">
        <f>Mainichi!F231</f>
        <v>0.11015614675190299</v>
      </c>
      <c r="E237" s="3">
        <f>Asahi!F231</f>
        <v>9.5055053852181395E-2</v>
      </c>
      <c r="F237" s="3">
        <f>Yomiuri!F231</f>
        <v>3.00234887079265E-2</v>
      </c>
      <c r="G237" s="1">
        <f t="shared" si="20"/>
        <v>1.4555498664471158</v>
      </c>
      <c r="H237" s="1">
        <f t="shared" si="21"/>
        <v>1.1090707279962504</v>
      </c>
      <c r="I237" s="1">
        <f t="shared" si="22"/>
        <v>0.8857572283302193</v>
      </c>
      <c r="J237" s="1">
        <f t="shared" si="23"/>
        <v>0.29452366448084549</v>
      </c>
      <c r="K237" s="1">
        <f t="shared" si="24"/>
        <v>0.93622537181360777</v>
      </c>
      <c r="L237" s="10">
        <f t="shared" si="25"/>
        <v>54.345989291055403</v>
      </c>
    </row>
    <row r="238" spans="1:12">
      <c r="B238" s="1" t="s">
        <v>10</v>
      </c>
      <c r="C238" s="3">
        <f>Nikkei!F232</f>
        <v>0.34107354387780803</v>
      </c>
      <c r="D238" s="3">
        <f>Mainichi!F232</f>
        <v>0.31677584562829603</v>
      </c>
      <c r="E238" s="3">
        <f>Asahi!F232</f>
        <v>0.18732946461246</v>
      </c>
      <c r="F238" s="3">
        <f>Yomiuri!F232</f>
        <v>0.26426205307974998</v>
      </c>
      <c r="G238" s="1">
        <f t="shared" si="20"/>
        <v>1.8283400619399095</v>
      </c>
      <c r="H238" s="1">
        <f t="shared" si="21"/>
        <v>3.1893528239860367</v>
      </c>
      <c r="I238" s="1">
        <f t="shared" si="22"/>
        <v>1.7456034228095765</v>
      </c>
      <c r="J238" s="1">
        <f t="shared" si="23"/>
        <v>2.5923512425033866</v>
      </c>
      <c r="K238" s="1">
        <f t="shared" si="24"/>
        <v>2.3389118878097275</v>
      </c>
      <c r="L238" s="10">
        <f t="shared" si="25"/>
        <v>135.76910457083397</v>
      </c>
    </row>
    <row r="239" spans="1:12">
      <c r="B239" s="1" t="s">
        <v>11</v>
      </c>
      <c r="C239" s="3">
        <f>Nikkei!F233</f>
        <v>0.21412481513151699</v>
      </c>
      <c r="D239" s="3">
        <f>Mainichi!F233</f>
        <v>8.91003689705753E-2</v>
      </c>
      <c r="E239" s="3">
        <f>Asahi!F233</f>
        <v>0.138776448004019</v>
      </c>
      <c r="F239" s="3">
        <f>Yomiuri!F233</f>
        <v>9.3109999892788994E-2</v>
      </c>
      <c r="G239" s="1">
        <f t="shared" si="20"/>
        <v>1.1478256956238286</v>
      </c>
      <c r="H239" s="1">
        <f t="shared" si="21"/>
        <v>0.89707759387674235</v>
      </c>
      <c r="I239" s="1">
        <f t="shared" si="22"/>
        <v>1.2931689264277004</v>
      </c>
      <c r="J239" s="1">
        <f t="shared" si="23"/>
        <v>0.91338813537000363</v>
      </c>
      <c r="K239" s="1">
        <f t="shared" si="24"/>
        <v>1.0628650878245687</v>
      </c>
      <c r="L239" s="10">
        <f t="shared" si="25"/>
        <v>61.697168673026034</v>
      </c>
    </row>
    <row r="240" spans="1:12">
      <c r="B240" s="1" t="s">
        <v>12</v>
      </c>
      <c r="C240" s="3">
        <f>Nikkei!F234</f>
        <v>0.36712341456188902</v>
      </c>
      <c r="D240" s="3">
        <f>Mainichi!F234</f>
        <v>9.7083991206375897E-2</v>
      </c>
      <c r="E240" s="3">
        <f>Asahi!F234</f>
        <v>0.15958049397627799</v>
      </c>
      <c r="F240" s="3">
        <f>Yomiuri!F234</f>
        <v>8.6614991019021606E-2</v>
      </c>
      <c r="G240" s="1">
        <f t="shared" si="20"/>
        <v>1.9679815645863954</v>
      </c>
      <c r="H240" s="1">
        <f t="shared" si="21"/>
        <v>0.97745805367122462</v>
      </c>
      <c r="I240" s="1">
        <f t="shared" si="22"/>
        <v>1.4870285199123208</v>
      </c>
      <c r="J240" s="1">
        <f t="shared" si="23"/>
        <v>0.8496735606599517</v>
      </c>
      <c r="K240" s="1">
        <f t="shared" si="24"/>
        <v>1.3205354247074732</v>
      </c>
      <c r="L240" s="10">
        <f t="shared" si="25"/>
        <v>76.654410583416052</v>
      </c>
    </row>
    <row r="241" spans="1:12">
      <c r="B241" s="1" t="s">
        <v>13</v>
      </c>
      <c r="C241" s="3">
        <f>Nikkei!F235</f>
        <v>0.57699960315574805</v>
      </c>
      <c r="D241" s="3">
        <f>Mainichi!F235</f>
        <v>0.130546887753892</v>
      </c>
      <c r="E241" s="3">
        <f>Asahi!F235</f>
        <v>0.15900401304488401</v>
      </c>
      <c r="F241" s="3">
        <f>Yomiuri!F235</f>
        <v>0.235135241602554</v>
      </c>
      <c r="G241" s="1">
        <f t="shared" si="20"/>
        <v>3.0930323066952017</v>
      </c>
      <c r="H241" s="1">
        <f t="shared" si="21"/>
        <v>1.3143681592725334</v>
      </c>
      <c r="I241" s="1">
        <f t="shared" si="22"/>
        <v>1.4816566629590775</v>
      </c>
      <c r="J241" s="1">
        <f t="shared" si="23"/>
        <v>2.3066237797704603</v>
      </c>
      <c r="K241" s="1">
        <f t="shared" si="24"/>
        <v>2.0489202271743179</v>
      </c>
      <c r="L241" s="10">
        <f t="shared" si="25"/>
        <v>118.93567518741735</v>
      </c>
    </row>
    <row r="242" spans="1:12">
      <c r="B242" s="1" t="s">
        <v>14</v>
      </c>
      <c r="C242" s="3">
        <f>Nikkei!F236</f>
        <v>0.47099687463608902</v>
      </c>
      <c r="D242" s="3">
        <f>Mainichi!F236</f>
        <v>0.17834881078673501</v>
      </c>
      <c r="E242" s="3">
        <f>Asahi!F236</f>
        <v>0.15429418853289001</v>
      </c>
      <c r="F242" s="3">
        <f>Yomiuri!F236</f>
        <v>0.106878379868699</v>
      </c>
      <c r="G242" s="1">
        <f t="shared" si="20"/>
        <v>2.5247999160385217</v>
      </c>
      <c r="H242" s="1">
        <f t="shared" si="21"/>
        <v>1.7956460102222358</v>
      </c>
      <c r="I242" s="1">
        <f t="shared" si="22"/>
        <v>1.4377688217912321</v>
      </c>
      <c r="J242" s="1">
        <f t="shared" si="23"/>
        <v>1.0484528430033679</v>
      </c>
      <c r="K242" s="1">
        <f t="shared" si="24"/>
        <v>1.7016668977638392</v>
      </c>
      <c r="L242" s="10">
        <f t="shared" si="25"/>
        <v>98.778321744978925</v>
      </c>
    </row>
    <row r="243" spans="1:12">
      <c r="B243" s="1" t="s">
        <v>15</v>
      </c>
      <c r="C243" s="3">
        <f>Nikkei!F237</f>
        <v>0.242582852237718</v>
      </c>
      <c r="D243" s="3">
        <f>Mainichi!F237</f>
        <v>2.96299884013531E-2</v>
      </c>
      <c r="E243" s="3">
        <f>Asahi!F237</f>
        <v>8.4755694546133298E-2</v>
      </c>
      <c r="F243" s="3">
        <f>Yomiuri!F237</f>
        <v>0.11255302116310099</v>
      </c>
      <c r="G243" s="1">
        <f t="shared" si="20"/>
        <v>1.3003762826141825</v>
      </c>
      <c r="H243" s="1">
        <f t="shared" si="21"/>
        <v>0.29831973771578424</v>
      </c>
      <c r="I243" s="1">
        <f t="shared" si="22"/>
        <v>0.78978408873588668</v>
      </c>
      <c r="J243" s="1">
        <f t="shared" si="23"/>
        <v>1.1041197964643878</v>
      </c>
      <c r="K243" s="1">
        <f t="shared" si="24"/>
        <v>0.87314997638256031</v>
      </c>
      <c r="L243" s="10">
        <f t="shared" si="25"/>
        <v>50.684590158083346</v>
      </c>
    </row>
    <row r="244" spans="1:12">
      <c r="B244" s="1" t="s">
        <v>16</v>
      </c>
      <c r="C244" s="3">
        <f>Nikkei!F238</f>
        <v>0.13576676813235999</v>
      </c>
      <c r="D244" s="3">
        <f>Mainichi!F238</f>
        <v>5.1732071314407402E-3</v>
      </c>
      <c r="E244" s="3">
        <f>Asahi!F238</f>
        <v>8.6144499924742199E-2</v>
      </c>
      <c r="F244" s="3">
        <f>Yomiuri!F238</f>
        <v>7.3636104593976001E-2</v>
      </c>
      <c r="G244" s="1">
        <f t="shared" si="20"/>
        <v>0.72778386278306517</v>
      </c>
      <c r="H244" s="1">
        <f t="shared" si="21"/>
        <v>5.20847248975079E-2</v>
      </c>
      <c r="I244" s="1">
        <f t="shared" si="22"/>
        <v>0.80272547746793343</v>
      </c>
      <c r="J244" s="1">
        <f t="shared" si="23"/>
        <v>0.72235360700726614</v>
      </c>
      <c r="K244" s="1">
        <f t="shared" si="24"/>
        <v>0.57623691803894317</v>
      </c>
      <c r="L244" s="10">
        <f t="shared" si="25"/>
        <v>33.449387636431076</v>
      </c>
    </row>
    <row r="245" spans="1:12">
      <c r="B245" s="1" t="s">
        <v>17</v>
      </c>
      <c r="C245" s="3">
        <f>Nikkei!F239</f>
        <v>0.280891810564248</v>
      </c>
      <c r="D245" s="3">
        <f>Mainichi!F239</f>
        <v>-6.8856147050909804E-3</v>
      </c>
      <c r="E245" s="3">
        <f>Asahi!F239</f>
        <v>0.138335855327156</v>
      </c>
      <c r="F245" s="3">
        <f>Yomiuri!F239</f>
        <v>8.4689439348073395E-2</v>
      </c>
      <c r="G245" s="1">
        <f t="shared" si="20"/>
        <v>1.5057331755682553</v>
      </c>
      <c r="H245" s="1">
        <f t="shared" si="21"/>
        <v>-6.9325534151774559E-2</v>
      </c>
      <c r="I245" s="1">
        <f t="shared" si="22"/>
        <v>1.2890633251738455</v>
      </c>
      <c r="J245" s="1">
        <f t="shared" si="23"/>
        <v>0.83078433230305004</v>
      </c>
      <c r="K245" s="1">
        <f t="shared" si="24"/>
        <v>0.88906382472334411</v>
      </c>
      <c r="L245" s="10">
        <f t="shared" si="25"/>
        <v>51.608356868050159</v>
      </c>
    </row>
    <row r="246" spans="1:12">
      <c r="B246" s="1" t="s">
        <v>18</v>
      </c>
      <c r="C246" s="3">
        <f>Nikkei!F240</f>
        <v>0.32560316909882298</v>
      </c>
      <c r="D246" s="3">
        <f>Mainichi!F240</f>
        <v>0.10502364517750799</v>
      </c>
      <c r="E246" s="3">
        <f>Asahi!F240</f>
        <v>0.110779968552066</v>
      </c>
      <c r="F246" s="3">
        <f>Yomiuri!F240</f>
        <v>3.1138146321970501E-2</v>
      </c>
      <c r="G246" s="1">
        <f t="shared" si="20"/>
        <v>1.745410422601549</v>
      </c>
      <c r="H246" s="1">
        <f t="shared" si="21"/>
        <v>1.0573958335359661</v>
      </c>
      <c r="I246" s="1">
        <f t="shared" si="22"/>
        <v>1.0322876472383904</v>
      </c>
      <c r="J246" s="1">
        <f t="shared" si="23"/>
        <v>0.30545820471111002</v>
      </c>
      <c r="K246" s="1">
        <f t="shared" si="24"/>
        <v>1.0351380270217538</v>
      </c>
      <c r="L246" s="10">
        <f t="shared" si="25"/>
        <v>60.087668872200069</v>
      </c>
    </row>
    <row r="247" spans="1:12">
      <c r="B247" s="1" t="s">
        <v>19</v>
      </c>
      <c r="C247" s="3">
        <f>Nikkei!F241</f>
        <v>0.25562974301032299</v>
      </c>
      <c r="D247" s="3">
        <f>Mainichi!F241</f>
        <v>6.7240061631352696E-2</v>
      </c>
      <c r="E247" s="3">
        <f>Asahi!F241</f>
        <v>8.2623252449844406E-2</v>
      </c>
      <c r="F247" s="3">
        <f>Yomiuri!F241</f>
        <v>4.4082853083220797E-2</v>
      </c>
      <c r="G247" s="1">
        <f t="shared" si="20"/>
        <v>1.3703147270097811</v>
      </c>
      <c r="H247" s="1">
        <f t="shared" si="21"/>
        <v>0.67698432001216291</v>
      </c>
      <c r="I247" s="1">
        <f t="shared" si="22"/>
        <v>0.76991322522850469</v>
      </c>
      <c r="J247" s="1">
        <f t="shared" si="23"/>
        <v>0.4324428635574642</v>
      </c>
      <c r="K247" s="1">
        <f t="shared" si="24"/>
        <v>0.81241378395197816</v>
      </c>
      <c r="L247" s="10">
        <f t="shared" si="25"/>
        <v>47.158977028182989</v>
      </c>
    </row>
    <row r="248" spans="1:12">
      <c r="A248" s="1">
        <v>2007</v>
      </c>
      <c r="B248" s="1" t="s">
        <v>8</v>
      </c>
      <c r="C248" s="3">
        <f>Nikkei!F242</f>
        <v>0.30201035019484301</v>
      </c>
      <c r="D248" s="3">
        <f>Mainichi!F242</f>
        <v>0.125979023160249</v>
      </c>
      <c r="E248" s="3">
        <f>Asahi!F242</f>
        <v>0.17076715184986099</v>
      </c>
      <c r="F248" s="3">
        <f>Yomiuri!F242</f>
        <v>0.10617094998174401</v>
      </c>
      <c r="G248" s="1">
        <f t="shared" si="20"/>
        <v>1.6189400564576024</v>
      </c>
      <c r="H248" s="1">
        <f t="shared" si="21"/>
        <v>1.2683781254919406</v>
      </c>
      <c r="I248" s="1">
        <f t="shared" si="22"/>
        <v>1.5912698271424668</v>
      </c>
      <c r="J248" s="1">
        <f t="shared" si="23"/>
        <v>1.0415131150891284</v>
      </c>
      <c r="K248" s="1">
        <f t="shared" si="24"/>
        <v>1.3800252810452847</v>
      </c>
      <c r="L248" s="10">
        <f t="shared" si="25"/>
        <v>80.107676423881642</v>
      </c>
    </row>
    <row r="249" spans="1:12">
      <c r="B249" s="1" t="s">
        <v>9</v>
      </c>
      <c r="C249" s="3">
        <f>Nikkei!F243</f>
        <v>0.28733638473516399</v>
      </c>
      <c r="D249" s="3">
        <f>Mainichi!F243</f>
        <v>9.0090019366888804E-2</v>
      </c>
      <c r="E249" s="3">
        <f>Asahi!F243</f>
        <v>0.15546346346121001</v>
      </c>
      <c r="F249" s="3">
        <f>Yomiuri!F243</f>
        <v>0.15195784643566199</v>
      </c>
      <c r="G249" s="1">
        <f t="shared" si="20"/>
        <v>1.5402796050710084</v>
      </c>
      <c r="H249" s="1">
        <f t="shared" si="21"/>
        <v>0.90704156155231142</v>
      </c>
      <c r="I249" s="1">
        <f t="shared" si="22"/>
        <v>1.4486645467179187</v>
      </c>
      <c r="J249" s="1">
        <f t="shared" si="23"/>
        <v>1.4906722604502967</v>
      </c>
      <c r="K249" s="1">
        <f t="shared" si="24"/>
        <v>1.3466644934478837</v>
      </c>
      <c r="L249" s="10">
        <f t="shared" si="25"/>
        <v>78.171150177004321</v>
      </c>
    </row>
    <row r="250" spans="1:12">
      <c r="B250" s="1" t="s">
        <v>10</v>
      </c>
      <c r="C250" s="3">
        <f>Nikkei!F244</f>
        <v>0.28258236914201501</v>
      </c>
      <c r="D250" s="3">
        <f>Mainichi!F244</f>
        <v>0.16475065510009099</v>
      </c>
      <c r="E250" s="3">
        <f>Asahi!F244</f>
        <v>9.9126605653106395E-2</v>
      </c>
      <c r="F250" s="3">
        <f>Yomiuri!F244</f>
        <v>0.13262192623100599</v>
      </c>
      <c r="G250" s="1">
        <f t="shared" si="20"/>
        <v>1.5147954908086743</v>
      </c>
      <c r="H250" s="1">
        <f t="shared" si="21"/>
        <v>1.6587374774577479</v>
      </c>
      <c r="I250" s="1">
        <f t="shared" si="22"/>
        <v>0.92369741448590237</v>
      </c>
      <c r="J250" s="1">
        <f t="shared" si="23"/>
        <v>1.3009912366963516</v>
      </c>
      <c r="K250" s="1">
        <f t="shared" si="24"/>
        <v>1.3495554048621692</v>
      </c>
      <c r="L250" s="10">
        <f t="shared" si="25"/>
        <v>78.338961737652156</v>
      </c>
    </row>
    <row r="251" spans="1:12">
      <c r="B251" s="1" t="s">
        <v>11</v>
      </c>
      <c r="C251" s="3">
        <f>Nikkei!F245</f>
        <v>0.31399084140226502</v>
      </c>
      <c r="D251" s="3">
        <f>Mainichi!F245</f>
        <v>0.140652428504453</v>
      </c>
      <c r="E251" s="3">
        <f>Asahi!F245</f>
        <v>0.103575376354795</v>
      </c>
      <c r="F251" s="3">
        <f>Yomiuri!F245</f>
        <v>0.131834904950832</v>
      </c>
      <c r="G251" s="1">
        <f t="shared" si="20"/>
        <v>1.6831620180533569</v>
      </c>
      <c r="H251" s="1">
        <f t="shared" si="21"/>
        <v>1.416112453780791</v>
      </c>
      <c r="I251" s="1">
        <f t="shared" si="22"/>
        <v>0.96515266222404195</v>
      </c>
      <c r="J251" s="1">
        <f t="shared" si="23"/>
        <v>1.2932707351345178</v>
      </c>
      <c r="K251" s="1">
        <f t="shared" si="24"/>
        <v>1.3394244672981768</v>
      </c>
      <c r="L251" s="10">
        <f t="shared" si="25"/>
        <v>77.750881302174818</v>
      </c>
    </row>
    <row r="252" spans="1:12">
      <c r="B252" s="1" t="s">
        <v>12</v>
      </c>
      <c r="C252" s="3">
        <f>Nikkei!F246</f>
        <v>0.18929145227180899</v>
      </c>
      <c r="D252" s="3">
        <f>Mainichi!F246</f>
        <v>6.5066374936604707E-2</v>
      </c>
      <c r="E252" s="3">
        <f>Asahi!F246</f>
        <v>0.119823797750336</v>
      </c>
      <c r="F252" s="3">
        <f>Yomiuri!F246</f>
        <v>2.4924787014706899E-2</v>
      </c>
      <c r="G252" s="1">
        <f t="shared" si="20"/>
        <v>1.0147053378473809</v>
      </c>
      <c r="H252" s="1">
        <f t="shared" si="21"/>
        <v>0.65509927450118</v>
      </c>
      <c r="I252" s="1">
        <f t="shared" si="22"/>
        <v>1.1165613050768128</v>
      </c>
      <c r="J252" s="1">
        <f t="shared" si="23"/>
        <v>0.24450654883547854</v>
      </c>
      <c r="K252" s="1">
        <f t="shared" si="24"/>
        <v>0.75771811656521315</v>
      </c>
      <c r="L252" s="10">
        <f t="shared" si="25"/>
        <v>43.984004159940689</v>
      </c>
    </row>
    <row r="253" spans="1:12">
      <c r="B253" s="1" t="s">
        <v>13</v>
      </c>
      <c r="C253" s="3">
        <f>Nikkei!F247</f>
        <v>0.180817985615704</v>
      </c>
      <c r="D253" s="3">
        <f>Mainichi!F247</f>
        <v>8.6398848039802897E-2</v>
      </c>
      <c r="E253" s="3">
        <f>Asahi!F247</f>
        <v>0.150156369799753</v>
      </c>
      <c r="F253" s="3">
        <f>Yomiuri!F247</f>
        <v>6.5329961371771494E-2</v>
      </c>
      <c r="G253" s="1">
        <f t="shared" si="20"/>
        <v>0.96928293898662665</v>
      </c>
      <c r="H253" s="1">
        <f t="shared" si="21"/>
        <v>0.86987822394837211</v>
      </c>
      <c r="I253" s="1">
        <f t="shared" si="22"/>
        <v>1.3992111364934483</v>
      </c>
      <c r="J253" s="1">
        <f t="shared" si="23"/>
        <v>0.64087221211325618</v>
      </c>
      <c r="K253" s="1">
        <f t="shared" si="24"/>
        <v>0.96981112788542578</v>
      </c>
      <c r="L253" s="10">
        <f t="shared" si="25"/>
        <v>56.295574502867424</v>
      </c>
    </row>
    <row r="254" spans="1:12">
      <c r="B254" s="1" t="s">
        <v>14</v>
      </c>
      <c r="C254" s="3">
        <f>Nikkei!F248</f>
        <v>0.25122333325279</v>
      </c>
      <c r="D254" s="3">
        <f>Mainichi!F248</f>
        <v>7.3362102485562297E-2</v>
      </c>
      <c r="E254" s="3">
        <f>Asahi!F248</f>
        <v>0.13695136558081999</v>
      </c>
      <c r="F254" s="3">
        <f>Yomiuri!F248</f>
        <v>9.9574697594785794E-2</v>
      </c>
      <c r="G254" s="1">
        <f t="shared" si="20"/>
        <v>1.3466939694528515</v>
      </c>
      <c r="H254" s="1">
        <f t="shared" si="21"/>
        <v>0.73862206340830017</v>
      </c>
      <c r="I254" s="1">
        <f t="shared" si="22"/>
        <v>1.2761621510577041</v>
      </c>
      <c r="J254" s="1">
        <f t="shared" si="23"/>
        <v>0.97680536430950127</v>
      </c>
      <c r="K254" s="1">
        <f t="shared" si="24"/>
        <v>1.0845708870570894</v>
      </c>
      <c r="L254" s="10">
        <f t="shared" si="25"/>
        <v>62.957146417871023</v>
      </c>
    </row>
    <row r="255" spans="1:12">
      <c r="B255" s="1" t="s">
        <v>15</v>
      </c>
      <c r="C255" s="3">
        <f>Nikkei!F249</f>
        <v>0.72683485441250395</v>
      </c>
      <c r="D255" s="3">
        <f>Mainichi!F249</f>
        <v>0.15780386624609699</v>
      </c>
      <c r="E255" s="3">
        <f>Asahi!F249</f>
        <v>0.41393602578194699</v>
      </c>
      <c r="F255" s="3">
        <f>Yomiuri!F249</f>
        <v>0.314041708675663</v>
      </c>
      <c r="G255" s="1">
        <f t="shared" si="20"/>
        <v>3.8962309055924043</v>
      </c>
      <c r="H255" s="1">
        <f t="shared" si="21"/>
        <v>1.5887960316218872</v>
      </c>
      <c r="I255" s="1">
        <f t="shared" si="22"/>
        <v>3.8572049779994888</v>
      </c>
      <c r="J255" s="1">
        <f t="shared" si="23"/>
        <v>3.0806784560837324</v>
      </c>
      <c r="K255" s="1">
        <f t="shared" si="24"/>
        <v>3.1057275928243779</v>
      </c>
      <c r="L255" s="10">
        <f t="shared" si="25"/>
        <v>180.28120534013036</v>
      </c>
    </row>
    <row r="256" spans="1:12">
      <c r="B256" s="1" t="s">
        <v>16</v>
      </c>
      <c r="C256" s="3">
        <f>Nikkei!F250</f>
        <v>0.51453182746203097</v>
      </c>
      <c r="D256" s="3">
        <f>Mainichi!F250</f>
        <v>0.17052919192671101</v>
      </c>
      <c r="E256" s="3">
        <f>Asahi!F250</f>
        <v>0.24626712431971401</v>
      </c>
      <c r="F256" s="3">
        <f>Yomiuri!F250</f>
        <v>0.15461497248259801</v>
      </c>
      <c r="G256" s="1">
        <f t="shared" si="20"/>
        <v>2.7581709873956419</v>
      </c>
      <c r="H256" s="1">
        <f t="shared" si="21"/>
        <v>1.7169167641705152</v>
      </c>
      <c r="I256" s="1">
        <f t="shared" si="22"/>
        <v>2.2948057638839319</v>
      </c>
      <c r="J256" s="1">
        <f t="shared" si="23"/>
        <v>1.5167380687227539</v>
      </c>
      <c r="K256" s="1">
        <f t="shared" si="24"/>
        <v>2.0716578960432108</v>
      </c>
      <c r="L256" s="10">
        <f t="shared" si="25"/>
        <v>120.25555087766774</v>
      </c>
    </row>
    <row r="257" spans="1:12">
      <c r="B257" s="1" t="s">
        <v>17</v>
      </c>
      <c r="C257" s="3">
        <f>Nikkei!F251</f>
        <v>0.49250606651648299</v>
      </c>
      <c r="D257" s="3">
        <f>Mainichi!F251</f>
        <v>0.19573916186881099</v>
      </c>
      <c r="E257" s="3">
        <f>Asahi!F251</f>
        <v>0.20563406113025301</v>
      </c>
      <c r="F257" s="3">
        <f>Yomiuri!F251</f>
        <v>0.13433578554959399</v>
      </c>
      <c r="G257" s="1">
        <f t="shared" si="20"/>
        <v>2.640100905871277</v>
      </c>
      <c r="H257" s="1">
        <f t="shared" si="21"/>
        <v>1.9707350080077832</v>
      </c>
      <c r="I257" s="1">
        <f t="shared" si="22"/>
        <v>1.9161722460361308</v>
      </c>
      <c r="J257" s="1">
        <f t="shared" si="23"/>
        <v>1.3178038107388186</v>
      </c>
      <c r="K257" s="1">
        <f t="shared" si="24"/>
        <v>1.9612029926635024</v>
      </c>
      <c r="L257" s="10">
        <f t="shared" si="25"/>
        <v>113.84386713469257</v>
      </c>
    </row>
    <row r="258" spans="1:12">
      <c r="B258" s="1" t="s">
        <v>18</v>
      </c>
      <c r="C258" s="3">
        <f>Nikkei!F252</f>
        <v>0.60343459932060395</v>
      </c>
      <c r="D258" s="3">
        <f>Mainichi!F252</f>
        <v>0.172899159221616</v>
      </c>
      <c r="E258" s="3">
        <f>Asahi!F252</f>
        <v>0.17795884725393499</v>
      </c>
      <c r="F258" s="3">
        <f>Yomiuri!F252</f>
        <v>0.12987171240349499</v>
      </c>
      <c r="G258" s="1">
        <f t="shared" si="20"/>
        <v>3.2347382917913343</v>
      </c>
      <c r="H258" s="1">
        <f t="shared" si="21"/>
        <v>1.7407779959818228</v>
      </c>
      <c r="I258" s="1">
        <f t="shared" si="22"/>
        <v>1.6582846351926919</v>
      </c>
      <c r="J258" s="1">
        <f t="shared" si="23"/>
        <v>1.2740122582550295</v>
      </c>
      <c r="K258" s="1">
        <f t="shared" si="24"/>
        <v>1.9769532953052196</v>
      </c>
      <c r="L258" s="10">
        <f t="shared" si="25"/>
        <v>114.75814034760445</v>
      </c>
    </row>
    <row r="259" spans="1:12">
      <c r="B259" s="1" t="s">
        <v>19</v>
      </c>
      <c r="C259" s="3">
        <f>Nikkei!F253</f>
        <v>0.46625883285985098</v>
      </c>
      <c r="D259" s="3">
        <f>Mainichi!F253</f>
        <v>0.13521067270409701</v>
      </c>
      <c r="E259" s="3">
        <f>Asahi!F253</f>
        <v>0.194548267406495</v>
      </c>
      <c r="F259" s="3">
        <f>Yomiuri!F253</f>
        <v>0.165727843792223</v>
      </c>
      <c r="G259" s="1">
        <f t="shared" si="20"/>
        <v>2.4994014301397023</v>
      </c>
      <c r="H259" s="1">
        <f t="shared" si="21"/>
        <v>1.3613239354362676</v>
      </c>
      <c r="I259" s="1">
        <f t="shared" si="22"/>
        <v>1.812870827282886</v>
      </c>
      <c r="J259" s="1">
        <f t="shared" si="23"/>
        <v>1.6257528342236964</v>
      </c>
      <c r="K259" s="1">
        <f t="shared" si="24"/>
        <v>1.8248372567706381</v>
      </c>
      <c r="L259" s="10">
        <f t="shared" si="25"/>
        <v>105.92811196973221</v>
      </c>
    </row>
    <row r="260" spans="1:12">
      <c r="A260" s="1">
        <v>2008</v>
      </c>
      <c r="B260" s="1" t="s">
        <v>8</v>
      </c>
      <c r="C260" s="3">
        <f>Nikkei!F254</f>
        <v>0.79786583510893405</v>
      </c>
      <c r="D260" s="3">
        <f>Mainichi!F254</f>
        <v>0.25396707829827098</v>
      </c>
      <c r="E260" s="3">
        <f>Asahi!F254</f>
        <v>0.23659500630709299</v>
      </c>
      <c r="F260" s="3">
        <f>Yomiuri!F254</f>
        <v>0.24935705414812401</v>
      </c>
      <c r="G260" s="1">
        <f t="shared" si="20"/>
        <v>4.2769956701931147</v>
      </c>
      <c r="H260" s="1">
        <f t="shared" si="21"/>
        <v>2.5569835249386861</v>
      </c>
      <c r="I260" s="1">
        <f t="shared" si="22"/>
        <v>2.2046774845789239</v>
      </c>
      <c r="J260" s="1">
        <f t="shared" si="23"/>
        <v>2.446136558822519</v>
      </c>
      <c r="K260" s="1">
        <f t="shared" si="24"/>
        <v>2.8711983096333107</v>
      </c>
      <c r="L260" s="10">
        <f t="shared" si="25"/>
        <v>166.66725479310526</v>
      </c>
    </row>
    <row r="261" spans="1:12">
      <c r="B261" s="1" t="s">
        <v>9</v>
      </c>
      <c r="C261" s="3">
        <f>Nikkei!F255</f>
        <v>0.73497468719942205</v>
      </c>
      <c r="D261" s="3">
        <f>Mainichi!F255</f>
        <v>0.103828291616702</v>
      </c>
      <c r="E261" s="3">
        <f>Asahi!F255</f>
        <v>0.267109000468578</v>
      </c>
      <c r="F261" s="3">
        <f>Yomiuri!F255</f>
        <v>0.180763849490293</v>
      </c>
      <c r="G261" s="1">
        <f t="shared" si="20"/>
        <v>3.939864845101785</v>
      </c>
      <c r="H261" s="1">
        <f t="shared" si="21"/>
        <v>1.045360811587696</v>
      </c>
      <c r="I261" s="1">
        <f t="shared" si="22"/>
        <v>2.4890178725796739</v>
      </c>
      <c r="J261" s="1">
        <f t="shared" si="23"/>
        <v>1.773252664787401</v>
      </c>
      <c r="K261" s="1">
        <f t="shared" si="24"/>
        <v>2.3118740485141389</v>
      </c>
      <c r="L261" s="10">
        <f t="shared" si="25"/>
        <v>134.19961268453218</v>
      </c>
    </row>
    <row r="262" spans="1:12">
      <c r="B262" s="1" t="s">
        <v>10</v>
      </c>
      <c r="C262" s="3">
        <f>Nikkei!F256</f>
        <v>0.82265265402904997</v>
      </c>
      <c r="D262" s="3">
        <f>Mainichi!F256</f>
        <v>0.59199461701649603</v>
      </c>
      <c r="E262" s="3">
        <f>Asahi!F256</f>
        <v>0.50461983961881396</v>
      </c>
      <c r="F262" s="3">
        <f>Yomiuri!F256</f>
        <v>0.67037631471957004</v>
      </c>
      <c r="G262" s="1">
        <f t="shared" si="20"/>
        <v>4.4098665270894024</v>
      </c>
      <c r="H262" s="1">
        <f t="shared" si="21"/>
        <v>5.9603019915273521</v>
      </c>
      <c r="I262" s="1">
        <f t="shared" si="22"/>
        <v>4.7022294174518846</v>
      </c>
      <c r="J262" s="1">
        <f t="shared" si="23"/>
        <v>6.5762407131668796</v>
      </c>
      <c r="K262" s="1">
        <f t="shared" si="24"/>
        <v>5.4121596623088797</v>
      </c>
      <c r="L262" s="10">
        <f t="shared" si="25"/>
        <v>314.16492214855111</v>
      </c>
    </row>
    <row r="263" spans="1:12">
      <c r="B263" s="1" t="s">
        <v>11</v>
      </c>
      <c r="C263" s="3">
        <f>Nikkei!F257</f>
        <v>0.64041134981050996</v>
      </c>
      <c r="D263" s="3">
        <f>Mainichi!F257</f>
        <v>0.203324432032641</v>
      </c>
      <c r="E263" s="3">
        <f>Asahi!F257</f>
        <v>0.31463828352298001</v>
      </c>
      <c r="F263" s="3">
        <f>Yomiuri!F257</f>
        <v>0.215331582854322</v>
      </c>
      <c r="G263" s="1">
        <f t="shared" si="20"/>
        <v>3.432953824759414</v>
      </c>
      <c r="H263" s="1">
        <f t="shared" si="21"/>
        <v>2.0471047917257477</v>
      </c>
      <c r="I263" s="1">
        <f t="shared" si="22"/>
        <v>2.9319128509809036</v>
      </c>
      <c r="J263" s="1">
        <f t="shared" si="23"/>
        <v>2.1123543462146732</v>
      </c>
      <c r="K263" s="1">
        <f t="shared" si="24"/>
        <v>2.6310814534201845</v>
      </c>
      <c r="L263" s="10">
        <f t="shared" si="25"/>
        <v>152.7289569331767</v>
      </c>
    </row>
    <row r="264" spans="1:12">
      <c r="B264" s="1" t="s">
        <v>12</v>
      </c>
      <c r="C264" s="3">
        <f>Nikkei!F258</f>
        <v>0.58386297796907405</v>
      </c>
      <c r="D264" s="3">
        <f>Mainichi!F258</f>
        <v>0.152413308069871</v>
      </c>
      <c r="E264" s="3">
        <f>Asahi!F258</f>
        <v>0.16528598686940399</v>
      </c>
      <c r="F264" s="3">
        <f>Yomiuri!F258</f>
        <v>0.21800723671886299</v>
      </c>
      <c r="G264" s="1">
        <f t="shared" si="20"/>
        <v>3.1298237358651195</v>
      </c>
      <c r="H264" s="1">
        <f t="shared" si="21"/>
        <v>1.534522979621638</v>
      </c>
      <c r="I264" s="1">
        <f t="shared" si="22"/>
        <v>1.5401943576712678</v>
      </c>
      <c r="J264" s="1">
        <f t="shared" si="23"/>
        <v>2.1386019082063248</v>
      </c>
      <c r="K264" s="1">
        <f t="shared" si="24"/>
        <v>2.085785745341088</v>
      </c>
      <c r="L264" s="10">
        <f t="shared" si="25"/>
        <v>121.07564395542822</v>
      </c>
    </row>
    <row r="265" spans="1:12">
      <c r="B265" s="1" t="s">
        <v>13</v>
      </c>
      <c r="C265" s="3">
        <f>Nikkei!F259</f>
        <v>0.74866225237748496</v>
      </c>
      <c r="D265" s="3">
        <f>Mainichi!F259</f>
        <v>0.163944401652453</v>
      </c>
      <c r="E265" s="3">
        <f>Asahi!F259</f>
        <v>0.118036838278868</v>
      </c>
      <c r="F265" s="3">
        <f>Yomiuri!F259</f>
        <v>0.134659194617572</v>
      </c>
      <c r="G265" s="1">
        <f t="shared" ref="G265:G328" si="26">C265/$C$5</f>
        <v>4.0132376534437642</v>
      </c>
      <c r="H265" s="1">
        <f t="shared" ref="H265:H328" si="27">D265/$D$5</f>
        <v>1.6506199812989972</v>
      </c>
      <c r="I265" s="1">
        <f t="shared" ref="I265:I328" si="28">E265/$E$5</f>
        <v>1.0999097731020129</v>
      </c>
      <c r="J265" s="1">
        <f t="shared" ref="J265:J328" si="29">F265/$F$5</f>
        <v>1.3209763808806114</v>
      </c>
      <c r="K265" s="1">
        <f t="shared" ref="K265:K328" si="30">AVERAGE(G265:J265)</f>
        <v>2.0211859471813467</v>
      </c>
      <c r="L265" s="10">
        <f t="shared" ref="L265:L328" si="31">K265*$L$7</f>
        <v>117.32575632720382</v>
      </c>
    </row>
    <row r="266" spans="1:12">
      <c r="B266" s="1" t="s">
        <v>14</v>
      </c>
      <c r="C266" s="3">
        <f>Nikkei!F260</f>
        <v>0.49089498178374602</v>
      </c>
      <c r="D266" s="3">
        <f>Mainichi!F260</f>
        <v>0.14442301630722201</v>
      </c>
      <c r="E266" s="3">
        <f>Asahi!F260</f>
        <v>0.26029679280538398</v>
      </c>
      <c r="F266" s="3">
        <f>Yomiuri!F260</f>
        <v>0.18953183405736301</v>
      </c>
      <c r="G266" s="1">
        <f t="shared" si="26"/>
        <v>2.6314646137491944</v>
      </c>
      <c r="H266" s="1">
        <f t="shared" si="27"/>
        <v>1.4540753699021154</v>
      </c>
      <c r="I266" s="1">
        <f t="shared" si="28"/>
        <v>2.425539267981291</v>
      </c>
      <c r="J266" s="1">
        <f t="shared" si="29"/>
        <v>1.8592646192916482</v>
      </c>
      <c r="K266" s="1">
        <f t="shared" si="30"/>
        <v>2.0925859677310621</v>
      </c>
      <c r="L266" s="10">
        <f t="shared" si="31"/>
        <v>121.47038311152097</v>
      </c>
    </row>
    <row r="267" spans="1:12">
      <c r="B267" s="1" t="s">
        <v>15</v>
      </c>
      <c r="C267" s="3">
        <f>Nikkei!F261</f>
        <v>0.51175945241728904</v>
      </c>
      <c r="D267" s="3">
        <f>Mainichi!F261</f>
        <v>0.20968952634361801</v>
      </c>
      <c r="E267" s="3">
        <f>Asahi!F261</f>
        <v>0.137635607485141</v>
      </c>
      <c r="F267" s="3">
        <f>Yomiuri!F261</f>
        <v>0.122623382123762</v>
      </c>
      <c r="G267" s="1">
        <f t="shared" si="26"/>
        <v>2.7433095463603907</v>
      </c>
      <c r="H267" s="1">
        <f t="shared" si="27"/>
        <v>2.1111896384582622</v>
      </c>
      <c r="I267" s="1">
        <f t="shared" si="28"/>
        <v>1.2825381635695823</v>
      </c>
      <c r="J267" s="1">
        <f t="shared" si="29"/>
        <v>1.2029077701616513</v>
      </c>
      <c r="K267" s="1">
        <f t="shared" si="30"/>
        <v>1.8349862796374719</v>
      </c>
      <c r="L267" s="10">
        <f t="shared" si="31"/>
        <v>106.51724222046145</v>
      </c>
    </row>
    <row r="268" spans="1:12">
      <c r="B268" s="1" t="s">
        <v>16</v>
      </c>
      <c r="C268" s="3">
        <f>Nikkei!F262</f>
        <v>0.465677102223921</v>
      </c>
      <c r="D268" s="3">
        <f>Mainichi!F262</f>
        <v>0.127728701660553</v>
      </c>
      <c r="E268" s="3">
        <f>Asahi!F262</f>
        <v>0.23389845495459899</v>
      </c>
      <c r="F268" s="3">
        <f>Yomiuri!F262</f>
        <v>0.1906474077018</v>
      </c>
      <c r="G268" s="1">
        <f t="shared" si="26"/>
        <v>2.4962830369191784</v>
      </c>
      <c r="H268" s="1">
        <f t="shared" si="27"/>
        <v>1.285994184743378</v>
      </c>
      <c r="I268" s="1">
        <f t="shared" si="28"/>
        <v>2.1795500478436876</v>
      </c>
      <c r="J268" s="1">
        <f t="shared" si="29"/>
        <v>1.8702081455738251</v>
      </c>
      <c r="K268" s="1">
        <f t="shared" si="30"/>
        <v>1.9580088537700173</v>
      </c>
      <c r="L268" s="10">
        <f t="shared" si="31"/>
        <v>113.65845383216349</v>
      </c>
    </row>
    <row r="269" spans="1:12">
      <c r="B269" s="1" t="s">
        <v>17</v>
      </c>
      <c r="C269" s="3">
        <f>Nikkei!F263</f>
        <v>0.80224834929657296</v>
      </c>
      <c r="D269" s="3">
        <f>Mainichi!F263</f>
        <v>0.34970945727201302</v>
      </c>
      <c r="E269" s="3">
        <f>Asahi!F263</f>
        <v>0.32244026210538101</v>
      </c>
      <c r="F269" s="3">
        <f>Yomiuri!F263</f>
        <v>0.28981163238684399</v>
      </c>
      <c r="G269" s="1">
        <f t="shared" si="26"/>
        <v>4.3004883344736102</v>
      </c>
      <c r="H269" s="1">
        <f t="shared" si="27"/>
        <v>3.5209339996012958</v>
      </c>
      <c r="I269" s="1">
        <f t="shared" si="28"/>
        <v>3.0046144974960476</v>
      </c>
      <c r="J269" s="1">
        <f t="shared" si="29"/>
        <v>2.8429868630561255</v>
      </c>
      <c r="K269" s="1">
        <f t="shared" si="30"/>
        <v>3.4172559236567701</v>
      </c>
      <c r="L269" s="10">
        <f t="shared" si="31"/>
        <v>198.36479486994733</v>
      </c>
    </row>
    <row r="270" spans="1:12">
      <c r="B270" s="1" t="s">
        <v>18</v>
      </c>
      <c r="C270" s="3">
        <f>Nikkei!F264</f>
        <v>0.44819570977358703</v>
      </c>
      <c r="D270" s="3">
        <f>Mainichi!F264</f>
        <v>0.158166953073616</v>
      </c>
      <c r="E270" s="3">
        <f>Asahi!F264</f>
        <v>0.20576239971067301</v>
      </c>
      <c r="F270" s="3">
        <f>Yomiuri!F264</f>
        <v>0.17773721587729399</v>
      </c>
      <c r="G270" s="1">
        <f t="shared" si="26"/>
        <v>2.4025732469658125</v>
      </c>
      <c r="H270" s="1">
        <f t="shared" si="27"/>
        <v>1.5924516512490816</v>
      </c>
      <c r="I270" s="1">
        <f t="shared" si="28"/>
        <v>1.9173681511529426</v>
      </c>
      <c r="J270" s="1">
        <f t="shared" si="29"/>
        <v>1.7435620704859456</v>
      </c>
      <c r="K270" s="1">
        <f t="shared" si="30"/>
        <v>1.9139887799634456</v>
      </c>
      <c r="L270" s="10">
        <f t="shared" si="31"/>
        <v>111.10317757955654</v>
      </c>
    </row>
    <row r="271" spans="1:12">
      <c r="B271" s="1" t="s">
        <v>19</v>
      </c>
      <c r="C271" s="3">
        <f>Nikkei!F265</f>
        <v>0.53016563023568297</v>
      </c>
      <c r="D271" s="3">
        <f>Mainichi!F265</f>
        <v>0.19951598503281001</v>
      </c>
      <c r="E271" s="3">
        <f>Asahi!F265</f>
        <v>0.30195665705005897</v>
      </c>
      <c r="F271" s="3">
        <f>Yomiuri!F265</f>
        <v>0.20396970906612799</v>
      </c>
      <c r="G271" s="1">
        <f t="shared" si="26"/>
        <v>2.841976689844893</v>
      </c>
      <c r="H271" s="1">
        <f t="shared" si="27"/>
        <v>2.0087607028012258</v>
      </c>
      <c r="I271" s="1">
        <f t="shared" si="28"/>
        <v>2.8137408878905279</v>
      </c>
      <c r="J271" s="1">
        <f t="shared" si="29"/>
        <v>2.0008969224615072</v>
      </c>
      <c r="K271" s="1">
        <f t="shared" si="30"/>
        <v>2.4163438007495386</v>
      </c>
      <c r="L271" s="10">
        <f t="shared" si="31"/>
        <v>140.26387050872046</v>
      </c>
    </row>
    <row r="272" spans="1:12">
      <c r="A272" s="1">
        <v>2009</v>
      </c>
      <c r="B272" s="1" t="s">
        <v>8</v>
      </c>
      <c r="C272" s="3">
        <f>Nikkei!F266</f>
        <v>0.38863123477134798</v>
      </c>
      <c r="D272" s="3">
        <f>Mainichi!F266</f>
        <v>0.12703625090988499</v>
      </c>
      <c r="E272" s="3">
        <f>Asahi!F266</f>
        <v>0.239248818062853</v>
      </c>
      <c r="F272" s="3">
        <f>Yomiuri!F266</f>
        <v>0.137249092815552</v>
      </c>
      <c r="G272" s="1">
        <f t="shared" si="26"/>
        <v>2.0832752015154519</v>
      </c>
      <c r="H272" s="1">
        <f t="shared" si="27"/>
        <v>1.2790224733973503</v>
      </c>
      <c r="I272" s="1">
        <f t="shared" si="28"/>
        <v>2.2294066583580223</v>
      </c>
      <c r="J272" s="1">
        <f t="shared" si="29"/>
        <v>1.3463826990910606</v>
      </c>
      <c r="K272" s="1">
        <f t="shared" si="30"/>
        <v>1.7345217580904713</v>
      </c>
      <c r="L272" s="10">
        <f t="shared" si="31"/>
        <v>100.68547993704055</v>
      </c>
    </row>
    <row r="273" spans="1:12">
      <c r="B273" s="1" t="s">
        <v>9</v>
      </c>
      <c r="C273" s="3">
        <f>Nikkei!F267</f>
        <v>0.39756775622502699</v>
      </c>
      <c r="D273" s="3">
        <f>Mainichi!F267</f>
        <v>0.23430948456489301</v>
      </c>
      <c r="E273" s="3">
        <f>Asahi!F267</f>
        <v>0.19870194909733199</v>
      </c>
      <c r="F273" s="3">
        <f>Yomiuri!F267</f>
        <v>0.18727980847106801</v>
      </c>
      <c r="G273" s="1">
        <f t="shared" si="26"/>
        <v>2.131179826431187</v>
      </c>
      <c r="H273" s="1">
        <f t="shared" si="27"/>
        <v>2.3590675444384388</v>
      </c>
      <c r="I273" s="1">
        <f t="shared" si="28"/>
        <v>1.8515763293339724</v>
      </c>
      <c r="J273" s="1">
        <f t="shared" si="29"/>
        <v>1.8371727553303119</v>
      </c>
      <c r="K273" s="1">
        <f t="shared" si="30"/>
        <v>2.0447491138834772</v>
      </c>
      <c r="L273" s="10">
        <f t="shared" si="31"/>
        <v>118.69355049708057</v>
      </c>
    </row>
    <row r="274" spans="1:12">
      <c r="B274" s="1" t="s">
        <v>10</v>
      </c>
      <c r="C274" s="3">
        <f>Nikkei!F268</f>
        <v>0.35495698352845201</v>
      </c>
      <c r="D274" s="3">
        <f>Mainichi!F268</f>
        <v>0.11091943697472501</v>
      </c>
      <c r="E274" s="3">
        <f>Asahi!F268</f>
        <v>0.124105176415296</v>
      </c>
      <c r="F274" s="3">
        <f>Yomiuri!F268</f>
        <v>0.10243324220399801</v>
      </c>
      <c r="G274" s="1">
        <f t="shared" si="26"/>
        <v>1.9027628641959862</v>
      </c>
      <c r="H274" s="1">
        <f t="shared" si="27"/>
        <v>1.1167556631365856</v>
      </c>
      <c r="I274" s="1">
        <f t="shared" si="28"/>
        <v>1.1564567335261449</v>
      </c>
      <c r="J274" s="1">
        <f t="shared" si="29"/>
        <v>1.0048470433287977</v>
      </c>
      <c r="K274" s="1">
        <f t="shared" si="30"/>
        <v>1.2952055760468788</v>
      </c>
      <c r="L274" s="10">
        <f t="shared" si="31"/>
        <v>75.184064099015515</v>
      </c>
    </row>
    <row r="275" spans="1:12">
      <c r="B275" s="1" t="s">
        <v>11</v>
      </c>
      <c r="C275" s="3">
        <f>Nikkei!F269</f>
        <v>0.36271736637936502</v>
      </c>
      <c r="D275" s="3">
        <f>Mainichi!F269</f>
        <v>0.111646369413108</v>
      </c>
      <c r="E275" s="3">
        <f>Asahi!F269</f>
        <v>0.13875373024595999</v>
      </c>
      <c r="F275" s="3">
        <f>Yomiuri!F269</f>
        <v>9.5366078726816697E-2</v>
      </c>
      <c r="G275" s="1">
        <f t="shared" si="26"/>
        <v>1.944362745268553</v>
      </c>
      <c r="H275" s="1">
        <f t="shared" si="27"/>
        <v>1.1240745419501059</v>
      </c>
      <c r="I275" s="1">
        <f t="shared" si="28"/>
        <v>1.2929572341757185</v>
      </c>
      <c r="J275" s="1">
        <f t="shared" si="29"/>
        <v>0.935519760779015</v>
      </c>
      <c r="K275" s="1">
        <f t="shared" si="30"/>
        <v>1.3242285705433481</v>
      </c>
      <c r="L275" s="10">
        <f t="shared" si="31"/>
        <v>76.86879022969498</v>
      </c>
    </row>
    <row r="276" spans="1:12">
      <c r="B276" s="1" t="s">
        <v>12</v>
      </c>
      <c r="C276" s="3">
        <f>Nikkei!F270</f>
        <v>0.46552451260370198</v>
      </c>
      <c r="D276" s="3">
        <f>Mainichi!F270</f>
        <v>0.24664179041300099</v>
      </c>
      <c r="E276" s="3">
        <f>Asahi!F270</f>
        <v>0.24145473885650601</v>
      </c>
      <c r="F276" s="3">
        <f>Yomiuri!F270</f>
        <v>0.17875954939175701</v>
      </c>
      <c r="G276" s="1">
        <f t="shared" si="26"/>
        <v>2.4954650734016606</v>
      </c>
      <c r="H276" s="1">
        <f t="shared" si="27"/>
        <v>2.4832312867998905</v>
      </c>
      <c r="I276" s="1">
        <f t="shared" si="28"/>
        <v>2.2499622228326959</v>
      </c>
      <c r="J276" s="1">
        <f t="shared" si="29"/>
        <v>1.7535909320859546</v>
      </c>
      <c r="K276" s="1">
        <f t="shared" si="30"/>
        <v>2.2455623787800505</v>
      </c>
      <c r="L276" s="10">
        <f t="shared" si="31"/>
        <v>130.35035437372639</v>
      </c>
    </row>
    <row r="277" spans="1:12">
      <c r="B277" s="1" t="s">
        <v>13</v>
      </c>
      <c r="C277" s="3">
        <f>Nikkei!F271</f>
        <v>0.33590467990301598</v>
      </c>
      <c r="D277" s="3">
        <f>Mainichi!F271</f>
        <v>0.114848389201328</v>
      </c>
      <c r="E277" s="3">
        <f>Asahi!F271</f>
        <v>0.14123951865836101</v>
      </c>
      <c r="F277" s="3">
        <f>Yomiuri!F271</f>
        <v>0.13074767073028301</v>
      </c>
      <c r="G277" s="1">
        <f t="shared" si="26"/>
        <v>1.8006321342818912</v>
      </c>
      <c r="H277" s="1">
        <f t="shared" si="27"/>
        <v>1.1563130190781941</v>
      </c>
      <c r="I277" s="1">
        <f t="shared" si="28"/>
        <v>1.3161207059234459</v>
      </c>
      <c r="J277" s="1">
        <f t="shared" si="29"/>
        <v>1.282605212220103</v>
      </c>
      <c r="K277" s="1">
        <f t="shared" si="30"/>
        <v>1.3889177678759086</v>
      </c>
      <c r="L277" s="10">
        <f t="shared" si="31"/>
        <v>80.623867299089142</v>
      </c>
    </row>
    <row r="278" spans="1:12">
      <c r="B278" s="1" t="s">
        <v>14</v>
      </c>
      <c r="C278" s="3">
        <f>Nikkei!F272</f>
        <v>0.40774584754683901</v>
      </c>
      <c r="D278" s="3">
        <f>Mainichi!F272</f>
        <v>0.21781939514916801</v>
      </c>
      <c r="E278" s="3">
        <f>Asahi!F272</f>
        <v>0.163595738942685</v>
      </c>
      <c r="F278" s="3">
        <f>Yomiuri!F272</f>
        <v>0.12805969752416799</v>
      </c>
      <c r="G278" s="1">
        <f t="shared" si="26"/>
        <v>2.1857399424289805</v>
      </c>
      <c r="H278" s="1">
        <f t="shared" si="27"/>
        <v>2.1930425334673149</v>
      </c>
      <c r="I278" s="1">
        <f t="shared" si="28"/>
        <v>1.5244440187036028</v>
      </c>
      <c r="J278" s="1">
        <f t="shared" si="29"/>
        <v>1.2562368002612918</v>
      </c>
      <c r="K278" s="1">
        <f t="shared" si="30"/>
        <v>1.7898658237152976</v>
      </c>
      <c r="L278" s="10">
        <f t="shared" si="31"/>
        <v>103.89809101159824</v>
      </c>
    </row>
    <row r="279" spans="1:12">
      <c r="B279" s="1" t="s">
        <v>15</v>
      </c>
      <c r="C279" s="3">
        <f>Nikkei!F273</f>
        <v>0.409180685673594</v>
      </c>
      <c r="D279" s="3">
        <f>Mainichi!F273</f>
        <v>0.10428753629742001</v>
      </c>
      <c r="E279" s="3">
        <f>Asahi!F273</f>
        <v>0.202537918523918</v>
      </c>
      <c r="F279" s="3">
        <f>Yomiuri!F273</f>
        <v>0.105356235938155</v>
      </c>
      <c r="G279" s="1">
        <f t="shared" si="26"/>
        <v>2.1934314566980699</v>
      </c>
      <c r="H279" s="1">
        <f t="shared" si="27"/>
        <v>1.0499845647543666</v>
      </c>
      <c r="I279" s="1">
        <f t="shared" si="28"/>
        <v>1.8873212740744809</v>
      </c>
      <c r="J279" s="1">
        <f t="shared" si="29"/>
        <v>1.0335209537531778</v>
      </c>
      <c r="K279" s="1">
        <f t="shared" si="30"/>
        <v>1.5410645623200239</v>
      </c>
      <c r="L279" s="10">
        <f t="shared" si="31"/>
        <v>89.455680995305102</v>
      </c>
    </row>
    <row r="280" spans="1:12">
      <c r="B280" s="1" t="s">
        <v>16</v>
      </c>
      <c r="C280" s="3">
        <f>Nikkei!F274</f>
        <v>0.35110161378759902</v>
      </c>
      <c r="D280" s="3">
        <f>Mainichi!F274</f>
        <v>0.19586199762084999</v>
      </c>
      <c r="E280" s="3">
        <f>Asahi!F274</f>
        <v>9.5794923718388297E-2</v>
      </c>
      <c r="F280" s="3">
        <f>Yomiuri!F274</f>
        <v>5.9183583077814302E-2</v>
      </c>
      <c r="G280" s="1">
        <f t="shared" si="26"/>
        <v>1.8820959814156621</v>
      </c>
      <c r="H280" s="1">
        <f t="shared" si="27"/>
        <v>1.9719717391476688</v>
      </c>
      <c r="I280" s="1">
        <f t="shared" si="28"/>
        <v>0.89265160222679918</v>
      </c>
      <c r="J280" s="1">
        <f t="shared" si="29"/>
        <v>0.58057762489748488</v>
      </c>
      <c r="K280" s="1">
        <f t="shared" si="30"/>
        <v>1.3318242369219038</v>
      </c>
      <c r="L280" s="10">
        <f t="shared" si="31"/>
        <v>77.30970330051656</v>
      </c>
    </row>
    <row r="281" spans="1:12">
      <c r="B281" s="1" t="s">
        <v>17</v>
      </c>
      <c r="C281" s="3">
        <f>Nikkei!F275</f>
        <v>0.30098108456374401</v>
      </c>
      <c r="D281" s="3">
        <f>Mainichi!F275</f>
        <v>5.1606563351575999E-2</v>
      </c>
      <c r="E281" s="3">
        <f>Asahi!F275</f>
        <v>8.00671408797025E-2</v>
      </c>
      <c r="F281" s="3">
        <f>Yomiuri!F275</f>
        <v>7.3549520047958797E-2</v>
      </c>
      <c r="G281" s="1">
        <f t="shared" si="26"/>
        <v>1.6134226317804472</v>
      </c>
      <c r="H281" s="1">
        <f t="shared" si="27"/>
        <v>0.51958361356469873</v>
      </c>
      <c r="I281" s="1">
        <f t="shared" si="28"/>
        <v>0.74609445696824417</v>
      </c>
      <c r="J281" s="1">
        <f t="shared" si="29"/>
        <v>0.72150423210521941</v>
      </c>
      <c r="K281" s="1">
        <f t="shared" si="30"/>
        <v>0.90015123360465232</v>
      </c>
      <c r="L281" s="10">
        <f t="shared" si="31"/>
        <v>52.251958529006949</v>
      </c>
    </row>
    <row r="282" spans="1:12">
      <c r="B282" s="1" t="s">
        <v>18</v>
      </c>
      <c r="C282" s="3">
        <f>Nikkei!F276</f>
        <v>0.41496552822051802</v>
      </c>
      <c r="D282" s="3">
        <f>Mainichi!F276</f>
        <v>0.24269326934576199</v>
      </c>
      <c r="E282" s="3">
        <f>Asahi!F276</f>
        <v>0.13672665170852699</v>
      </c>
      <c r="F282" s="3">
        <f>Yomiuri!F276</f>
        <v>0.156884197907387</v>
      </c>
      <c r="G282" s="1">
        <f t="shared" si="26"/>
        <v>2.2244413651779396</v>
      </c>
      <c r="H282" s="1">
        <f t="shared" si="27"/>
        <v>2.4434769084589862</v>
      </c>
      <c r="I282" s="1">
        <f t="shared" si="28"/>
        <v>1.2740681862591661</v>
      </c>
      <c r="J282" s="1">
        <f t="shared" si="29"/>
        <v>1.5389986592271983</v>
      </c>
      <c r="K282" s="1">
        <f t="shared" si="30"/>
        <v>1.8702462797808226</v>
      </c>
      <c r="L282" s="10">
        <f t="shared" si="31"/>
        <v>108.56401391441919</v>
      </c>
    </row>
    <row r="283" spans="1:12">
      <c r="B283" s="1" t="s">
        <v>19</v>
      </c>
      <c r="C283" s="3">
        <f>Nikkei!F277</f>
        <v>0.58228349695164705</v>
      </c>
      <c r="D283" s="3">
        <f>Mainichi!F277</f>
        <v>0.12293315599891699</v>
      </c>
      <c r="E283" s="3">
        <f>Asahi!F277</f>
        <v>0.134113179816367</v>
      </c>
      <c r="F283" s="3">
        <f>Yomiuri!F277</f>
        <v>0.199755985977738</v>
      </c>
      <c r="G283" s="1">
        <f t="shared" si="26"/>
        <v>3.1213568568794248</v>
      </c>
      <c r="H283" s="1">
        <f t="shared" si="27"/>
        <v>1.2377118194381662</v>
      </c>
      <c r="I283" s="1">
        <f t="shared" si="28"/>
        <v>1.2497149138585377</v>
      </c>
      <c r="J283" s="1">
        <f t="shared" si="29"/>
        <v>1.9595612476778994</v>
      </c>
      <c r="K283" s="1">
        <f t="shared" si="30"/>
        <v>1.8920862094635071</v>
      </c>
      <c r="L283" s="10">
        <f t="shared" si="31"/>
        <v>109.8317776606135</v>
      </c>
    </row>
    <row r="284" spans="1:12">
      <c r="A284" s="1">
        <v>2010</v>
      </c>
      <c r="B284" s="1" t="s">
        <v>8</v>
      </c>
      <c r="C284" s="3">
        <f>Nikkei!F278</f>
        <v>0.59816827680386098</v>
      </c>
      <c r="D284" s="3">
        <f>Mainichi!F278</f>
        <v>0.10390278518582</v>
      </c>
      <c r="E284" s="3">
        <f>Asahi!F278</f>
        <v>0.139351181398333</v>
      </c>
      <c r="F284" s="3">
        <f>Yomiuri!F278</f>
        <v>0.14107726494575201</v>
      </c>
      <c r="G284" s="1">
        <f t="shared" si="26"/>
        <v>3.2065079332387905</v>
      </c>
      <c r="H284" s="1">
        <f t="shared" si="27"/>
        <v>1.0461108254486458</v>
      </c>
      <c r="I284" s="1">
        <f t="shared" si="28"/>
        <v>1.2985244992010117</v>
      </c>
      <c r="J284" s="1">
        <f t="shared" si="29"/>
        <v>1.3839362057810503</v>
      </c>
      <c r="K284" s="1">
        <f t="shared" si="30"/>
        <v>1.7337698659173746</v>
      </c>
      <c r="L284" s="10">
        <f t="shared" si="31"/>
        <v>100.64183411711583</v>
      </c>
    </row>
    <row r="285" spans="1:12">
      <c r="B285" s="1" t="s">
        <v>9</v>
      </c>
      <c r="C285" s="3">
        <f>Nikkei!F279</f>
        <v>0.64478789254159896</v>
      </c>
      <c r="D285" s="3">
        <f>Mainichi!F279</f>
        <v>0.14434184624542801</v>
      </c>
      <c r="E285" s="3">
        <f>Asahi!F279</f>
        <v>8.5341276807124E-2</v>
      </c>
      <c r="F285" s="3">
        <f>Yomiuri!F279</f>
        <v>0.12714464233841499</v>
      </c>
      <c r="G285" s="1">
        <f t="shared" si="26"/>
        <v>3.456414478778679</v>
      </c>
      <c r="H285" s="1">
        <f t="shared" si="27"/>
        <v>1.4532581359829939</v>
      </c>
      <c r="I285" s="1">
        <f t="shared" si="28"/>
        <v>0.79524075515639137</v>
      </c>
      <c r="J285" s="1">
        <f t="shared" si="29"/>
        <v>1.2472603149123715</v>
      </c>
      <c r="K285" s="1">
        <f t="shared" si="30"/>
        <v>1.738043421207609</v>
      </c>
      <c r="L285" s="10">
        <f t="shared" si="31"/>
        <v>100.88990535832554</v>
      </c>
    </row>
    <row r="286" spans="1:12">
      <c r="B286" s="1" t="s">
        <v>10</v>
      </c>
      <c r="C286" s="3">
        <f>Nikkei!F280</f>
        <v>0.56926100231459698</v>
      </c>
      <c r="D286" s="3">
        <f>Mainichi!F280</f>
        <v>9.01902605590328E-2</v>
      </c>
      <c r="E286" s="3">
        <f>Asahi!F280</f>
        <v>4.3822460959026803E-2</v>
      </c>
      <c r="F286" s="3">
        <f>Yomiuri!F280</f>
        <v>0.105396608804667</v>
      </c>
      <c r="G286" s="1">
        <f t="shared" si="26"/>
        <v>3.0515491890649837</v>
      </c>
      <c r="H286" s="1">
        <f t="shared" si="27"/>
        <v>0.90805080683933781</v>
      </c>
      <c r="I286" s="1">
        <f t="shared" si="28"/>
        <v>0.40835347500869407</v>
      </c>
      <c r="J286" s="1">
        <f t="shared" si="29"/>
        <v>1.0339170024837694</v>
      </c>
      <c r="K286" s="1">
        <f t="shared" si="30"/>
        <v>1.3504676183491962</v>
      </c>
      <c r="L286" s="10">
        <f t="shared" si="31"/>
        <v>78.391913885596082</v>
      </c>
    </row>
    <row r="287" spans="1:12">
      <c r="B287" s="1" t="s">
        <v>11</v>
      </c>
      <c r="C287" s="3">
        <f>Nikkei!F281</f>
        <v>0.419861907088599</v>
      </c>
      <c r="D287" s="3">
        <f>Mainichi!F281</f>
        <v>9.2154319100116094E-2</v>
      </c>
      <c r="E287" s="3">
        <f>Asahi!F281</f>
        <v>9.4980364109857704E-2</v>
      </c>
      <c r="F287" s="3">
        <f>Yomiuri!F281</f>
        <v>0.11208498911612499</v>
      </c>
      <c r="G287" s="1">
        <f t="shared" si="26"/>
        <v>2.2506886241742445</v>
      </c>
      <c r="H287" s="1">
        <f t="shared" si="27"/>
        <v>0.92782528062238045</v>
      </c>
      <c r="I287" s="1">
        <f t="shared" si="28"/>
        <v>0.8850612424098051</v>
      </c>
      <c r="J287" s="1">
        <f t="shared" si="29"/>
        <v>1.0995285074602741</v>
      </c>
      <c r="K287" s="1">
        <f t="shared" si="30"/>
        <v>1.2907759136666761</v>
      </c>
      <c r="L287" s="10">
        <f t="shared" si="31"/>
        <v>74.92693115696423</v>
      </c>
    </row>
    <row r="288" spans="1:12">
      <c r="B288" s="1" t="s">
        <v>12</v>
      </c>
      <c r="C288" s="3">
        <f>Nikkei!F282</f>
        <v>0.78742953921671099</v>
      </c>
      <c r="D288" s="3">
        <f>Mainichi!F282</f>
        <v>0.19342146807261201</v>
      </c>
      <c r="E288" s="3">
        <f>Asahi!F282</f>
        <v>0.220222764378809</v>
      </c>
      <c r="F288" s="3">
        <f>Yomiuri!F282</f>
        <v>0.22021106933816001</v>
      </c>
      <c r="G288" s="1">
        <f t="shared" si="26"/>
        <v>4.2210514369903001</v>
      </c>
      <c r="H288" s="1">
        <f t="shared" si="27"/>
        <v>1.9474000746280591</v>
      </c>
      <c r="I288" s="1">
        <f t="shared" si="28"/>
        <v>2.0521150374048873</v>
      </c>
      <c r="J288" s="1">
        <f t="shared" si="29"/>
        <v>2.1602210100119859</v>
      </c>
      <c r="K288" s="1">
        <f t="shared" si="30"/>
        <v>2.595196889758808</v>
      </c>
      <c r="L288" s="10">
        <f t="shared" si="31"/>
        <v>150.64593059019523</v>
      </c>
    </row>
    <row r="289" spans="1:12">
      <c r="B289" s="1" t="s">
        <v>13</v>
      </c>
      <c r="C289" s="3">
        <f>Nikkei!F283</f>
        <v>0.73262467494199102</v>
      </c>
      <c r="D289" s="3">
        <f>Mainichi!F283</f>
        <v>0.24946424426276001</v>
      </c>
      <c r="E289" s="3">
        <f>Asahi!F283</f>
        <v>0.271480156605798</v>
      </c>
      <c r="F289" s="3">
        <f>Yomiuri!F283</f>
        <v>0.23781103359657399</v>
      </c>
      <c r="G289" s="1">
        <f t="shared" si="26"/>
        <v>3.927267498771545</v>
      </c>
      <c r="H289" s="1">
        <f t="shared" si="27"/>
        <v>2.5116482298229448</v>
      </c>
      <c r="I289" s="1">
        <f t="shared" si="28"/>
        <v>2.5297498798512028</v>
      </c>
      <c r="J289" s="1">
        <f t="shared" si="29"/>
        <v>2.3328726967812008</v>
      </c>
      <c r="K289" s="1">
        <f t="shared" si="30"/>
        <v>2.8253845763067229</v>
      </c>
      <c r="L289" s="10">
        <f t="shared" si="31"/>
        <v>164.00786023308933</v>
      </c>
    </row>
    <row r="290" spans="1:12">
      <c r="B290" s="1" t="s">
        <v>14</v>
      </c>
      <c r="C290" s="3">
        <f>Nikkei!F284</f>
        <v>0.80384849603776098</v>
      </c>
      <c r="D290" s="3">
        <f>Mainichi!F284</f>
        <v>0.18435554066099799</v>
      </c>
      <c r="E290" s="3">
        <f>Asahi!F284</f>
        <v>0.23024107305517899</v>
      </c>
      <c r="F290" s="3">
        <f>Yomiuri!F284</f>
        <v>0.17889770803806401</v>
      </c>
      <c r="G290" s="1">
        <f t="shared" si="26"/>
        <v>4.309065993000373</v>
      </c>
      <c r="H290" s="1">
        <f t="shared" si="27"/>
        <v>1.8561227831573837</v>
      </c>
      <c r="I290" s="1">
        <f t="shared" si="28"/>
        <v>2.1454692460042275</v>
      </c>
      <c r="J290" s="1">
        <f t="shared" si="29"/>
        <v>1.7549462373000122</v>
      </c>
      <c r="K290" s="1">
        <f t="shared" si="30"/>
        <v>2.5164010648654993</v>
      </c>
      <c r="L290" s="10">
        <f t="shared" si="31"/>
        <v>146.07199232195933</v>
      </c>
    </row>
    <row r="291" spans="1:12">
      <c r="B291" s="1" t="s">
        <v>15</v>
      </c>
      <c r="C291" s="3">
        <f>Nikkei!F285</f>
        <v>0.98074076954936695</v>
      </c>
      <c r="D291" s="3">
        <f>Mainichi!F285</f>
        <v>0.27387029942073599</v>
      </c>
      <c r="E291" s="3">
        <f>Asahi!F285</f>
        <v>0.55608208901812495</v>
      </c>
      <c r="F291" s="3">
        <f>Yomiuri!F285</f>
        <v>0.60121568946495196</v>
      </c>
      <c r="G291" s="1">
        <f t="shared" si="26"/>
        <v>5.2573049758068731</v>
      </c>
      <c r="H291" s="1">
        <f t="shared" si="27"/>
        <v>2.7573725235615094</v>
      </c>
      <c r="I291" s="1">
        <f t="shared" si="28"/>
        <v>5.1817731928145045</v>
      </c>
      <c r="J291" s="1">
        <f t="shared" si="29"/>
        <v>5.8977905508311848</v>
      </c>
      <c r="K291" s="1">
        <f t="shared" si="30"/>
        <v>4.7735603107535178</v>
      </c>
      <c r="L291" s="10">
        <f t="shared" si="31"/>
        <v>277.09552137630624</v>
      </c>
    </row>
    <row r="292" spans="1:12">
      <c r="B292" s="1" t="s">
        <v>16</v>
      </c>
      <c r="C292" s="3">
        <f>Nikkei!F286</f>
        <v>0.823533280196032</v>
      </c>
      <c r="D292" s="3">
        <f>Mainichi!F286</f>
        <v>0.267251397318298</v>
      </c>
      <c r="E292" s="3">
        <f>Asahi!F286</f>
        <v>0.23163028609057901</v>
      </c>
      <c r="F292" s="3">
        <f>Yomiuri!F286</f>
        <v>0.31434590795683398</v>
      </c>
      <c r="G292" s="1">
        <f t="shared" si="26"/>
        <v>4.4145871632383695</v>
      </c>
      <c r="H292" s="1">
        <f t="shared" si="27"/>
        <v>2.6907322970308916</v>
      </c>
      <c r="I292" s="1">
        <f t="shared" si="28"/>
        <v>2.1584144334290825</v>
      </c>
      <c r="J292" s="1">
        <f t="shared" si="29"/>
        <v>3.0836625825420034</v>
      </c>
      <c r="K292" s="1">
        <f t="shared" si="30"/>
        <v>3.0868491190600871</v>
      </c>
      <c r="L292" s="10">
        <f t="shared" si="31"/>
        <v>179.1853481203691</v>
      </c>
    </row>
    <row r="293" spans="1:12">
      <c r="B293" s="1" t="s">
        <v>17</v>
      </c>
      <c r="C293" s="3">
        <f>Nikkei!F287</f>
        <v>0.70840348908031903</v>
      </c>
      <c r="D293" s="3">
        <f>Mainichi!F287</f>
        <v>0.26916296558977398</v>
      </c>
      <c r="E293" s="3">
        <f>Asahi!F287</f>
        <v>0.148065570716155</v>
      </c>
      <c r="F293" s="3">
        <f>Yomiuri!F287</f>
        <v>0.20884315011999099</v>
      </c>
      <c r="G293" s="1">
        <f t="shared" si="26"/>
        <v>3.7974287433081408</v>
      </c>
      <c r="H293" s="1">
        <f t="shared" si="27"/>
        <v>2.709978289896231</v>
      </c>
      <c r="I293" s="1">
        <f t="shared" si="28"/>
        <v>1.379728317577128</v>
      </c>
      <c r="J293" s="1">
        <f t="shared" si="29"/>
        <v>2.0487042819518844</v>
      </c>
      <c r="K293" s="1">
        <f t="shared" si="30"/>
        <v>2.4839599081833459</v>
      </c>
      <c r="L293" s="10">
        <f t="shared" si="31"/>
        <v>144.18884878973219</v>
      </c>
    </row>
    <row r="294" spans="1:12">
      <c r="B294" s="1" t="s">
        <v>18</v>
      </c>
      <c r="C294" s="3">
        <f>Nikkei!F288</f>
        <v>0.74365673420491396</v>
      </c>
      <c r="D294" s="3">
        <f>Mainichi!F288</f>
        <v>0.2042636047783</v>
      </c>
      <c r="E294" s="3">
        <f>Asahi!F288</f>
        <v>0.15738770150749001</v>
      </c>
      <c r="F294" s="3">
        <f>Yomiuri!F288</f>
        <v>0.23600697341330901</v>
      </c>
      <c r="G294" s="1">
        <f t="shared" si="26"/>
        <v>3.9864053483003361</v>
      </c>
      <c r="H294" s="1">
        <f t="shared" si="27"/>
        <v>2.05656054187184</v>
      </c>
      <c r="I294" s="1">
        <f t="shared" si="28"/>
        <v>1.4665952898972452</v>
      </c>
      <c r="J294" s="1">
        <f t="shared" si="29"/>
        <v>2.3151752725648436</v>
      </c>
      <c r="K294" s="1">
        <f t="shared" si="30"/>
        <v>2.4561841131585664</v>
      </c>
      <c r="L294" s="10">
        <f t="shared" si="31"/>
        <v>142.57652006588754</v>
      </c>
    </row>
    <row r="295" spans="1:12">
      <c r="B295" s="1" t="s">
        <v>19</v>
      </c>
      <c r="C295" s="3">
        <f>Nikkei!F289</f>
        <v>0.65873377028995705</v>
      </c>
      <c r="D295" s="3">
        <f>Mainichi!F289</f>
        <v>0.13423600473937</v>
      </c>
      <c r="E295" s="3">
        <f>Asahi!F289</f>
        <v>8.4749527057629601E-2</v>
      </c>
      <c r="F295" s="3">
        <f>Yomiuri!F289</f>
        <v>0.14824539622763899</v>
      </c>
      <c r="G295" s="1">
        <f t="shared" si="26"/>
        <v>3.5311719832639117</v>
      </c>
      <c r="H295" s="1">
        <f t="shared" si="27"/>
        <v>1.3515108134174936</v>
      </c>
      <c r="I295" s="1">
        <f t="shared" si="28"/>
        <v>0.78972661785662868</v>
      </c>
      <c r="J295" s="1">
        <f t="shared" si="29"/>
        <v>1.4542539597622444</v>
      </c>
      <c r="K295" s="1">
        <f t="shared" si="30"/>
        <v>1.7816658435750696</v>
      </c>
      <c r="L295" s="10">
        <f t="shared" si="31"/>
        <v>103.42209874915353</v>
      </c>
    </row>
    <row r="296" spans="1:12">
      <c r="A296" s="1">
        <v>2011</v>
      </c>
      <c r="B296" s="1" t="s">
        <v>8</v>
      </c>
      <c r="C296" s="3">
        <f>Nikkei!F290</f>
        <v>0.62543749052676001</v>
      </c>
      <c r="D296" s="3">
        <f>Mainichi!F290</f>
        <v>0.113277880121241</v>
      </c>
      <c r="E296" s="3">
        <f>Asahi!F290</f>
        <v>0.10657487387648</v>
      </c>
      <c r="F296" s="3">
        <f>Yomiuri!F290</f>
        <v>0.162644836750031</v>
      </c>
      <c r="G296" s="1">
        <f t="shared" si="26"/>
        <v>3.3526857790497795</v>
      </c>
      <c r="H296" s="1">
        <f t="shared" si="27"/>
        <v>1.1405008678716004</v>
      </c>
      <c r="I296" s="1">
        <f t="shared" si="28"/>
        <v>0.9931030604776967</v>
      </c>
      <c r="J296" s="1">
        <f t="shared" si="29"/>
        <v>1.5955092292742519</v>
      </c>
      <c r="K296" s="1">
        <f t="shared" si="30"/>
        <v>1.7704497341683323</v>
      </c>
      <c r="L296" s="10">
        <f t="shared" si="31"/>
        <v>102.77102628299609</v>
      </c>
    </row>
    <row r="297" spans="1:12">
      <c r="B297" s="1" t="s">
        <v>9</v>
      </c>
      <c r="C297" s="3">
        <f>Nikkei!F291</f>
        <v>0.60038588279356597</v>
      </c>
      <c r="D297" s="3">
        <f>Mainichi!F291</f>
        <v>0.13894072395482901</v>
      </c>
      <c r="E297" s="3">
        <f>Asahi!F291</f>
        <v>9.5345000680508205E-2</v>
      </c>
      <c r="F297" s="3">
        <f>Yomiuri!F291</f>
        <v>0.164437284414584</v>
      </c>
      <c r="G297" s="1">
        <f t="shared" si="26"/>
        <v>3.2183955098197172</v>
      </c>
      <c r="H297" s="1">
        <f t="shared" si="27"/>
        <v>1.3988787226913981</v>
      </c>
      <c r="I297" s="1">
        <f t="shared" si="28"/>
        <v>0.88845905730841623</v>
      </c>
      <c r="J297" s="1">
        <f t="shared" si="29"/>
        <v>1.613092737296586</v>
      </c>
      <c r="K297" s="1">
        <f t="shared" si="30"/>
        <v>1.7797065067790294</v>
      </c>
      <c r="L297" s="10">
        <f t="shared" si="31"/>
        <v>103.30836321095839</v>
      </c>
    </row>
    <row r="298" spans="1:12">
      <c r="B298" s="1" t="s">
        <v>10</v>
      </c>
      <c r="C298" s="3">
        <f>Nikkei!F292</f>
        <v>0.68261655874329596</v>
      </c>
      <c r="D298" s="3">
        <f>Mainichi!F292</f>
        <v>0.15607693532255601</v>
      </c>
      <c r="E298" s="3">
        <f>Asahi!F292</f>
        <v>0.28330259810900399</v>
      </c>
      <c r="F298" s="3">
        <f>Yomiuri!F292</f>
        <v>0.44386126604570397</v>
      </c>
      <c r="G298" s="1">
        <f t="shared" si="26"/>
        <v>3.659196744210246</v>
      </c>
      <c r="H298" s="1">
        <f t="shared" si="27"/>
        <v>1.5714089988230322</v>
      </c>
      <c r="I298" s="1">
        <f t="shared" si="28"/>
        <v>2.6399156479360903</v>
      </c>
      <c r="J298" s="1">
        <f t="shared" si="29"/>
        <v>4.3541790852032065</v>
      </c>
      <c r="K298" s="1">
        <f t="shared" si="30"/>
        <v>3.0561751190431439</v>
      </c>
      <c r="L298" s="10">
        <f t="shared" si="31"/>
        <v>177.40478445843223</v>
      </c>
    </row>
    <row r="299" spans="1:12">
      <c r="B299" s="1" t="s">
        <v>11</v>
      </c>
      <c r="C299" s="3">
        <f>Nikkei!F293</f>
        <v>0.74824062401498503</v>
      </c>
      <c r="D299" s="3">
        <f>Mainichi!F293</f>
        <v>0.187398990041377</v>
      </c>
      <c r="E299" s="3">
        <f>Asahi!F293</f>
        <v>0.43041140796089</v>
      </c>
      <c r="F299" s="3">
        <f>Yomiuri!F293</f>
        <v>0.21234149558145801</v>
      </c>
      <c r="G299" s="1">
        <f t="shared" si="26"/>
        <v>4.0109774956559621</v>
      </c>
      <c r="H299" s="1">
        <f t="shared" si="27"/>
        <v>1.8867647465833455</v>
      </c>
      <c r="I299" s="1">
        <f t="shared" si="28"/>
        <v>4.0107285231777947</v>
      </c>
      <c r="J299" s="1">
        <f t="shared" si="29"/>
        <v>2.0830222632815882</v>
      </c>
      <c r="K299" s="1">
        <f t="shared" si="30"/>
        <v>2.9978732571746729</v>
      </c>
      <c r="L299" s="10">
        <f t="shared" si="31"/>
        <v>174.02047929415892</v>
      </c>
    </row>
    <row r="300" spans="1:12">
      <c r="B300" s="1" t="s">
        <v>12</v>
      </c>
      <c r="C300" s="3">
        <f>Nikkei!F294</f>
        <v>0.65490952011270098</v>
      </c>
      <c r="D300" s="3">
        <f>Mainichi!F294</f>
        <v>9.4025082088930498E-2</v>
      </c>
      <c r="E300" s="3">
        <f>Asahi!F294</f>
        <v>0.116883897234786</v>
      </c>
      <c r="F300" s="3">
        <f>Yomiuri!F294</f>
        <v>3.0532950332565999E-2</v>
      </c>
      <c r="G300" s="1">
        <f t="shared" si="26"/>
        <v>3.5106719183029571</v>
      </c>
      <c r="H300" s="1">
        <f t="shared" si="27"/>
        <v>0.94666043899611862</v>
      </c>
      <c r="I300" s="1">
        <f t="shared" si="28"/>
        <v>1.0891662531917268</v>
      </c>
      <c r="J300" s="1">
        <f t="shared" si="29"/>
        <v>0.29952136831403048</v>
      </c>
      <c r="K300" s="1">
        <f t="shared" si="30"/>
        <v>1.4615049947012082</v>
      </c>
      <c r="L300" s="10">
        <f t="shared" si="31"/>
        <v>84.837409006545144</v>
      </c>
    </row>
    <row r="301" spans="1:12">
      <c r="B301" s="1" t="s">
        <v>13</v>
      </c>
      <c r="C301" s="3">
        <f>Nikkei!F295</f>
        <v>0.75193842697292301</v>
      </c>
      <c r="D301" s="3">
        <f>Mainichi!F295</f>
        <v>5.1719623511144203E-2</v>
      </c>
      <c r="E301" s="3">
        <f>Asahi!F295</f>
        <v>0.15016017870172901</v>
      </c>
      <c r="F301" s="3">
        <f>Yomiuri!F295</f>
        <v>0.12683680546420201</v>
      </c>
      <c r="G301" s="1">
        <f t="shared" si="26"/>
        <v>4.0307997346144315</v>
      </c>
      <c r="H301" s="1">
        <f t="shared" si="27"/>
        <v>0.52072192238519599</v>
      </c>
      <c r="I301" s="1">
        <f t="shared" si="28"/>
        <v>1.3992466292139354</v>
      </c>
      <c r="J301" s="1">
        <f t="shared" si="29"/>
        <v>1.2442405044853575</v>
      </c>
      <c r="K301" s="1">
        <f t="shared" si="30"/>
        <v>1.7987521976747303</v>
      </c>
      <c r="L301" s="10">
        <f t="shared" si="31"/>
        <v>104.41392704699655</v>
      </c>
    </row>
    <row r="302" spans="1:12">
      <c r="B302" s="1" t="s">
        <v>14</v>
      </c>
      <c r="C302" s="3">
        <f>Nikkei!F296</f>
        <v>0.81795602781648802</v>
      </c>
      <c r="D302" s="3">
        <f>Mainichi!F296</f>
        <v>0.14712385504638401</v>
      </c>
      <c r="E302" s="3">
        <f>Asahi!F296</f>
        <v>0.183132718641181</v>
      </c>
      <c r="F302" s="3">
        <f>Yomiuri!F296</f>
        <v>0.186916528580199</v>
      </c>
      <c r="G302" s="1">
        <f t="shared" si="26"/>
        <v>4.3846900511811437</v>
      </c>
      <c r="H302" s="1">
        <f t="shared" si="27"/>
        <v>1.4812678714099001</v>
      </c>
      <c r="I302" s="1">
        <f t="shared" si="28"/>
        <v>1.7064966322826172</v>
      </c>
      <c r="J302" s="1">
        <f t="shared" si="29"/>
        <v>1.8336090613928151</v>
      </c>
      <c r="K302" s="1">
        <f t="shared" si="30"/>
        <v>2.3515159040666189</v>
      </c>
      <c r="L302" s="10">
        <f t="shared" si="31"/>
        <v>136.50074222256137</v>
      </c>
    </row>
    <row r="303" spans="1:12">
      <c r="B303" s="1" t="s">
        <v>15</v>
      </c>
      <c r="C303" s="3">
        <f>Nikkei!F297</f>
        <v>1.34814768450918</v>
      </c>
      <c r="D303" s="3">
        <f>Mainichi!F297</f>
        <v>0.47345169844304502</v>
      </c>
      <c r="E303" s="3">
        <f>Asahi!F297</f>
        <v>0.85225604489410201</v>
      </c>
      <c r="F303" s="3">
        <f>Yomiuri!F297</f>
        <v>0.64898752886342204</v>
      </c>
      <c r="G303" s="1">
        <f t="shared" si="26"/>
        <v>7.2268062570186258</v>
      </c>
      <c r="H303" s="1">
        <f t="shared" si="27"/>
        <v>4.7667918254794799</v>
      </c>
      <c r="I303" s="1">
        <f t="shared" si="28"/>
        <v>7.9416287883755787</v>
      </c>
      <c r="J303" s="1">
        <f t="shared" si="29"/>
        <v>6.3664215395714523</v>
      </c>
      <c r="K303" s="1">
        <f t="shared" si="30"/>
        <v>6.5754121026112839</v>
      </c>
      <c r="L303" s="10">
        <f t="shared" si="31"/>
        <v>381.6893735966097</v>
      </c>
    </row>
    <row r="304" spans="1:12">
      <c r="B304" s="1" t="s">
        <v>16</v>
      </c>
      <c r="C304" s="3">
        <f>Nikkei!F298</f>
        <v>0.89275012948449495</v>
      </c>
      <c r="D304" s="3">
        <f>Mainichi!F298</f>
        <v>0.31500483411779401</v>
      </c>
      <c r="E304" s="3">
        <f>Asahi!F298</f>
        <v>0.250623802630701</v>
      </c>
      <c r="F304" s="3">
        <f>Yomiuri!F298</f>
        <v>0.29923407811421898</v>
      </c>
      <c r="G304" s="1">
        <f t="shared" si="26"/>
        <v>4.7856271948882352</v>
      </c>
      <c r="H304" s="1">
        <f t="shared" si="27"/>
        <v>3.1715219803775909</v>
      </c>
      <c r="I304" s="1">
        <f t="shared" si="28"/>
        <v>2.3354028615560583</v>
      </c>
      <c r="J304" s="1">
        <f t="shared" si="29"/>
        <v>2.9354189341920063</v>
      </c>
      <c r="K304" s="1">
        <f t="shared" si="30"/>
        <v>3.3069927427534727</v>
      </c>
      <c r="L304" s="10">
        <f t="shared" si="31"/>
        <v>191.9642402289636</v>
      </c>
    </row>
    <row r="305" spans="1:12">
      <c r="B305" s="1" t="s">
        <v>17</v>
      </c>
      <c r="C305" s="3">
        <f>Nikkei!F299</f>
        <v>0.80537094015268296</v>
      </c>
      <c r="D305" s="3">
        <f>Mainichi!F299</f>
        <v>0.29330741651404502</v>
      </c>
      <c r="E305" s="3">
        <f>Asahi!F299</f>
        <v>0.46060855561827302</v>
      </c>
      <c r="F305" s="3">
        <f>Yomiuri!F299</f>
        <v>0.19873127169785099</v>
      </c>
      <c r="G305" s="1">
        <f t="shared" si="26"/>
        <v>4.3172271231065933</v>
      </c>
      <c r="H305" s="1">
        <f t="shared" si="27"/>
        <v>2.9530687079367333</v>
      </c>
      <c r="I305" s="1">
        <f t="shared" si="28"/>
        <v>4.2921164213328611</v>
      </c>
      <c r="J305" s="1">
        <f t="shared" si="29"/>
        <v>1.9495090313051069</v>
      </c>
      <c r="K305" s="1">
        <f t="shared" si="30"/>
        <v>3.3779803209203236</v>
      </c>
      <c r="L305" s="10">
        <f t="shared" si="31"/>
        <v>196.08492556713205</v>
      </c>
    </row>
    <row r="306" spans="1:12">
      <c r="B306" s="1" t="s">
        <v>18</v>
      </c>
      <c r="C306" s="3">
        <f>Nikkei!F300</f>
        <v>0.71386129682879096</v>
      </c>
      <c r="D306" s="3">
        <f>Mainichi!F300</f>
        <v>9.1662957180674506E-2</v>
      </c>
      <c r="E306" s="3">
        <f>Asahi!F300</f>
        <v>0.251128220966365</v>
      </c>
      <c r="F306" s="3">
        <f>Yomiuri!F300</f>
        <v>0.20525193924287199</v>
      </c>
      <c r="G306" s="1">
        <f t="shared" si="26"/>
        <v>3.8266855670519142</v>
      </c>
      <c r="H306" s="1">
        <f t="shared" si="27"/>
        <v>0.92287816566081526</v>
      </c>
      <c r="I306" s="1">
        <f t="shared" si="28"/>
        <v>2.3401032132870823</v>
      </c>
      <c r="J306" s="1">
        <f t="shared" si="29"/>
        <v>2.0134753118031448</v>
      </c>
      <c r="K306" s="1">
        <f t="shared" si="30"/>
        <v>2.2757855644507394</v>
      </c>
      <c r="L306" s="10">
        <f t="shared" si="31"/>
        <v>132.10474917464816</v>
      </c>
    </row>
    <row r="307" spans="1:12">
      <c r="B307" s="1" t="s">
        <v>19</v>
      </c>
      <c r="C307" s="3">
        <f>Nikkei!F301</f>
        <v>0.465784173461886</v>
      </c>
      <c r="D307" s="3">
        <f>Mainichi!F301</f>
        <v>0.193399385747893</v>
      </c>
      <c r="E307" s="3">
        <f>Asahi!F301</f>
        <v>9.9494940701615006E-2</v>
      </c>
      <c r="F307" s="3">
        <f>Yomiuri!F301</f>
        <v>0.15726285945646301</v>
      </c>
      <c r="G307" s="1">
        <f t="shared" si="26"/>
        <v>2.4968569971027423</v>
      </c>
      <c r="H307" s="1">
        <f t="shared" si="27"/>
        <v>1.9471777460456412</v>
      </c>
      <c r="I307" s="1">
        <f t="shared" si="28"/>
        <v>0.92712969313329774</v>
      </c>
      <c r="J307" s="1">
        <f t="shared" si="29"/>
        <v>1.5427132437685482</v>
      </c>
      <c r="K307" s="1">
        <f t="shared" si="30"/>
        <v>1.7284694200125574</v>
      </c>
      <c r="L307" s="10">
        <f t="shared" si="31"/>
        <v>100.33415395264539</v>
      </c>
    </row>
    <row r="308" spans="1:12">
      <c r="A308" s="1">
        <v>2012</v>
      </c>
      <c r="B308" s="1" t="s">
        <v>8</v>
      </c>
      <c r="C308" s="3">
        <f>Nikkei!F302</f>
        <v>0.67686831581845397</v>
      </c>
      <c r="D308" s="3">
        <f>Mainichi!F302</f>
        <v>0.10842805934297101</v>
      </c>
      <c r="E308" s="3">
        <f>Asahi!F302</f>
        <v>0.19692894485766901</v>
      </c>
      <c r="F308" s="3">
        <f>Yomiuri!F302</f>
        <v>0.16195056143995401</v>
      </c>
      <c r="G308" s="1">
        <f t="shared" si="26"/>
        <v>3.6283830296495632</v>
      </c>
      <c r="H308" s="1">
        <f t="shared" si="27"/>
        <v>1.0916720515067586</v>
      </c>
      <c r="I308" s="1">
        <f t="shared" si="28"/>
        <v>1.8350548372354694</v>
      </c>
      <c r="J308" s="1">
        <f t="shared" si="29"/>
        <v>1.588698544797452</v>
      </c>
      <c r="K308" s="1">
        <f t="shared" si="30"/>
        <v>2.0359521157973108</v>
      </c>
      <c r="L308" s="10">
        <f t="shared" si="31"/>
        <v>118.18290255036008</v>
      </c>
    </row>
    <row r="309" spans="1:12">
      <c r="B309" s="1" t="s">
        <v>9</v>
      </c>
      <c r="C309" s="3">
        <f>Nikkei!F303</f>
        <v>0.60007469491849796</v>
      </c>
      <c r="D309" s="3">
        <f>Mainichi!F303</f>
        <v>0.21860064068319399</v>
      </c>
      <c r="E309" s="3">
        <f>Asahi!F303</f>
        <v>0.20360293377304201</v>
      </c>
      <c r="F309" s="3">
        <f>Yomiuri!F303</f>
        <v>0.23311167145601799</v>
      </c>
      <c r="G309" s="1">
        <f t="shared" si="26"/>
        <v>3.2167273732286814</v>
      </c>
      <c r="H309" s="1">
        <f t="shared" si="27"/>
        <v>2.2009082457195555</v>
      </c>
      <c r="I309" s="1">
        <f t="shared" si="28"/>
        <v>1.8972454697585996</v>
      </c>
      <c r="J309" s="1">
        <f t="shared" si="29"/>
        <v>2.2867730122367567</v>
      </c>
      <c r="K309" s="1">
        <f t="shared" si="30"/>
        <v>2.4004135252358987</v>
      </c>
      <c r="L309" s="10">
        <f t="shared" si="31"/>
        <v>139.33915023459377</v>
      </c>
    </row>
    <row r="310" spans="1:12">
      <c r="B310" s="1" t="s">
        <v>10</v>
      </c>
      <c r="C310" s="3">
        <f>Nikkei!F304</f>
        <v>0.516277957592154</v>
      </c>
      <c r="D310" s="3">
        <f>Mainichi!F304</f>
        <v>0.123673104640832</v>
      </c>
      <c r="E310" s="3">
        <f>Asahi!F304</f>
        <v>0.218161250006014</v>
      </c>
      <c r="F310" s="3">
        <f>Yomiuri!F304</f>
        <v>0.10912940869712701</v>
      </c>
      <c r="G310" s="1">
        <f t="shared" si="26"/>
        <v>2.7675311964401992</v>
      </c>
      <c r="H310" s="1">
        <f t="shared" si="27"/>
        <v>1.2451617475916701</v>
      </c>
      <c r="I310" s="1">
        <f t="shared" si="28"/>
        <v>2.0329051039714754</v>
      </c>
      <c r="J310" s="1">
        <f t="shared" si="29"/>
        <v>1.0705349289944477</v>
      </c>
      <c r="K310" s="1">
        <f t="shared" si="30"/>
        <v>1.7790332442494481</v>
      </c>
      <c r="L310" s="10">
        <f t="shared" si="31"/>
        <v>103.26928168280901</v>
      </c>
    </row>
    <row r="311" spans="1:12">
      <c r="B311" s="1" t="s">
        <v>11</v>
      </c>
      <c r="C311" s="3">
        <f>Nikkei!F305</f>
        <v>0.66568349946850103</v>
      </c>
      <c r="D311" s="3">
        <f>Mainichi!F305</f>
        <v>0.18402214673137199</v>
      </c>
      <c r="E311" s="3">
        <f>Asahi!F305</f>
        <v>0.25402303893009498</v>
      </c>
      <c r="F311" s="3">
        <f>Yomiuri!F305</f>
        <v>0.16579705704269401</v>
      </c>
      <c r="G311" s="1">
        <f t="shared" si="26"/>
        <v>3.568426318889887</v>
      </c>
      <c r="H311" s="1">
        <f t="shared" si="27"/>
        <v>1.8527661166513139</v>
      </c>
      <c r="I311" s="1">
        <f t="shared" si="28"/>
        <v>2.3670781697166623</v>
      </c>
      <c r="J311" s="1">
        <f t="shared" si="29"/>
        <v>1.6264318006275567</v>
      </c>
      <c r="K311" s="1">
        <f t="shared" si="30"/>
        <v>2.3536756014713549</v>
      </c>
      <c r="L311" s="10">
        <f t="shared" si="31"/>
        <v>136.62610828885622</v>
      </c>
    </row>
    <row r="312" spans="1:12">
      <c r="B312" s="1" t="s">
        <v>12</v>
      </c>
      <c r="C312" s="3">
        <f>Nikkei!F306</f>
        <v>0.65585199654501003</v>
      </c>
      <c r="D312" s="3">
        <f>Mainichi!F306</f>
        <v>0.14346060263875901</v>
      </c>
      <c r="E312" s="3">
        <f>Asahi!F306</f>
        <v>0.185336213794284</v>
      </c>
      <c r="F312" s="3">
        <f>Yomiuri!F306</f>
        <v>0.140990202503397</v>
      </c>
      <c r="G312" s="1">
        <f t="shared" si="26"/>
        <v>3.5157241055791482</v>
      </c>
      <c r="H312" s="1">
        <f t="shared" si="27"/>
        <v>1.4443856262120081</v>
      </c>
      <c r="I312" s="1">
        <f t="shared" si="28"/>
        <v>1.7270295937649887</v>
      </c>
      <c r="J312" s="1">
        <f t="shared" si="29"/>
        <v>1.3830821428235274</v>
      </c>
      <c r="K312" s="1">
        <f t="shared" si="30"/>
        <v>2.0175553670949182</v>
      </c>
      <c r="L312" s="10">
        <f t="shared" si="31"/>
        <v>117.11500849613923</v>
      </c>
    </row>
    <row r="313" spans="1:12">
      <c r="B313" s="1" t="s">
        <v>13</v>
      </c>
      <c r="C313" s="3">
        <f>Nikkei!F307</f>
        <v>0.83222667249758497</v>
      </c>
      <c r="D313" s="3">
        <f>Mainichi!F307</f>
        <v>0.22621426716896401</v>
      </c>
      <c r="E313" s="3">
        <f>Asahi!F307</f>
        <v>0.19579811615173701</v>
      </c>
      <c r="F313" s="3">
        <f>Yomiuri!F307</f>
        <v>0.24535349074593299</v>
      </c>
      <c r="G313" s="1">
        <f t="shared" si="26"/>
        <v>4.4611884834063842</v>
      </c>
      <c r="H313" s="1">
        <f t="shared" si="27"/>
        <v>2.2775635256857512</v>
      </c>
      <c r="I313" s="1">
        <f t="shared" si="28"/>
        <v>1.8245173680563953</v>
      </c>
      <c r="J313" s="1">
        <f t="shared" si="29"/>
        <v>2.4068625032433824</v>
      </c>
      <c r="K313" s="1">
        <f t="shared" si="30"/>
        <v>2.7425329700979777</v>
      </c>
      <c r="L313" s="10">
        <f t="shared" si="31"/>
        <v>159.19849206242665</v>
      </c>
    </row>
    <row r="314" spans="1:12">
      <c r="B314" s="1" t="s">
        <v>14</v>
      </c>
      <c r="C314" s="3">
        <f>Nikkei!F308</f>
        <v>0.60924998045715495</v>
      </c>
      <c r="D314" s="3">
        <f>Mainichi!F308</f>
        <v>9.9318404472988606E-2</v>
      </c>
      <c r="E314" s="3">
        <f>Asahi!F308</f>
        <v>0.13858825718583301</v>
      </c>
      <c r="F314" s="3">
        <f>Yomiuri!F308</f>
        <v>0.15870526462887199</v>
      </c>
      <c r="G314" s="1">
        <f t="shared" si="26"/>
        <v>3.2659119037534952</v>
      </c>
      <c r="H314" s="1">
        <f t="shared" si="27"/>
        <v>0.99995450458492563</v>
      </c>
      <c r="I314" s="1">
        <f t="shared" si="28"/>
        <v>1.291415296602054</v>
      </c>
      <c r="J314" s="1">
        <f t="shared" si="29"/>
        <v>1.5568629137544969</v>
      </c>
      <c r="K314" s="1">
        <f t="shared" si="30"/>
        <v>1.7785361546737428</v>
      </c>
      <c r="L314" s="10">
        <f t="shared" si="31"/>
        <v>103.24042663831727</v>
      </c>
    </row>
    <row r="315" spans="1:12">
      <c r="B315" s="1" t="s">
        <v>15</v>
      </c>
      <c r="C315" s="3">
        <f>Nikkei!F309</f>
        <v>0.56059599111094904</v>
      </c>
      <c r="D315" s="3">
        <f>Mainichi!F309</f>
        <v>0.119246013500102</v>
      </c>
      <c r="E315" s="3">
        <f>Asahi!F309</f>
        <v>0.127424563183789</v>
      </c>
      <c r="F315" s="3">
        <f>Yomiuri!F309</f>
        <v>0.12864461811488401</v>
      </c>
      <c r="G315" s="1">
        <f t="shared" si="26"/>
        <v>3.005100007047913</v>
      </c>
      <c r="H315" s="1">
        <f t="shared" si="27"/>
        <v>1.2005890447590852</v>
      </c>
      <c r="I315" s="1">
        <f t="shared" si="28"/>
        <v>1.1873879749979406</v>
      </c>
      <c r="J315" s="1">
        <f t="shared" si="29"/>
        <v>1.2619747395622132</v>
      </c>
      <c r="K315" s="1">
        <f t="shared" si="30"/>
        <v>1.6637629415917878</v>
      </c>
      <c r="L315" s="10">
        <f t="shared" si="31"/>
        <v>96.578073751032193</v>
      </c>
    </row>
    <row r="316" spans="1:12">
      <c r="B316" s="1" t="s">
        <v>16</v>
      </c>
      <c r="C316" s="3">
        <f>Nikkei!F310</f>
        <v>0.64277179117661798</v>
      </c>
      <c r="D316" s="3">
        <f>Mainichi!F310</f>
        <v>0.18771976940316401</v>
      </c>
      <c r="E316" s="3">
        <f>Asahi!F310</f>
        <v>0.16827633030087999</v>
      </c>
      <c r="F316" s="3">
        <f>Yomiuri!F310</f>
        <v>0.119102191278308</v>
      </c>
      <c r="G316" s="1">
        <f t="shared" si="26"/>
        <v>3.4456070767954663</v>
      </c>
      <c r="H316" s="1">
        <f t="shared" si="27"/>
        <v>1.8899944074855606</v>
      </c>
      <c r="I316" s="1">
        <f t="shared" si="28"/>
        <v>1.5680594548152729</v>
      </c>
      <c r="J316" s="1">
        <f t="shared" si="29"/>
        <v>1.1683656807586393</v>
      </c>
      <c r="K316" s="1">
        <f t="shared" si="30"/>
        <v>2.0180066549637345</v>
      </c>
      <c r="L316" s="10">
        <f t="shared" si="31"/>
        <v>117.14120484418133</v>
      </c>
    </row>
    <row r="317" spans="1:12">
      <c r="B317" s="1" t="s">
        <v>17</v>
      </c>
      <c r="C317" s="3">
        <f>Nikkei!F311</f>
        <v>0.74616442933296001</v>
      </c>
      <c r="D317" s="3">
        <f>Mainichi!F311</f>
        <v>0.13235018347979199</v>
      </c>
      <c r="E317" s="3">
        <f>Asahi!F311</f>
        <v>0.23297996003661001</v>
      </c>
      <c r="F317" s="3">
        <f>Yomiuri!F311</f>
        <v>0.20145334398050099</v>
      </c>
      <c r="G317" s="1">
        <f t="shared" si="26"/>
        <v>3.9998479607457642</v>
      </c>
      <c r="H317" s="1">
        <f t="shared" si="27"/>
        <v>1.3325240458252905</v>
      </c>
      <c r="I317" s="1">
        <f t="shared" si="28"/>
        <v>2.170991181378171</v>
      </c>
      <c r="J317" s="1">
        <f t="shared" si="29"/>
        <v>1.9762119475273698</v>
      </c>
      <c r="K317" s="1">
        <f t="shared" si="30"/>
        <v>2.369893783869149</v>
      </c>
      <c r="L317" s="10">
        <f t="shared" si="31"/>
        <v>137.56754097530811</v>
      </c>
    </row>
    <row r="318" spans="1:12">
      <c r="B318" s="1" t="s">
        <v>18</v>
      </c>
      <c r="C318" s="3">
        <f>Nikkei!F312</f>
        <v>0.66701014026179695</v>
      </c>
      <c r="D318" s="3">
        <f>Mainichi!F312</f>
        <v>0.19543069966545901</v>
      </c>
      <c r="E318" s="3">
        <f>Asahi!F312</f>
        <v>0.23393542781354701</v>
      </c>
      <c r="F318" s="3">
        <f>Yomiuri!F312</f>
        <v>0.175707764741237</v>
      </c>
      <c r="G318" s="1">
        <f t="shared" si="26"/>
        <v>3.5755378364899024</v>
      </c>
      <c r="H318" s="1">
        <f t="shared" si="27"/>
        <v>1.9676293583412112</v>
      </c>
      <c r="I318" s="1">
        <f t="shared" si="28"/>
        <v>2.1798945742600964</v>
      </c>
      <c r="J318" s="1">
        <f t="shared" si="29"/>
        <v>1.7236536117691372</v>
      </c>
      <c r="K318" s="1">
        <f t="shared" si="30"/>
        <v>2.3616788452150868</v>
      </c>
      <c r="L318" s="10">
        <f t="shared" si="31"/>
        <v>137.09068040138933</v>
      </c>
    </row>
    <row r="319" spans="1:12">
      <c r="B319" s="1" t="s">
        <v>19</v>
      </c>
      <c r="C319" s="3">
        <f>Nikkei!F313</f>
        <v>0.64619169251170006</v>
      </c>
      <c r="D319" s="3">
        <f>Mainichi!F313</f>
        <v>0.25644395744262299</v>
      </c>
      <c r="E319" s="3">
        <f>Asahi!F313</f>
        <v>0.27562986539990803</v>
      </c>
      <c r="F319" s="3">
        <f>Yomiuri!F313</f>
        <v>0.243853057350778</v>
      </c>
      <c r="G319" s="1">
        <f t="shared" si="26"/>
        <v>3.4639396116139758</v>
      </c>
      <c r="H319" s="1">
        <f t="shared" si="27"/>
        <v>2.5819211633436692</v>
      </c>
      <c r="I319" s="1">
        <f t="shared" si="28"/>
        <v>2.568418361019646</v>
      </c>
      <c r="J319" s="1">
        <f t="shared" si="29"/>
        <v>2.3921435894572634</v>
      </c>
      <c r="K319" s="1">
        <f t="shared" si="30"/>
        <v>2.7516056813586385</v>
      </c>
      <c r="L319" s="10">
        <f t="shared" si="31"/>
        <v>159.72514460128869</v>
      </c>
    </row>
    <row r="320" spans="1:12">
      <c r="A320" s="1">
        <v>2013</v>
      </c>
      <c r="B320" s="1" t="s">
        <v>8</v>
      </c>
      <c r="C320" s="3">
        <f>Nikkei!F314</f>
        <v>0.50166360833448198</v>
      </c>
      <c r="D320" s="3">
        <f>Mainichi!F314</f>
        <v>0.15934868854964701</v>
      </c>
      <c r="E320" s="3">
        <f>Asahi!F314</f>
        <v>0.21371725521942</v>
      </c>
      <c r="F320" s="3">
        <f>Yomiuri!F314</f>
        <v>0.14731525828823999</v>
      </c>
      <c r="G320" s="1">
        <f t="shared" si="26"/>
        <v>2.6891903203839895</v>
      </c>
      <c r="H320" s="1">
        <f t="shared" si="27"/>
        <v>1.6043495640151531</v>
      </c>
      <c r="I320" s="1">
        <f t="shared" si="28"/>
        <v>1.9914943599303565</v>
      </c>
      <c r="J320" s="1">
        <f t="shared" si="29"/>
        <v>1.4451295159959165</v>
      </c>
      <c r="K320" s="1">
        <f t="shared" si="30"/>
        <v>1.9325409400813538</v>
      </c>
      <c r="L320" s="10">
        <f t="shared" si="31"/>
        <v>112.18009295212403</v>
      </c>
    </row>
    <row r="321" spans="1:12">
      <c r="B321" s="1" t="s">
        <v>9</v>
      </c>
      <c r="C321" s="3">
        <f>Nikkei!F315</f>
        <v>0.62923776930436304</v>
      </c>
      <c r="D321" s="3">
        <f>Mainichi!F315</f>
        <v>0.12691049682107999</v>
      </c>
      <c r="E321" s="3">
        <f>Asahi!F315</f>
        <v>0.32585162449727501</v>
      </c>
      <c r="F321" s="3">
        <f>Yomiuri!F315</f>
        <v>0.24439946824227199</v>
      </c>
      <c r="G321" s="1">
        <f t="shared" si="26"/>
        <v>3.3730573442454692</v>
      </c>
      <c r="H321" s="1">
        <f t="shared" si="27"/>
        <v>1.2777563599490143</v>
      </c>
      <c r="I321" s="1">
        <f t="shared" si="28"/>
        <v>3.0364028009540927</v>
      </c>
      <c r="J321" s="1">
        <f t="shared" si="29"/>
        <v>2.3975037572792184</v>
      </c>
      <c r="K321" s="1">
        <f t="shared" si="30"/>
        <v>2.5211800656069485</v>
      </c>
      <c r="L321" s="10">
        <f t="shared" si="31"/>
        <v>146.34940364933411</v>
      </c>
    </row>
    <row r="322" spans="1:12">
      <c r="B322" s="1" t="s">
        <v>10</v>
      </c>
      <c r="C322" s="3">
        <f>Nikkei!F316</f>
        <v>0.66768070882610697</v>
      </c>
      <c r="D322" s="3">
        <f>Mainichi!F316</f>
        <v>0.29415844476213998</v>
      </c>
      <c r="E322" s="3">
        <f>Asahi!F316</f>
        <v>0.27055447325249898</v>
      </c>
      <c r="F322" s="3">
        <f>Yomiuri!F316</f>
        <v>0.34219924966674098</v>
      </c>
      <c r="G322" s="1">
        <f t="shared" si="26"/>
        <v>3.5791324494184411</v>
      </c>
      <c r="H322" s="1">
        <f t="shared" si="27"/>
        <v>2.9616370043640385</v>
      </c>
      <c r="I322" s="1">
        <f t="shared" si="28"/>
        <v>2.5211240289563666</v>
      </c>
      <c r="J322" s="1">
        <f t="shared" si="29"/>
        <v>3.3568975935776524</v>
      </c>
      <c r="K322" s="1">
        <f t="shared" si="30"/>
        <v>3.1046977690791246</v>
      </c>
      <c r="L322" s="10">
        <f t="shared" si="31"/>
        <v>180.22142615456653</v>
      </c>
    </row>
    <row r="323" spans="1:12">
      <c r="B323" s="1" t="s">
        <v>11</v>
      </c>
      <c r="C323" s="3">
        <f>Nikkei!F317</f>
        <v>0.61791305346356395</v>
      </c>
      <c r="D323" s="3">
        <f>Mainichi!F317</f>
        <v>0.12348857493870199</v>
      </c>
      <c r="E323" s="3">
        <f>Asahi!F317</f>
        <v>0.298551467783223</v>
      </c>
      <c r="F323" s="3">
        <f>Yomiuri!F317</f>
        <v>0.15585309741044701</v>
      </c>
      <c r="G323" s="1">
        <f t="shared" si="26"/>
        <v>3.3123506959771523</v>
      </c>
      <c r="H323" s="1">
        <f t="shared" si="27"/>
        <v>1.2433038713213682</v>
      </c>
      <c r="I323" s="1">
        <f t="shared" si="28"/>
        <v>2.782010107835184</v>
      </c>
      <c r="J323" s="1">
        <f t="shared" si="29"/>
        <v>1.528883795502963</v>
      </c>
      <c r="K323" s="1">
        <f t="shared" si="30"/>
        <v>2.2166371176591668</v>
      </c>
      <c r="L323" s="10">
        <f t="shared" si="31"/>
        <v>128.67130146783111</v>
      </c>
    </row>
    <row r="324" spans="1:12">
      <c r="B324" s="1" t="s">
        <v>12</v>
      </c>
      <c r="C324" s="3">
        <f>Nikkei!F318</f>
        <v>0.62045398099704596</v>
      </c>
      <c r="D324" s="3">
        <f>Mainichi!F318</f>
        <v>0.25841794301007198</v>
      </c>
      <c r="E324" s="3">
        <f>Asahi!F318</f>
        <v>0.28868663450087501</v>
      </c>
      <c r="F324" s="3">
        <f>Yomiuri!F318</f>
        <v>0.24228385151454701</v>
      </c>
      <c r="G324" s="1">
        <f t="shared" si="26"/>
        <v>3.3259714522255925</v>
      </c>
      <c r="H324" s="1">
        <f t="shared" si="27"/>
        <v>2.6017955841081823</v>
      </c>
      <c r="I324" s="1">
        <f t="shared" si="28"/>
        <v>2.6900860382354721</v>
      </c>
      <c r="J324" s="1">
        <f t="shared" si="29"/>
        <v>2.3767500335082019</v>
      </c>
      <c r="K324" s="1">
        <f t="shared" si="30"/>
        <v>2.7486507770193622</v>
      </c>
      <c r="L324" s="10">
        <f t="shared" si="31"/>
        <v>159.55361838077266</v>
      </c>
    </row>
    <row r="325" spans="1:12">
      <c r="B325" s="1" t="s">
        <v>13</v>
      </c>
      <c r="C325" s="3">
        <f>Nikkei!F319</f>
        <v>0.74153806385696597</v>
      </c>
      <c r="D325" s="3">
        <f>Mainichi!F319</f>
        <v>0.25601889927229898</v>
      </c>
      <c r="E325" s="3">
        <f>Asahi!F319</f>
        <v>0.39589667636169301</v>
      </c>
      <c r="F325" s="3">
        <f>Yomiuri!F319</f>
        <v>0.23061661317141399</v>
      </c>
      <c r="G325" s="1">
        <f t="shared" si="26"/>
        <v>3.9750481206738355</v>
      </c>
      <c r="H325" s="1">
        <f t="shared" si="27"/>
        <v>2.5776416057492688</v>
      </c>
      <c r="I325" s="1">
        <f t="shared" si="28"/>
        <v>3.6891078227634044</v>
      </c>
      <c r="J325" s="1">
        <f t="shared" si="29"/>
        <v>2.26229705222346</v>
      </c>
      <c r="K325" s="1">
        <f t="shared" si="30"/>
        <v>3.1260236503524919</v>
      </c>
      <c r="L325" s="10">
        <f t="shared" si="31"/>
        <v>181.45935043027765</v>
      </c>
    </row>
    <row r="326" spans="1:12">
      <c r="B326" s="1" t="s">
        <v>14</v>
      </c>
      <c r="C326" s="3">
        <f>Nikkei!F320</f>
        <v>0.65314386776602096</v>
      </c>
      <c r="D326" s="3">
        <f>Mainichi!F320</f>
        <v>0.10833378422691201</v>
      </c>
      <c r="E326" s="3">
        <f>Asahi!F320</f>
        <v>0.45043545834588899</v>
      </c>
      <c r="F326" s="3">
        <f>Yomiuri!F320</f>
        <v>0.19496401631325999</v>
      </c>
      <c r="G326" s="1">
        <f t="shared" si="26"/>
        <v>3.5012070595390954</v>
      </c>
      <c r="H326" s="1">
        <f t="shared" si="27"/>
        <v>1.0907228736834367</v>
      </c>
      <c r="I326" s="1">
        <f t="shared" si="28"/>
        <v>4.1973198368447466</v>
      </c>
      <c r="J326" s="1">
        <f t="shared" si="29"/>
        <v>1.9125531041742267</v>
      </c>
      <c r="K326" s="1">
        <f t="shared" si="30"/>
        <v>2.6754507185603766</v>
      </c>
      <c r="L326" s="10">
        <f t="shared" si="31"/>
        <v>155.3045030364508</v>
      </c>
    </row>
    <row r="327" spans="1:12">
      <c r="B327" s="1" t="s">
        <v>15</v>
      </c>
      <c r="C327" s="3">
        <f>Nikkei!F321</f>
        <v>0.50199018402723605</v>
      </c>
      <c r="D327" s="3">
        <f>Mainichi!F321</f>
        <v>8.1553127839634199E-2</v>
      </c>
      <c r="E327" s="3">
        <f>Asahi!F321</f>
        <v>0.19994371982425899</v>
      </c>
      <c r="F327" s="3">
        <f>Yomiuri!F321</f>
        <v>0.15207249167102799</v>
      </c>
      <c r="G327" s="1">
        <f t="shared" si="26"/>
        <v>2.6909409440633563</v>
      </c>
      <c r="H327" s="1">
        <f t="shared" si="27"/>
        <v>0.82109069289782366</v>
      </c>
      <c r="I327" s="1">
        <f t="shared" si="28"/>
        <v>1.8631475962233153</v>
      </c>
      <c r="J327" s="1">
        <f t="shared" si="29"/>
        <v>1.4917969043970325</v>
      </c>
      <c r="K327" s="1">
        <f t="shared" si="30"/>
        <v>1.7167440343953819</v>
      </c>
      <c r="L327" s="10">
        <f t="shared" si="31"/>
        <v>99.653519032497783</v>
      </c>
    </row>
    <row r="328" spans="1:12">
      <c r="B328" s="1" t="s">
        <v>16</v>
      </c>
      <c r="C328" s="3">
        <f>Nikkei!F322</f>
        <v>0.55778665314633102</v>
      </c>
      <c r="D328" s="3">
        <f>Mainichi!F322</f>
        <v>7.7717962157134599E-2</v>
      </c>
      <c r="E328" s="3">
        <f>Asahi!F322</f>
        <v>0.212326588026335</v>
      </c>
      <c r="F328" s="3">
        <f>Yomiuri!F322</f>
        <v>0.145632078635934</v>
      </c>
      <c r="G328" s="1">
        <f t="shared" si="26"/>
        <v>2.9900404246193211</v>
      </c>
      <c r="H328" s="1">
        <f t="shared" si="27"/>
        <v>0.78247759575440357</v>
      </c>
      <c r="I328" s="1">
        <f t="shared" si="28"/>
        <v>1.9785356221404409</v>
      </c>
      <c r="J328" s="1">
        <f t="shared" si="29"/>
        <v>1.4286179025721948</v>
      </c>
      <c r="K328" s="1">
        <f t="shared" si="30"/>
        <v>1.79491788627159</v>
      </c>
      <c r="L328" s="10">
        <f t="shared" si="31"/>
        <v>104.19135302504928</v>
      </c>
    </row>
    <row r="329" spans="1:12">
      <c r="B329" s="1" t="s">
        <v>17</v>
      </c>
      <c r="C329" s="3">
        <f>Nikkei!F323</f>
        <v>0.54370111965457202</v>
      </c>
      <c r="D329" s="3">
        <f>Mainichi!F323</f>
        <v>0.12391957179296099</v>
      </c>
      <c r="E329" s="3">
        <f>Asahi!F323</f>
        <v>0.18450499041061799</v>
      </c>
      <c r="F329" s="3">
        <f>Yomiuri!F323</f>
        <v>0.20344405292984299</v>
      </c>
      <c r="G329" s="1">
        <f t="shared" ref="G329:G392" si="32">C329/$C$5</f>
        <v>2.9145342892445831</v>
      </c>
      <c r="H329" s="1">
        <f t="shared" ref="H329:H392" si="33">D329/$D$5</f>
        <v>1.2476432205906713</v>
      </c>
      <c r="I329" s="1">
        <f t="shared" ref="I329:I392" si="34">E329/$E$5</f>
        <v>1.7192839548893932</v>
      </c>
      <c r="J329" s="1">
        <f t="shared" ref="J329:J392" si="35">F329/$F$5</f>
        <v>1.9957403541152501</v>
      </c>
      <c r="K329" s="1">
        <f t="shared" ref="K329:K392" si="36">AVERAGE(G329:J329)</f>
        <v>1.9693004547099746</v>
      </c>
      <c r="L329" s="10">
        <f t="shared" ref="L329:L392" si="37">K329*$L$7</f>
        <v>114.31390842914055</v>
      </c>
    </row>
    <row r="330" spans="1:12">
      <c r="B330" s="1" t="s">
        <v>18</v>
      </c>
      <c r="C330" s="3">
        <f>Nikkei!F324</f>
        <v>0.46332749820358099</v>
      </c>
      <c r="D330" s="3">
        <f>Mainichi!F324</f>
        <v>8.2088036220736196E-2</v>
      </c>
      <c r="E330" s="3">
        <f>Asahi!F324</f>
        <v>0.18238966641885501</v>
      </c>
      <c r="F330" s="3">
        <f>Yomiuri!F324</f>
        <v>0.12163190024409901</v>
      </c>
      <c r="G330" s="1">
        <f t="shared" si="32"/>
        <v>2.4836878789622139</v>
      </c>
      <c r="H330" s="1">
        <f t="shared" si="33"/>
        <v>0.82647624100505934</v>
      </c>
      <c r="I330" s="1">
        <f t="shared" si="34"/>
        <v>1.6995726040455117</v>
      </c>
      <c r="J330" s="1">
        <f t="shared" si="35"/>
        <v>1.1931815561528307</v>
      </c>
      <c r="K330" s="1">
        <f t="shared" si="36"/>
        <v>1.5507295700414039</v>
      </c>
      <c r="L330" s="10">
        <f t="shared" si="37"/>
        <v>90.016715145775294</v>
      </c>
    </row>
    <row r="331" spans="1:12">
      <c r="B331" s="1" t="s">
        <v>19</v>
      </c>
      <c r="C331" s="3">
        <f>Nikkei!F325</f>
        <v>0.48941018676356302</v>
      </c>
      <c r="D331" s="3">
        <f>Mainichi!F325</f>
        <v>0.11349159825897299</v>
      </c>
      <c r="E331" s="3">
        <f>Asahi!F325</f>
        <v>0.18860840987230801</v>
      </c>
      <c r="F331" s="3">
        <f>Yomiuri!F325</f>
        <v>0.11285667478676099</v>
      </c>
      <c r="G331" s="1">
        <f t="shared" si="32"/>
        <v>2.6235053033075082</v>
      </c>
      <c r="H331" s="1">
        <f t="shared" si="33"/>
        <v>1.142652618251307</v>
      </c>
      <c r="I331" s="1">
        <f t="shared" si="34"/>
        <v>1.7575210953860467</v>
      </c>
      <c r="J331" s="1">
        <f t="shared" si="35"/>
        <v>1.10709857014533</v>
      </c>
      <c r="K331" s="1">
        <f t="shared" si="36"/>
        <v>1.6576943967725479</v>
      </c>
      <c r="L331" s="10">
        <f t="shared" si="37"/>
        <v>96.225806998081637</v>
      </c>
    </row>
    <row r="332" spans="1:12">
      <c r="A332" s="1">
        <v>2014</v>
      </c>
      <c r="B332" s="1" t="s">
        <v>8</v>
      </c>
      <c r="C332" s="3">
        <f>Nikkei!F326</f>
        <v>0.66536790156296899</v>
      </c>
      <c r="D332" s="3">
        <f>Mainichi!F326</f>
        <v>0.20742078482676499</v>
      </c>
      <c r="E332" s="3">
        <f>Asahi!F326</f>
        <v>0.26897794100853101</v>
      </c>
      <c r="F332" s="3">
        <f>Yomiuri!F326</f>
        <v>0.16199558966146699</v>
      </c>
      <c r="G332" s="1">
        <f t="shared" si="32"/>
        <v>3.5667345421323344</v>
      </c>
      <c r="H332" s="1">
        <f t="shared" si="33"/>
        <v>2.0883475649115306</v>
      </c>
      <c r="I332" s="1">
        <f t="shared" si="34"/>
        <v>2.5064333336782192</v>
      </c>
      <c r="J332" s="1">
        <f t="shared" si="35"/>
        <v>1.5891402615124572</v>
      </c>
      <c r="K332" s="1">
        <f t="shared" si="36"/>
        <v>2.4376639255586352</v>
      </c>
      <c r="L332" s="10">
        <f t="shared" si="37"/>
        <v>141.50146063332329</v>
      </c>
    </row>
    <row r="333" spans="1:12">
      <c r="B333" s="1" t="s">
        <v>9</v>
      </c>
      <c r="C333" s="3">
        <f>Nikkei!F327</f>
        <v>0.93870205792084105</v>
      </c>
      <c r="D333" s="3">
        <f>Mainichi!F327</f>
        <v>0.198188462406726</v>
      </c>
      <c r="E333" s="3">
        <f>Asahi!F327</f>
        <v>0.181258467848431</v>
      </c>
      <c r="F333" s="3">
        <f>Yomiuri!F327</f>
        <v>0.13571459160806901</v>
      </c>
      <c r="G333" s="1">
        <f t="shared" si="32"/>
        <v>5.0319545726389601</v>
      </c>
      <c r="H333" s="1">
        <f t="shared" si="33"/>
        <v>1.9953949803358375</v>
      </c>
      <c r="I333" s="1">
        <f t="shared" si="34"/>
        <v>1.6890316883358849</v>
      </c>
      <c r="J333" s="1">
        <f t="shared" si="35"/>
        <v>1.3313295877363212</v>
      </c>
      <c r="K333" s="1">
        <f t="shared" si="36"/>
        <v>2.5119277072617505</v>
      </c>
      <c r="L333" s="10">
        <f t="shared" si="37"/>
        <v>145.81232296055606</v>
      </c>
    </row>
    <row r="334" spans="1:12">
      <c r="B334" s="1" t="s">
        <v>10</v>
      </c>
      <c r="C334" s="3">
        <f>Nikkei!F328</f>
        <v>0.42867182294287198</v>
      </c>
      <c r="D334" s="3">
        <f>Mainichi!F328</f>
        <v>0.11877663754113001</v>
      </c>
      <c r="E334" s="3">
        <f>Asahi!F328</f>
        <v>0.161016458737858</v>
      </c>
      <c r="F334" s="3">
        <f>Yomiuri!F328</f>
        <v>4.2410264198335101E-2</v>
      </c>
      <c r="G334" s="1">
        <f t="shared" si="32"/>
        <v>2.2979145740839142</v>
      </c>
      <c r="H334" s="1">
        <f t="shared" si="33"/>
        <v>1.1958632881683664</v>
      </c>
      <c r="I334" s="1">
        <f t="shared" si="34"/>
        <v>1.5004093567605636</v>
      </c>
      <c r="J334" s="1">
        <f t="shared" si="35"/>
        <v>0.41603514317764007</v>
      </c>
      <c r="K334" s="1">
        <f t="shared" si="36"/>
        <v>1.3525555905476212</v>
      </c>
      <c r="L334" s="10">
        <f t="shared" si="37"/>
        <v>78.513116448730869</v>
      </c>
    </row>
    <row r="335" spans="1:12">
      <c r="B335" s="1" t="s">
        <v>11</v>
      </c>
      <c r="C335" s="3">
        <f>Nikkei!F329</f>
        <v>0.44860442994501898</v>
      </c>
      <c r="D335" s="3">
        <f>Mainichi!F329</f>
        <v>0.14027260557298099</v>
      </c>
      <c r="E335" s="3">
        <f>Asahi!F329</f>
        <v>0.17885454475571499</v>
      </c>
      <c r="F335" s="3">
        <f>Yomiuri!F329</f>
        <v>0.15918555909467899</v>
      </c>
      <c r="G335" s="1">
        <f t="shared" si="32"/>
        <v>2.40476420981522</v>
      </c>
      <c r="H335" s="1">
        <f t="shared" si="33"/>
        <v>1.4122883322266293</v>
      </c>
      <c r="I335" s="1">
        <f t="shared" si="34"/>
        <v>1.6666310671228943</v>
      </c>
      <c r="J335" s="1">
        <f t="shared" si="35"/>
        <v>1.5615744943264775</v>
      </c>
      <c r="K335" s="1">
        <f t="shared" si="36"/>
        <v>1.7613145258728053</v>
      </c>
      <c r="L335" s="10">
        <f t="shared" si="37"/>
        <v>102.24074591766211</v>
      </c>
    </row>
    <row r="336" spans="1:12">
      <c r="B336" s="1" t="s">
        <v>12</v>
      </c>
      <c r="C336" s="3">
        <f>Nikkei!F330</f>
        <v>0.37404629196956302</v>
      </c>
      <c r="D336" s="3">
        <f>Mainichi!F330</f>
        <v>8.3106685006090197E-2</v>
      </c>
      <c r="E336" s="3">
        <f>Asahi!F330</f>
        <v>0.11346343013541101</v>
      </c>
      <c r="F336" s="3">
        <f>Yomiuri!F330</f>
        <v>0.109972373070061</v>
      </c>
      <c r="G336" s="1">
        <f t="shared" si="32"/>
        <v>2.0050919600877353</v>
      </c>
      <c r="H336" s="1">
        <f t="shared" si="33"/>
        <v>0.83673216936908901</v>
      </c>
      <c r="I336" s="1">
        <f t="shared" si="34"/>
        <v>1.0572931087900779</v>
      </c>
      <c r="J336" s="1">
        <f t="shared" si="35"/>
        <v>1.0788042197007528</v>
      </c>
      <c r="K336" s="1">
        <f t="shared" si="36"/>
        <v>1.2444803644869138</v>
      </c>
      <c r="L336" s="10">
        <f t="shared" si="37"/>
        <v>72.239568161157933</v>
      </c>
    </row>
    <row r="337" spans="1:12">
      <c r="B337" s="1" t="s">
        <v>13</v>
      </c>
      <c r="C337" s="3">
        <f>Nikkei!F331</f>
        <v>0.26066732519121999</v>
      </c>
      <c r="D337" s="3">
        <f>Mainichi!F331</f>
        <v>9.22445228676078E-4</v>
      </c>
      <c r="E337" s="3">
        <f>Asahi!F331</f>
        <v>3.5976678131114298E-2</v>
      </c>
      <c r="F337" s="3">
        <f>Yomiuri!F331</f>
        <v>9.5949500740294499E-2</v>
      </c>
      <c r="G337" s="1">
        <f t="shared" si="32"/>
        <v>1.3973189127109984</v>
      </c>
      <c r="H337" s="1">
        <f t="shared" si="33"/>
        <v>9.2873346741930377E-3</v>
      </c>
      <c r="I337" s="1">
        <f t="shared" si="34"/>
        <v>0.33524364475664242</v>
      </c>
      <c r="J337" s="1">
        <f t="shared" si="35"/>
        <v>0.94124299937463196</v>
      </c>
      <c r="K337" s="1">
        <f t="shared" si="36"/>
        <v>0.67077322287911645</v>
      </c>
      <c r="L337" s="10">
        <f t="shared" si="37"/>
        <v>38.937028930009326</v>
      </c>
    </row>
    <row r="338" spans="1:12">
      <c r="B338" s="1" t="s">
        <v>14</v>
      </c>
      <c r="C338" s="3">
        <f>Nikkei!F332</f>
        <v>0.32380103863482301</v>
      </c>
      <c r="D338" s="3">
        <f>Mainichi!F332</f>
        <v>0.11644222224362299</v>
      </c>
      <c r="E338" s="3">
        <f>Asahi!F332</f>
        <v>8.9791376597782996E-2</v>
      </c>
      <c r="F338" s="3">
        <f>Yomiuri!F332</f>
        <v>3.2850160302207297E-2</v>
      </c>
      <c r="G338" s="1">
        <f t="shared" si="32"/>
        <v>1.7357500212502381</v>
      </c>
      <c r="H338" s="1">
        <f t="shared" si="33"/>
        <v>1.1723599998835756</v>
      </c>
      <c r="I338" s="1">
        <f t="shared" si="34"/>
        <v>0.83670838782426282</v>
      </c>
      <c r="J338" s="1">
        <f t="shared" si="35"/>
        <v>0.32225267639982674</v>
      </c>
      <c r="K338" s="1">
        <f t="shared" si="36"/>
        <v>1.0167677713394758</v>
      </c>
      <c r="L338" s="10">
        <f t="shared" si="37"/>
        <v>59.021312684213967</v>
      </c>
    </row>
    <row r="339" spans="1:12">
      <c r="B339" s="1" t="s">
        <v>15</v>
      </c>
      <c r="C339" s="3">
        <f>Nikkei!F333</f>
        <v>0.40531186421145599</v>
      </c>
      <c r="D339" s="3">
        <f>Mainichi!F333</f>
        <v>0.102032566659102</v>
      </c>
      <c r="E339" s="3">
        <f>Asahi!F333</f>
        <v>0.15856171260302601</v>
      </c>
      <c r="F339" s="3">
        <f>Yomiuri!F333</f>
        <v>4.2751361909513702E-2</v>
      </c>
      <c r="G339" s="1">
        <f t="shared" si="32"/>
        <v>2.1726924653611928</v>
      </c>
      <c r="H339" s="1">
        <f t="shared" si="33"/>
        <v>1.0272811488114375</v>
      </c>
      <c r="I339" s="1">
        <f t="shared" si="34"/>
        <v>1.4775351481359036</v>
      </c>
      <c r="J339" s="1">
        <f t="shared" si="35"/>
        <v>0.4193812349266588</v>
      </c>
      <c r="K339" s="1">
        <f t="shared" si="36"/>
        <v>1.2742224993087983</v>
      </c>
      <c r="L339" s="10">
        <f t="shared" si="37"/>
        <v>73.96603893324577</v>
      </c>
    </row>
    <row r="340" spans="1:12">
      <c r="B340" s="1" t="s">
        <v>16</v>
      </c>
      <c r="C340" s="3">
        <f>Nikkei!F334</f>
        <v>0.379719558564307</v>
      </c>
      <c r="D340" s="3">
        <f>Mainichi!F334</f>
        <v>9.3780877154008402E-2</v>
      </c>
      <c r="E340" s="3">
        <f>Asahi!F334</f>
        <v>0.12578332651303101</v>
      </c>
      <c r="F340" s="3">
        <f>Yomiuri!F334</f>
        <v>9.8735486875113396E-2</v>
      </c>
      <c r="G340" s="1">
        <f t="shared" si="32"/>
        <v>2.0355037606610216</v>
      </c>
      <c r="H340" s="1">
        <f t="shared" si="33"/>
        <v>0.9442017423828073</v>
      </c>
      <c r="I340" s="1">
        <f t="shared" si="34"/>
        <v>1.1720943405659912</v>
      </c>
      <c r="J340" s="1">
        <f t="shared" si="35"/>
        <v>0.96857289609656283</v>
      </c>
      <c r="K340" s="1">
        <f t="shared" si="36"/>
        <v>1.2800931849265957</v>
      </c>
      <c r="L340" s="10">
        <f t="shared" si="37"/>
        <v>74.306820359728505</v>
      </c>
    </row>
    <row r="341" spans="1:12">
      <c r="B341" s="1" t="s">
        <v>17</v>
      </c>
      <c r="C341" s="3">
        <f>Nikkei!F335</f>
        <v>0.46065850488768101</v>
      </c>
      <c r="D341" s="3">
        <f>Mainichi!F335</f>
        <v>4.9569510088602997E-2</v>
      </c>
      <c r="E341" s="3">
        <f>Asahi!F335</f>
        <v>0.18547217644076799</v>
      </c>
      <c r="F341" s="3">
        <f>Yomiuri!F335</f>
        <v>0.190359291132387</v>
      </c>
      <c r="G341" s="1">
        <f t="shared" si="32"/>
        <v>2.4693806203310431</v>
      </c>
      <c r="H341" s="1">
        <f t="shared" si="33"/>
        <v>0.49907421656826129</v>
      </c>
      <c r="I341" s="1">
        <f t="shared" si="34"/>
        <v>1.7282965426753893</v>
      </c>
      <c r="J341" s="1">
        <f t="shared" si="35"/>
        <v>1.8673817868969016</v>
      </c>
      <c r="K341" s="1">
        <f t="shared" si="36"/>
        <v>1.6410332916178989</v>
      </c>
      <c r="L341" s="10">
        <f t="shared" si="37"/>
        <v>95.258663541418329</v>
      </c>
    </row>
    <row r="342" spans="1:12">
      <c r="B342" s="1" t="s">
        <v>18</v>
      </c>
      <c r="C342" s="3">
        <f>Nikkei!F336</f>
        <v>0.53752626841510798</v>
      </c>
      <c r="D342" s="3">
        <f>Mainichi!F336</f>
        <v>0.43960732241544898</v>
      </c>
      <c r="E342" s="3">
        <f>Asahi!F336</f>
        <v>0.29829210847357102</v>
      </c>
      <c r="F342" s="3">
        <f>Yomiuri!F336</f>
        <v>0.19530441169407101</v>
      </c>
      <c r="G342" s="1">
        <f t="shared" si="32"/>
        <v>2.8814337216389174</v>
      </c>
      <c r="H342" s="1">
        <f t="shared" si="33"/>
        <v>4.4260409199122757</v>
      </c>
      <c r="I342" s="1">
        <f t="shared" si="34"/>
        <v>2.7795933043728849</v>
      </c>
      <c r="J342" s="1">
        <f t="shared" si="35"/>
        <v>1.915892306220468</v>
      </c>
      <c r="K342" s="1">
        <f t="shared" si="36"/>
        <v>3.0007400630361367</v>
      </c>
      <c r="L342" s="10">
        <f t="shared" si="37"/>
        <v>174.18689157621964</v>
      </c>
    </row>
    <row r="343" spans="1:12">
      <c r="B343" s="1" t="s">
        <v>19</v>
      </c>
      <c r="C343" s="3">
        <f>Nikkei!F337</f>
        <v>0.50463022103402499</v>
      </c>
      <c r="D343" s="3">
        <f>Mainichi!F337</f>
        <v>0.213397958877869</v>
      </c>
      <c r="E343" s="3">
        <f>Asahi!F337</f>
        <v>0.26911428430959899</v>
      </c>
      <c r="F343" s="3">
        <f>Yomiuri!F337</f>
        <v>0.13067591519003499</v>
      </c>
      <c r="G343" s="1">
        <f t="shared" si="32"/>
        <v>2.7050929810980593</v>
      </c>
      <c r="H343" s="1">
        <f t="shared" si="33"/>
        <v>2.1485267648171749</v>
      </c>
      <c r="I343" s="1">
        <f t="shared" si="34"/>
        <v>2.5077038296651359</v>
      </c>
      <c r="J343" s="1">
        <f t="shared" si="35"/>
        <v>1.2819013065259233</v>
      </c>
      <c r="K343" s="1">
        <f t="shared" si="36"/>
        <v>2.160806220526573</v>
      </c>
      <c r="L343" s="10">
        <f t="shared" si="37"/>
        <v>125.43043080887824</v>
      </c>
    </row>
    <row r="344" spans="1:12">
      <c r="A344" s="1">
        <v>2015</v>
      </c>
      <c r="B344" s="1" t="s">
        <v>8</v>
      </c>
      <c r="C344" s="3">
        <f>Nikkei!F338</f>
        <v>0.48038823607032399</v>
      </c>
      <c r="D344" s="3">
        <f>Mainichi!F338</f>
        <v>0.18616582033111601</v>
      </c>
      <c r="E344" s="3">
        <f>Asahi!F338</f>
        <v>0.14400186695692499</v>
      </c>
      <c r="F344" s="3">
        <f>Yomiuri!F338</f>
        <v>0.14784696406540401</v>
      </c>
      <c r="G344" s="1">
        <f t="shared" si="32"/>
        <v>2.5751427311133868</v>
      </c>
      <c r="H344" s="1">
        <f t="shared" si="33"/>
        <v>1.87434898524247</v>
      </c>
      <c r="I344" s="1">
        <f t="shared" si="34"/>
        <v>1.3418612623006341</v>
      </c>
      <c r="J344" s="1">
        <f t="shared" si="35"/>
        <v>1.450345429957129</v>
      </c>
      <c r="K344" s="1">
        <f t="shared" si="36"/>
        <v>1.8104246021534049</v>
      </c>
      <c r="L344" s="10">
        <f t="shared" si="37"/>
        <v>105.09148651921006</v>
      </c>
    </row>
    <row r="345" spans="1:12">
      <c r="B345" s="1" t="s">
        <v>9</v>
      </c>
      <c r="C345" s="3">
        <f>Nikkei!F339</f>
        <v>0.29858068575675401</v>
      </c>
      <c r="D345" s="3">
        <f>Mainichi!F339</f>
        <v>3.9003011027658303E-2</v>
      </c>
      <c r="E345" s="3">
        <f>Asahi!F339</f>
        <v>-2.57448468502088E-3</v>
      </c>
      <c r="F345" s="3">
        <f>Yomiuri!F339</f>
        <v>3.6198320298085798E-2</v>
      </c>
      <c r="G345" s="1">
        <f t="shared" si="32"/>
        <v>1.6005551860866092</v>
      </c>
      <c r="H345" s="1">
        <f t="shared" si="33"/>
        <v>0.39268891577984949</v>
      </c>
      <c r="I345" s="1">
        <f t="shared" si="34"/>
        <v>-2.3989975562255291E-2</v>
      </c>
      <c r="J345" s="1">
        <f t="shared" si="35"/>
        <v>0.35509737212614206</v>
      </c>
      <c r="K345" s="1">
        <f t="shared" si="36"/>
        <v>0.58108787460758637</v>
      </c>
      <c r="L345" s="10">
        <f t="shared" si="37"/>
        <v>33.730975854041716</v>
      </c>
    </row>
    <row r="346" spans="1:12">
      <c r="B346" s="1" t="s">
        <v>10</v>
      </c>
      <c r="C346" s="3">
        <f>Nikkei!F340</f>
        <v>0.44079638529166798</v>
      </c>
      <c r="D346" s="3">
        <f>Mainichi!F340</f>
        <v>0.11473718259986899</v>
      </c>
      <c r="E346" s="3">
        <f>Asahi!F340</f>
        <v>0.15435309258732199</v>
      </c>
      <c r="F346" s="3">
        <f>Yomiuri!F340</f>
        <v>8.3432155077290807E-2</v>
      </c>
      <c r="G346" s="1">
        <f t="shared" si="32"/>
        <v>2.3629088355084642</v>
      </c>
      <c r="H346" s="1">
        <f t="shared" si="33"/>
        <v>1.1551933721944307</v>
      </c>
      <c r="I346" s="1">
        <f t="shared" si="34"/>
        <v>1.4383177109862477</v>
      </c>
      <c r="J346" s="1">
        <f t="shared" si="35"/>
        <v>0.81845065668236006</v>
      </c>
      <c r="K346" s="1">
        <f t="shared" si="36"/>
        <v>1.4437176438428758</v>
      </c>
      <c r="L346" s="10">
        <f t="shared" si="37"/>
        <v>83.804889264647329</v>
      </c>
    </row>
    <row r="347" spans="1:12">
      <c r="B347" s="1" t="s">
        <v>11</v>
      </c>
      <c r="C347" s="3">
        <f>Nikkei!F341</f>
        <v>0.40885035650422602</v>
      </c>
      <c r="D347" s="3">
        <f>Mainichi!F341</f>
        <v>0.17938069811691901</v>
      </c>
      <c r="E347" s="3">
        <f>Asahi!F341</f>
        <v>9.4113640853273797E-2</v>
      </c>
      <c r="F347" s="3">
        <f>Yomiuri!F341</f>
        <v>0.111765769363045</v>
      </c>
      <c r="G347" s="1">
        <f t="shared" si="32"/>
        <v>2.1916607123386096</v>
      </c>
      <c r="H347" s="1">
        <f t="shared" si="33"/>
        <v>1.8060352264960657</v>
      </c>
      <c r="I347" s="1">
        <f t="shared" si="34"/>
        <v>0.87698480293216352</v>
      </c>
      <c r="J347" s="1">
        <f t="shared" si="35"/>
        <v>1.0963970335544126</v>
      </c>
      <c r="K347" s="1">
        <f t="shared" si="36"/>
        <v>1.492769443830313</v>
      </c>
      <c r="L347" s="10">
        <f t="shared" si="37"/>
        <v>86.652247045242675</v>
      </c>
    </row>
    <row r="348" spans="1:12">
      <c r="B348" s="1" t="s">
        <v>12</v>
      </c>
      <c r="C348" s="3">
        <f>Nikkei!F342</f>
        <v>0.47431606065716903</v>
      </c>
      <c r="D348" s="3">
        <f>Mainichi!F342</f>
        <v>8.8256668571149902E-2</v>
      </c>
      <c r="E348" s="3">
        <f>Asahi!F342</f>
        <v>0.16073802826952799</v>
      </c>
      <c r="F348" s="3">
        <f>Yomiuri!F342</f>
        <v>4.1289173832602603E-2</v>
      </c>
      <c r="G348" s="1">
        <f t="shared" si="32"/>
        <v>2.5425925618895455</v>
      </c>
      <c r="H348" s="1">
        <f t="shared" si="33"/>
        <v>0.88858307546998549</v>
      </c>
      <c r="I348" s="1">
        <f t="shared" si="34"/>
        <v>1.4978148413727317</v>
      </c>
      <c r="J348" s="1">
        <f t="shared" si="35"/>
        <v>0.40503749910163583</v>
      </c>
      <c r="K348" s="1">
        <f t="shared" si="36"/>
        <v>1.3335069944584745</v>
      </c>
      <c r="L348" s="10">
        <f t="shared" si="37"/>
        <v>77.407383972089008</v>
      </c>
    </row>
    <row r="349" spans="1:12">
      <c r="B349" s="1" t="s">
        <v>13</v>
      </c>
      <c r="C349" s="3">
        <f>Nikkei!F343</f>
        <v>0.39262920590400602</v>
      </c>
      <c r="D349" s="3">
        <f>Mainichi!F343</f>
        <v>1.35705087745479E-2</v>
      </c>
      <c r="E349" s="3">
        <f>Asahi!F343</f>
        <v>8.2171665800185603E-2</v>
      </c>
      <c r="F349" s="3">
        <f>Yomiuri!F343</f>
        <v>7.97171891318985E-2</v>
      </c>
      <c r="G349" s="1">
        <f t="shared" si="32"/>
        <v>2.1047065054659475</v>
      </c>
      <c r="H349" s="1">
        <f t="shared" si="33"/>
        <v>0.13663017897462301</v>
      </c>
      <c r="I349" s="1">
        <f t="shared" si="34"/>
        <v>0.76570517817637496</v>
      </c>
      <c r="J349" s="1">
        <f t="shared" si="35"/>
        <v>0.78200767717712938</v>
      </c>
      <c r="K349" s="1">
        <f t="shared" si="36"/>
        <v>0.94726238494851867</v>
      </c>
      <c r="L349" s="10">
        <f t="shared" si="37"/>
        <v>54.986665580860681</v>
      </c>
    </row>
    <row r="350" spans="1:12">
      <c r="B350" s="1" t="s">
        <v>14</v>
      </c>
      <c r="C350" s="3">
        <f>Nikkei!F344</f>
        <v>0.38938183794220799</v>
      </c>
      <c r="D350" s="3">
        <f>Mainichi!F344</f>
        <v>0.104833440493839</v>
      </c>
      <c r="E350" s="3">
        <f>Asahi!F344</f>
        <v>7.2481647177535094E-2</v>
      </c>
      <c r="F350" s="3">
        <f>Yomiuri!F344</f>
        <v>0.10091992232719101</v>
      </c>
      <c r="G350" s="1">
        <f t="shared" si="32"/>
        <v>2.0872988435496582</v>
      </c>
      <c r="H350" s="1">
        <f t="shared" si="33"/>
        <v>1.0554808205911128</v>
      </c>
      <c r="I350" s="1">
        <f t="shared" si="34"/>
        <v>0.67541009453974454</v>
      </c>
      <c r="J350" s="1">
        <f t="shared" si="35"/>
        <v>0.99000171605904486</v>
      </c>
      <c r="K350" s="1">
        <f t="shared" si="36"/>
        <v>1.2020478686848901</v>
      </c>
      <c r="L350" s="10">
        <f t="shared" si="37"/>
        <v>69.776447600792849</v>
      </c>
    </row>
    <row r="351" spans="1:12">
      <c r="B351" s="1" t="s">
        <v>15</v>
      </c>
      <c r="C351" s="3">
        <f>Nikkei!F345</f>
        <v>0.50906065671971801</v>
      </c>
      <c r="D351" s="3">
        <f>Mainichi!F345</f>
        <v>0.223761938264112</v>
      </c>
      <c r="E351" s="3">
        <f>Asahi!F345</f>
        <v>0.16534241406479799</v>
      </c>
      <c r="F351" s="3">
        <f>Yomiuri!F345</f>
        <v>0.19389542242361299</v>
      </c>
      <c r="G351" s="1">
        <f t="shared" si="32"/>
        <v>2.7288425307227668</v>
      </c>
      <c r="H351" s="1">
        <f t="shared" si="33"/>
        <v>2.2528730632468634</v>
      </c>
      <c r="I351" s="1">
        <f t="shared" si="34"/>
        <v>1.5407201666016628</v>
      </c>
      <c r="J351" s="1">
        <f t="shared" si="35"/>
        <v>1.9020704387091176</v>
      </c>
      <c r="K351" s="1">
        <f t="shared" si="36"/>
        <v>2.1061265498201025</v>
      </c>
      <c r="L351" s="10">
        <f t="shared" si="37"/>
        <v>122.2563865155733</v>
      </c>
    </row>
    <row r="352" spans="1:12">
      <c r="B352" s="1" t="s">
        <v>16</v>
      </c>
      <c r="C352" s="3">
        <f>Nikkei!F346</f>
        <v>0.80507976508881396</v>
      </c>
      <c r="D352" s="3">
        <f>Mainichi!F346</f>
        <v>0.231184301063805</v>
      </c>
      <c r="E352" s="3">
        <f>Asahi!F346</f>
        <v>0.18077663008636399</v>
      </c>
      <c r="F352" s="3">
        <f>Yomiuri!F346</f>
        <v>0.103247404081291</v>
      </c>
      <c r="G352" s="1">
        <f t="shared" si="32"/>
        <v>4.3156662660894911</v>
      </c>
      <c r="H352" s="1">
        <f t="shared" si="33"/>
        <v>2.3276026680527395</v>
      </c>
      <c r="I352" s="1">
        <f t="shared" si="34"/>
        <v>1.6845417505226152</v>
      </c>
      <c r="J352" s="1">
        <f t="shared" si="35"/>
        <v>1.0128337880377039</v>
      </c>
      <c r="K352" s="1">
        <f t="shared" si="36"/>
        <v>2.3351611181756375</v>
      </c>
      <c r="L352" s="10">
        <f t="shared" si="37"/>
        <v>135.55137997961444</v>
      </c>
    </row>
    <row r="353" spans="1:12">
      <c r="B353" s="1" t="s">
        <v>17</v>
      </c>
      <c r="C353" s="3">
        <f>Nikkei!F347</f>
        <v>0.47635382211292598</v>
      </c>
      <c r="D353" s="3">
        <f>Mainichi!F347</f>
        <v>0.16985340244952199</v>
      </c>
      <c r="E353" s="3">
        <f>Asahi!F347</f>
        <v>0.181310621074804</v>
      </c>
      <c r="F353" s="3">
        <f>Yomiuri!F347</f>
        <v>8.7361870660215599E-2</v>
      </c>
      <c r="G353" s="1">
        <f t="shared" si="32"/>
        <v>2.5535160737629035</v>
      </c>
      <c r="H353" s="1">
        <f t="shared" si="33"/>
        <v>1.7101128013455782</v>
      </c>
      <c r="I353" s="1">
        <f t="shared" si="34"/>
        <v>1.6895176708835618</v>
      </c>
      <c r="J353" s="1">
        <f t="shared" si="35"/>
        <v>0.85700028178122234</v>
      </c>
      <c r="K353" s="1">
        <f t="shared" si="36"/>
        <v>1.7025367069433164</v>
      </c>
      <c r="L353" s="10">
        <f t="shared" si="37"/>
        <v>98.82881240863351</v>
      </c>
    </row>
    <row r="354" spans="1:12">
      <c r="B354" s="1" t="s">
        <v>18</v>
      </c>
      <c r="C354" s="3">
        <f>Nikkei!F348</f>
        <v>0.522230925095159</v>
      </c>
      <c r="D354" s="3">
        <f>Mainichi!F348</f>
        <v>0.11150729629551601</v>
      </c>
      <c r="E354" s="3">
        <f>Asahi!F348</f>
        <v>7.8737809226043398E-2</v>
      </c>
      <c r="F354" s="3">
        <f>Yomiuri!F348</f>
        <v>0.166444465702731</v>
      </c>
      <c r="G354" s="1">
        <f t="shared" si="32"/>
        <v>2.7994423463037306</v>
      </c>
      <c r="H354" s="1">
        <f t="shared" si="33"/>
        <v>1.1226743302658695</v>
      </c>
      <c r="I354" s="1">
        <f t="shared" si="34"/>
        <v>0.73370726582627954</v>
      </c>
      <c r="J354" s="1">
        <f t="shared" si="35"/>
        <v>1.6327827338194207</v>
      </c>
      <c r="K354" s="1">
        <f t="shared" si="36"/>
        <v>1.5721516690538253</v>
      </c>
      <c r="L354" s="10">
        <f t="shared" si="37"/>
        <v>91.260224666635366</v>
      </c>
    </row>
    <row r="355" spans="1:12">
      <c r="B355" s="1" t="s">
        <v>19</v>
      </c>
      <c r="C355" s="3">
        <f>Nikkei!F349</f>
        <v>0.56635110770406105</v>
      </c>
      <c r="D355" s="3">
        <f>Mainichi!F349</f>
        <v>0.16092664780914301</v>
      </c>
      <c r="E355" s="3">
        <f>Asahi!F349</f>
        <v>0.202378440366209</v>
      </c>
      <c r="F355" s="3">
        <f>Yomiuri!F349</f>
        <v>9.4385799648680296E-2</v>
      </c>
      <c r="G355" s="1">
        <f t="shared" si="32"/>
        <v>3.0359505682163026</v>
      </c>
      <c r="H355" s="1">
        <f t="shared" si="33"/>
        <v>1.6202367248888827</v>
      </c>
      <c r="I355" s="1">
        <f t="shared" si="34"/>
        <v>1.8858351991607663</v>
      </c>
      <c r="J355" s="1">
        <f t="shared" si="35"/>
        <v>0.92590344373087607</v>
      </c>
      <c r="K355" s="1">
        <f t="shared" si="36"/>
        <v>1.8669814839992069</v>
      </c>
      <c r="L355" s="10">
        <f t="shared" si="37"/>
        <v>108.37449912243972</v>
      </c>
    </row>
    <row r="356" spans="1:12">
      <c r="A356" s="1">
        <v>2016</v>
      </c>
      <c r="B356" s="1" t="s">
        <v>8</v>
      </c>
      <c r="C356" s="3">
        <f>Nikkei!F350</f>
        <v>0.71942713832966498</v>
      </c>
      <c r="D356" s="3">
        <f>Mainichi!F350</f>
        <v>0.37895670360278</v>
      </c>
      <c r="E356" s="3">
        <f>Asahi!F350</f>
        <v>0.20906250491040301</v>
      </c>
      <c r="F356" s="3">
        <f>Yomiuri!F350</f>
        <v>0.33225139104021501</v>
      </c>
      <c r="G356" s="1">
        <f t="shared" si="32"/>
        <v>3.8565215105811537</v>
      </c>
      <c r="H356" s="1">
        <f t="shared" si="33"/>
        <v>3.8154002253762913</v>
      </c>
      <c r="I356" s="1">
        <f t="shared" si="34"/>
        <v>1.9481197200222491</v>
      </c>
      <c r="J356" s="1">
        <f t="shared" si="35"/>
        <v>3.2593113401970353</v>
      </c>
      <c r="K356" s="1">
        <f t="shared" si="36"/>
        <v>3.2198381990441827</v>
      </c>
      <c r="L356" s="10">
        <f t="shared" si="37"/>
        <v>186.90509523920906</v>
      </c>
    </row>
    <row r="357" spans="1:12">
      <c r="B357" s="1" t="s">
        <v>9</v>
      </c>
      <c r="C357" s="3">
        <f>Nikkei!F351</f>
        <v>1.2767277048961401</v>
      </c>
      <c r="D357" s="3">
        <f>Mainichi!F351</f>
        <v>0.605396991364897</v>
      </c>
      <c r="E357" s="3">
        <f>Asahi!F351</f>
        <v>0.32567686475634899</v>
      </c>
      <c r="F357" s="3">
        <f>Yomiuri!F351</f>
        <v>0.75228268694107703</v>
      </c>
      <c r="G357" s="1">
        <f t="shared" si="32"/>
        <v>6.8439562462413788</v>
      </c>
      <c r="H357" s="1">
        <f t="shared" si="33"/>
        <v>6.095239364644959</v>
      </c>
      <c r="I357" s="1">
        <f t="shared" si="34"/>
        <v>3.0347743267439045</v>
      </c>
      <c r="J357" s="1">
        <f t="shared" si="35"/>
        <v>7.3797237835617455</v>
      </c>
      <c r="K357" s="1">
        <f t="shared" si="36"/>
        <v>5.8384234302979969</v>
      </c>
      <c r="L357" s="10">
        <f t="shared" si="37"/>
        <v>338.90867174959646</v>
      </c>
    </row>
    <row r="358" spans="1:12">
      <c r="B358" s="1" t="s">
        <v>10</v>
      </c>
      <c r="C358" s="3">
        <f>Nikkei!F352</f>
        <v>0.91007287391194802</v>
      </c>
      <c r="D358" s="3">
        <f>Mainichi!F352</f>
        <v>0.25915208159726599</v>
      </c>
      <c r="E358" s="3">
        <f>Asahi!F352</f>
        <v>0.19366381366240801</v>
      </c>
      <c r="F358" s="3">
        <f>Yomiuri!F352</f>
        <v>0.49887187325851901</v>
      </c>
      <c r="G358" s="1">
        <f t="shared" si="32"/>
        <v>4.8784865449843116</v>
      </c>
      <c r="H358" s="1">
        <f t="shared" si="33"/>
        <v>2.6091870156474788</v>
      </c>
      <c r="I358" s="1">
        <f t="shared" si="34"/>
        <v>1.804629168736597</v>
      </c>
      <c r="J358" s="1">
        <f t="shared" si="35"/>
        <v>4.8938207564043701</v>
      </c>
      <c r="K358" s="1">
        <f t="shared" si="36"/>
        <v>3.5465308714431893</v>
      </c>
      <c r="L358" s="10">
        <f t="shared" si="37"/>
        <v>205.86894412665131</v>
      </c>
    </row>
    <row r="359" spans="1:12">
      <c r="B359" s="1" t="s">
        <v>11</v>
      </c>
      <c r="C359" s="3">
        <f>Nikkei!F353</f>
        <v>0.77287291382568002</v>
      </c>
      <c r="D359" s="3">
        <f>Mainichi!F353</f>
        <v>0.290753512690687</v>
      </c>
      <c r="E359" s="3">
        <f>Asahi!F353</f>
        <v>0.23174166570648899</v>
      </c>
      <c r="F359" s="3">
        <f>Yomiuri!F353</f>
        <v>0.28422670212176099</v>
      </c>
      <c r="G359" s="1">
        <f t="shared" si="32"/>
        <v>4.1430199923156925</v>
      </c>
      <c r="H359" s="1">
        <f t="shared" si="33"/>
        <v>2.9273555720280906</v>
      </c>
      <c r="I359" s="1">
        <f t="shared" si="34"/>
        <v>2.1594523088063804</v>
      </c>
      <c r="J359" s="1">
        <f t="shared" si="35"/>
        <v>2.7881999545944196</v>
      </c>
      <c r="K359" s="1">
        <f t="shared" si="36"/>
        <v>3.004506956936146</v>
      </c>
      <c r="L359" s="10">
        <f t="shared" si="37"/>
        <v>174.40555214846398</v>
      </c>
    </row>
    <row r="360" spans="1:12">
      <c r="B360" s="1" t="s">
        <v>12</v>
      </c>
      <c r="C360" s="3">
        <f>Nikkei!F354</f>
        <v>0.80262209325649903</v>
      </c>
      <c r="D360" s="3">
        <f>Mainichi!F354</f>
        <v>0.29385132996381502</v>
      </c>
      <c r="E360" s="3">
        <f>Asahi!F354</f>
        <v>0.307777812715122</v>
      </c>
      <c r="F360" s="3">
        <f>Yomiuri!F354</f>
        <v>0.70660893706541505</v>
      </c>
      <c r="G360" s="1">
        <f t="shared" si="32"/>
        <v>4.3024918057691899</v>
      </c>
      <c r="H360" s="1">
        <f t="shared" si="33"/>
        <v>2.9585449205993095</v>
      </c>
      <c r="I360" s="1">
        <f t="shared" si="34"/>
        <v>2.8679845130173223</v>
      </c>
      <c r="J360" s="1">
        <f t="shared" si="35"/>
        <v>6.9316745806584841</v>
      </c>
      <c r="K360" s="1">
        <f t="shared" si="36"/>
        <v>4.2651739550110763</v>
      </c>
      <c r="L360" s="10">
        <f t="shared" si="37"/>
        <v>247.58472165147458</v>
      </c>
    </row>
    <row r="361" spans="1:12">
      <c r="B361" s="1" t="s">
        <v>13</v>
      </c>
      <c r="C361" s="3">
        <f>Nikkei!F355</f>
        <v>0.74754819592552002</v>
      </c>
      <c r="D361" s="3">
        <f>Mainichi!F355</f>
        <v>0.34851678236072198</v>
      </c>
      <c r="E361" s="3">
        <f>Asahi!F355</f>
        <v>0.46897954305634598</v>
      </c>
      <c r="F361" s="3">
        <f>Yomiuri!F355</f>
        <v>0.39634420361338601</v>
      </c>
      <c r="G361" s="1">
        <f t="shared" si="32"/>
        <v>4.0072657037603259</v>
      </c>
      <c r="H361" s="1">
        <f t="shared" si="33"/>
        <v>3.508925946749669</v>
      </c>
      <c r="I361" s="1">
        <f t="shared" si="34"/>
        <v>4.370120297308409</v>
      </c>
      <c r="J361" s="1">
        <f t="shared" si="35"/>
        <v>3.8880474011382362</v>
      </c>
      <c r="K361" s="1">
        <f t="shared" si="36"/>
        <v>3.94358983723916</v>
      </c>
      <c r="L361" s="10">
        <f t="shared" si="37"/>
        <v>228.91741402793636</v>
      </c>
    </row>
    <row r="362" spans="1:12">
      <c r="B362" s="1" t="s">
        <v>14</v>
      </c>
      <c r="C362" s="3">
        <f>Nikkei!F356</f>
        <v>0.83046280000586403</v>
      </c>
      <c r="D362" s="3">
        <f>Mainichi!F356</f>
        <v>0.43166288826398203</v>
      </c>
      <c r="E362" s="3">
        <f>Asahi!F356</f>
        <v>0.41153890326072801</v>
      </c>
      <c r="F362" s="3">
        <f>Yomiuri!F356</f>
        <v>0.484083331883984</v>
      </c>
      <c r="G362" s="1">
        <f t="shared" si="32"/>
        <v>4.4517331656350283</v>
      </c>
      <c r="H362" s="1">
        <f t="shared" si="33"/>
        <v>4.3460550123829389</v>
      </c>
      <c r="I362" s="1">
        <f t="shared" si="34"/>
        <v>3.8348677269611091</v>
      </c>
      <c r="J362" s="1">
        <f t="shared" si="35"/>
        <v>4.7487484951383188</v>
      </c>
      <c r="K362" s="1">
        <f t="shared" si="36"/>
        <v>4.3453511000293492</v>
      </c>
      <c r="L362" s="10">
        <f t="shared" si="37"/>
        <v>252.238842759205</v>
      </c>
    </row>
    <row r="363" spans="1:12">
      <c r="B363" s="1" t="s">
        <v>15</v>
      </c>
      <c r="C363" s="3">
        <f>Nikkei!F357</f>
        <v>0.57089552327463899</v>
      </c>
      <c r="D363" s="3">
        <f>Mainichi!F357</f>
        <v>0.22970749792457201</v>
      </c>
      <c r="E363" s="3">
        <f>Asahi!F357</f>
        <v>0.209301066855062</v>
      </c>
      <c r="F363" s="3">
        <f>Yomiuri!F357</f>
        <v>0.41998079850779202</v>
      </c>
      <c r="G363" s="1">
        <f t="shared" si="32"/>
        <v>3.060311112136906</v>
      </c>
      <c r="H363" s="1">
        <f t="shared" si="33"/>
        <v>2.3127339641171782</v>
      </c>
      <c r="I363" s="1">
        <f t="shared" si="34"/>
        <v>1.9503427261468347</v>
      </c>
      <c r="J363" s="1">
        <f t="shared" si="35"/>
        <v>4.1199170753081065</v>
      </c>
      <c r="K363" s="1">
        <f t="shared" si="36"/>
        <v>2.8608262194272562</v>
      </c>
      <c r="L363" s="10">
        <f t="shared" si="37"/>
        <v>166.06517593449439</v>
      </c>
    </row>
    <row r="364" spans="1:12">
      <c r="B364" s="1" t="s">
        <v>16</v>
      </c>
      <c r="C364" s="3">
        <f>Nikkei!F358</f>
        <v>0.59483981260554297</v>
      </c>
      <c r="D364" s="3">
        <f>Mainichi!F358</f>
        <v>0.28020170631768299</v>
      </c>
      <c r="E364" s="3">
        <f>Asahi!F358</f>
        <v>0.28821742660569299</v>
      </c>
      <c r="F364" s="3">
        <f>Yomiuri!F358</f>
        <v>0.37882032210535699</v>
      </c>
      <c r="G364" s="1">
        <f t="shared" si="32"/>
        <v>3.1886655513016628</v>
      </c>
      <c r="H364" s="1">
        <f t="shared" si="33"/>
        <v>2.8211181997084123</v>
      </c>
      <c r="I364" s="1">
        <f t="shared" si="34"/>
        <v>2.6857137900708099</v>
      </c>
      <c r="J364" s="1">
        <f t="shared" si="35"/>
        <v>3.7161420690203792</v>
      </c>
      <c r="K364" s="1">
        <f t="shared" si="36"/>
        <v>3.1029099025253162</v>
      </c>
      <c r="L364" s="10">
        <f t="shared" si="37"/>
        <v>180.11764411712946</v>
      </c>
    </row>
    <row r="365" spans="1:12">
      <c r="B365" s="1" t="s">
        <v>17</v>
      </c>
      <c r="C365" s="3">
        <f>Nikkei!F359</f>
        <v>0.52037653525490102</v>
      </c>
      <c r="D365" s="3">
        <f>Mainichi!F359</f>
        <v>0.193948289937524</v>
      </c>
      <c r="E365" s="3">
        <f>Asahi!F359</f>
        <v>0.101605861367774</v>
      </c>
      <c r="F365" s="3">
        <f>Yomiuri!F359</f>
        <v>0.221720064574502</v>
      </c>
      <c r="G365" s="1">
        <f t="shared" si="32"/>
        <v>2.7895018062171246</v>
      </c>
      <c r="H365" s="1">
        <f t="shared" si="33"/>
        <v>1.9527042063217557</v>
      </c>
      <c r="I365" s="1">
        <f t="shared" si="34"/>
        <v>0.94680001220322973</v>
      </c>
      <c r="J365" s="1">
        <f t="shared" si="35"/>
        <v>2.1750239135324634</v>
      </c>
      <c r="K365" s="1">
        <f t="shared" si="36"/>
        <v>1.9660074845686435</v>
      </c>
      <c r="L365" s="10">
        <f t="shared" si="37"/>
        <v>114.12275817256304</v>
      </c>
    </row>
    <row r="366" spans="1:12">
      <c r="B366" s="1" t="s">
        <v>18</v>
      </c>
      <c r="C366" s="3">
        <f>Nikkei!F360</f>
        <v>0.51191939953936305</v>
      </c>
      <c r="D366" s="3">
        <f>Mainichi!F360</f>
        <v>0.212449670062546</v>
      </c>
      <c r="E366" s="3">
        <f>Asahi!F360</f>
        <v>0.27153901543914799</v>
      </c>
      <c r="F366" s="3">
        <f>Yomiuri!F360</f>
        <v>0.26642634918976699</v>
      </c>
      <c r="G366" s="1">
        <f t="shared" si="32"/>
        <v>2.7441669500972949</v>
      </c>
      <c r="H366" s="1">
        <f t="shared" si="33"/>
        <v>2.138979232538929</v>
      </c>
      <c r="I366" s="1">
        <f t="shared" si="34"/>
        <v>2.530298347659889</v>
      </c>
      <c r="J366" s="1">
        <f t="shared" si="35"/>
        <v>2.6135825000545974</v>
      </c>
      <c r="K366" s="1">
        <f t="shared" si="36"/>
        <v>2.5067567575876777</v>
      </c>
      <c r="L366" s="10">
        <f t="shared" si="37"/>
        <v>145.51215979037048</v>
      </c>
    </row>
    <row r="367" spans="1:12">
      <c r="B367" s="1" t="s">
        <v>19</v>
      </c>
      <c r="C367" s="3">
        <f>Nikkei!F361</f>
        <v>0.487441001564762</v>
      </c>
      <c r="D367" s="3">
        <f>Mainichi!F361</f>
        <v>0.210225762346088</v>
      </c>
      <c r="E367" s="3">
        <f>Asahi!F361</f>
        <v>8.2570734726029493E-2</v>
      </c>
      <c r="F367" s="3">
        <f>Yomiuri!F361</f>
        <v>0.35793843583549201</v>
      </c>
      <c r="G367" s="1">
        <f t="shared" si="32"/>
        <v>2.6129493975418097</v>
      </c>
      <c r="H367" s="1">
        <f t="shared" si="33"/>
        <v>2.1165885532821136</v>
      </c>
      <c r="I367" s="1">
        <f t="shared" si="34"/>
        <v>0.76942384616238113</v>
      </c>
      <c r="J367" s="1">
        <f t="shared" si="35"/>
        <v>3.5112954662386988</v>
      </c>
      <c r="K367" s="1">
        <f t="shared" si="36"/>
        <v>2.2525643158062509</v>
      </c>
      <c r="L367" s="10">
        <f t="shared" si="37"/>
        <v>130.75680265647844</v>
      </c>
    </row>
    <row r="368" spans="1:12">
      <c r="A368" s="1">
        <v>2017</v>
      </c>
      <c r="B368" s="1" t="s">
        <v>8</v>
      </c>
      <c r="C368" s="3">
        <f>Nikkei!F362</f>
        <v>0.40465483311879402</v>
      </c>
      <c r="D368" s="3">
        <f>Mainichi!F362</f>
        <v>0.14069778225605101</v>
      </c>
      <c r="E368" s="3">
        <f>Asahi!F362</f>
        <v>0.17423168317177401</v>
      </c>
      <c r="F368" s="3">
        <f>Yomiuri!F362</f>
        <v>0.13375874426514101</v>
      </c>
      <c r="G368" s="1">
        <f t="shared" si="32"/>
        <v>2.1691704206578826</v>
      </c>
      <c r="H368" s="1">
        <f t="shared" si="33"/>
        <v>1.4165690830274134</v>
      </c>
      <c r="I368" s="1">
        <f t="shared" si="34"/>
        <v>1.6235535778405943</v>
      </c>
      <c r="J368" s="1">
        <f t="shared" si="35"/>
        <v>1.3121431656583233</v>
      </c>
      <c r="K368" s="1">
        <f t="shared" si="36"/>
        <v>1.6303590617960535</v>
      </c>
      <c r="L368" s="10">
        <f t="shared" si="37"/>
        <v>94.639046089196825</v>
      </c>
    </row>
    <row r="369" spans="1:12">
      <c r="B369" s="1" t="s">
        <v>9</v>
      </c>
      <c r="C369" s="3">
        <f>Nikkei!F363</f>
        <v>0.428092226953384</v>
      </c>
      <c r="D369" s="3">
        <f>Mainichi!F363</f>
        <v>0.158885559692303</v>
      </c>
      <c r="E369" s="3">
        <f>Asahi!F363</f>
        <v>0.171402887882667</v>
      </c>
      <c r="F369" s="3">
        <f>Yomiuri!F363</f>
        <v>0.124118934115778</v>
      </c>
      <c r="G369" s="1">
        <f t="shared" si="32"/>
        <v>2.2948076237315873</v>
      </c>
      <c r="H369" s="1">
        <f t="shared" si="33"/>
        <v>1.5996867043008656</v>
      </c>
      <c r="I369" s="1">
        <f t="shared" si="34"/>
        <v>1.5971938444729243</v>
      </c>
      <c r="J369" s="1">
        <f t="shared" si="35"/>
        <v>1.2175787984820174</v>
      </c>
      <c r="K369" s="1">
        <f t="shared" si="36"/>
        <v>1.6773167427468487</v>
      </c>
      <c r="L369" s="10">
        <f t="shared" si="37"/>
        <v>97.364844495131052</v>
      </c>
    </row>
    <row r="370" spans="1:12">
      <c r="B370" s="1" t="s">
        <v>10</v>
      </c>
      <c r="C370" s="3">
        <f>Nikkei!F364</f>
        <v>0.37730071422240502</v>
      </c>
      <c r="D370" s="3">
        <f>Mainichi!F364</f>
        <v>9.5026020421206406E-2</v>
      </c>
      <c r="E370" s="3">
        <f>Asahi!F364</f>
        <v>0.18377146710567699</v>
      </c>
      <c r="F370" s="3">
        <f>Yomiuri!F364</f>
        <v>0.20783483014593901</v>
      </c>
      <c r="G370" s="1">
        <f t="shared" si="32"/>
        <v>2.0225374368482298</v>
      </c>
      <c r="H370" s="1">
        <f t="shared" si="33"/>
        <v>0.95673805552129376</v>
      </c>
      <c r="I370" s="1">
        <f t="shared" si="34"/>
        <v>1.712448720536567</v>
      </c>
      <c r="J370" s="1">
        <f t="shared" si="35"/>
        <v>2.0388128900281797</v>
      </c>
      <c r="K370" s="1">
        <f t="shared" si="36"/>
        <v>1.6826342757335677</v>
      </c>
      <c r="L370" s="10">
        <f t="shared" si="37"/>
        <v>97.673516530146784</v>
      </c>
    </row>
    <row r="371" spans="1:12">
      <c r="B371" s="1" t="s">
        <v>11</v>
      </c>
      <c r="C371" s="3">
        <f>Nikkei!F365</f>
        <v>0.42887862929376702</v>
      </c>
      <c r="D371" s="3">
        <f>Mainichi!F365</f>
        <v>0.124682377207951</v>
      </c>
      <c r="E371" s="3">
        <f>Asahi!F365</f>
        <v>0.130627805658768</v>
      </c>
      <c r="F371" s="3">
        <f>Yomiuri!F365</f>
        <v>0.14928724681912101</v>
      </c>
      <c r="G371" s="1">
        <f t="shared" si="32"/>
        <v>2.2990231688230609</v>
      </c>
      <c r="H371" s="1">
        <f t="shared" si="33"/>
        <v>1.2553232746037064</v>
      </c>
      <c r="I371" s="1">
        <f t="shared" si="34"/>
        <v>1.2172369421104021</v>
      </c>
      <c r="J371" s="1">
        <f t="shared" si="35"/>
        <v>1.4644742794935688</v>
      </c>
      <c r="K371" s="1">
        <f t="shared" si="36"/>
        <v>1.5590144162576844</v>
      </c>
      <c r="L371" s="10">
        <f t="shared" si="37"/>
        <v>90.497633712290778</v>
      </c>
    </row>
    <row r="372" spans="1:12">
      <c r="B372" s="1" t="s">
        <v>12</v>
      </c>
      <c r="C372" s="3">
        <f>Nikkei!F366</f>
        <v>0.51545455053159095</v>
      </c>
      <c r="D372" s="3">
        <f>Mainichi!F366</f>
        <v>0.14380867435887301</v>
      </c>
      <c r="E372" s="3">
        <f>Asahi!F366</f>
        <v>0.113870551124497</v>
      </c>
      <c r="F372" s="3">
        <f>Yomiuri!F366</f>
        <v>0.13523286464380799</v>
      </c>
      <c r="G372" s="1">
        <f t="shared" si="32"/>
        <v>2.7631172858829767</v>
      </c>
      <c r="H372" s="1">
        <f t="shared" si="33"/>
        <v>1.4478900711967366</v>
      </c>
      <c r="I372" s="1">
        <f t="shared" si="34"/>
        <v>1.0610868088015326</v>
      </c>
      <c r="J372" s="1">
        <f t="shared" si="35"/>
        <v>1.3266039546770316</v>
      </c>
      <c r="K372" s="1">
        <f t="shared" si="36"/>
        <v>1.6496745301395697</v>
      </c>
      <c r="L372" s="10">
        <f t="shared" si="37"/>
        <v>95.760269960448028</v>
      </c>
    </row>
    <row r="373" spans="1:12">
      <c r="B373" s="1" t="s">
        <v>13</v>
      </c>
      <c r="C373" s="3">
        <f>Nikkei!F367</f>
        <v>0.42618547723901301</v>
      </c>
      <c r="D373" s="3">
        <f>Mainichi!F367</f>
        <v>8.7142792323675902E-2</v>
      </c>
      <c r="E373" s="3">
        <f>Asahi!F367</f>
        <v>0.127608837024414</v>
      </c>
      <c r="F373" s="3">
        <f>Yomiuri!F367</f>
        <v>0.20895764231538499</v>
      </c>
      <c r="G373" s="1">
        <f t="shared" si="32"/>
        <v>2.2845864061864178</v>
      </c>
      <c r="H373" s="1">
        <f t="shared" si="33"/>
        <v>0.87736838090131963</v>
      </c>
      <c r="I373" s="1">
        <f t="shared" si="34"/>
        <v>1.189105105015873</v>
      </c>
      <c r="J373" s="1">
        <f t="shared" si="35"/>
        <v>2.0498274246109518</v>
      </c>
      <c r="K373" s="1">
        <f t="shared" si="36"/>
        <v>1.6002218291786403</v>
      </c>
      <c r="L373" s="10">
        <f t="shared" si="37"/>
        <v>92.889640689175195</v>
      </c>
    </row>
    <row r="374" spans="1:12">
      <c r="B374" s="1" t="s">
        <v>14</v>
      </c>
      <c r="C374" s="3">
        <f>Nikkei!F368</f>
        <v>0.360492898474292</v>
      </c>
      <c r="D374" s="3">
        <f>Mainichi!F368</f>
        <v>0.144016846336608</v>
      </c>
      <c r="E374" s="3">
        <f>Asahi!F368</f>
        <v>2.1368396119557102E-2</v>
      </c>
      <c r="F374" s="3">
        <f>Yomiuri!F368</f>
        <v>0.13068768617297699</v>
      </c>
      <c r="G374" s="1">
        <f t="shared" si="32"/>
        <v>1.9324383850818785</v>
      </c>
      <c r="H374" s="1">
        <f t="shared" si="33"/>
        <v>1.4499859818989778</v>
      </c>
      <c r="I374" s="1">
        <f t="shared" si="34"/>
        <v>0.1991184114224428</v>
      </c>
      <c r="J374" s="1">
        <f t="shared" si="35"/>
        <v>1.282016777218365</v>
      </c>
      <c r="K374" s="1">
        <f t="shared" si="36"/>
        <v>1.2158898889054159</v>
      </c>
      <c r="L374" s="10">
        <f t="shared" si="37"/>
        <v>70.579948878710624</v>
      </c>
    </row>
    <row r="375" spans="1:12">
      <c r="B375" s="1" t="s">
        <v>15</v>
      </c>
      <c r="C375" s="3">
        <f>Nikkei!F369</f>
        <v>0.409911843815986</v>
      </c>
      <c r="D375" s="3">
        <f>Mainichi!F369</f>
        <v>7.3162297181415495E-2</v>
      </c>
      <c r="E375" s="3">
        <f>Asahi!F369</f>
        <v>0.108265380745487</v>
      </c>
      <c r="F375" s="3">
        <f>Yomiuri!F369</f>
        <v>0.21428280607287201</v>
      </c>
      <c r="G375" s="1">
        <f t="shared" si="32"/>
        <v>2.1973508627831921</v>
      </c>
      <c r="H375" s="1">
        <f t="shared" si="33"/>
        <v>0.73661038979169569</v>
      </c>
      <c r="I375" s="1">
        <f t="shared" si="34"/>
        <v>1.0088558123628661</v>
      </c>
      <c r="J375" s="1">
        <f t="shared" si="35"/>
        <v>2.1020660821191846</v>
      </c>
      <c r="K375" s="1">
        <f t="shared" si="36"/>
        <v>1.5112207867642344</v>
      </c>
      <c r="L375" s="10">
        <f t="shared" si="37"/>
        <v>87.72331018418538</v>
      </c>
    </row>
    <row r="376" spans="1:12">
      <c r="B376" s="1" t="s">
        <v>16</v>
      </c>
      <c r="C376" s="3">
        <f>Nikkei!F370</f>
        <v>0.34280463672330602</v>
      </c>
      <c r="D376" s="3">
        <f>Mainichi!F370</f>
        <v>6.5415037063046397E-2</v>
      </c>
      <c r="E376" s="3">
        <f>Asahi!F370</f>
        <v>0.108734461623522</v>
      </c>
      <c r="F376" s="3">
        <f>Yomiuri!F370</f>
        <v>0.20195063054759599</v>
      </c>
      <c r="G376" s="1">
        <f t="shared" si="32"/>
        <v>1.8376196629443646</v>
      </c>
      <c r="H376" s="1">
        <f t="shared" si="33"/>
        <v>0.65860966379673447</v>
      </c>
      <c r="I376" s="1">
        <f t="shared" si="34"/>
        <v>1.0132268769360042</v>
      </c>
      <c r="J376" s="1">
        <f t="shared" si="35"/>
        <v>1.9810902167872393</v>
      </c>
      <c r="K376" s="1">
        <f t="shared" si="36"/>
        <v>1.3726366051160857</v>
      </c>
      <c r="L376" s="10">
        <f t="shared" si="37"/>
        <v>79.678778730001071</v>
      </c>
    </row>
    <row r="377" spans="1:12">
      <c r="B377" s="1" t="s">
        <v>17</v>
      </c>
      <c r="C377" s="3">
        <f>Nikkei!F371</f>
        <v>0.41684885742602901</v>
      </c>
      <c r="D377" s="3">
        <f>Mainichi!F371</f>
        <v>0.18093884100882801</v>
      </c>
      <c r="E377" s="3">
        <f>Asahi!F371</f>
        <v>0.244413224847538</v>
      </c>
      <c r="F377" s="3">
        <f>Yomiuri!F371</f>
        <v>0.23079458694191199</v>
      </c>
      <c r="G377" s="1">
        <f t="shared" si="32"/>
        <v>2.2345370360327004</v>
      </c>
      <c r="H377" s="1">
        <f t="shared" si="33"/>
        <v>1.8217228728272665</v>
      </c>
      <c r="I377" s="1">
        <f t="shared" si="34"/>
        <v>2.2775304608723625</v>
      </c>
      <c r="J377" s="1">
        <f t="shared" si="35"/>
        <v>2.2640429348415152</v>
      </c>
      <c r="K377" s="1">
        <f t="shared" si="36"/>
        <v>2.1494583261434608</v>
      </c>
      <c r="L377" s="10">
        <f t="shared" si="37"/>
        <v>124.77170849138115</v>
      </c>
    </row>
    <row r="378" spans="1:12">
      <c r="B378" s="1" t="s">
        <v>18</v>
      </c>
      <c r="C378" s="3">
        <f>Nikkei!F372</f>
        <v>0.38671378670977702</v>
      </c>
      <c r="D378" s="3">
        <f>Mainichi!F372</f>
        <v>0.17667853415079901</v>
      </c>
      <c r="E378" s="3">
        <f>Asahi!F372</f>
        <v>0.17590233495688101</v>
      </c>
      <c r="F378" s="3">
        <f>Yomiuri!F372</f>
        <v>0.13944097432557001</v>
      </c>
      <c r="G378" s="1">
        <f t="shared" si="32"/>
        <v>2.0729966349992663</v>
      </c>
      <c r="H378" s="1">
        <f t="shared" si="33"/>
        <v>1.7788293823789905</v>
      </c>
      <c r="I378" s="1">
        <f t="shared" si="34"/>
        <v>1.6391213129026616</v>
      </c>
      <c r="J378" s="1">
        <f t="shared" si="35"/>
        <v>1.367884563205469</v>
      </c>
      <c r="K378" s="1">
        <f t="shared" si="36"/>
        <v>1.7147079733715969</v>
      </c>
      <c r="L378" s="10">
        <f t="shared" si="37"/>
        <v>99.535329808059004</v>
      </c>
    </row>
    <row r="379" spans="1:12">
      <c r="B379" s="1" t="s">
        <v>19</v>
      </c>
      <c r="C379" s="3">
        <f>Nikkei!F373</f>
        <v>0.34064428198493202</v>
      </c>
      <c r="D379" s="3">
        <f>Mainichi!F373</f>
        <v>8.4103400156251396E-2</v>
      </c>
      <c r="E379" s="3">
        <f>Asahi!F373</f>
        <v>0.14465021687923099</v>
      </c>
      <c r="F379" s="3">
        <f>Yomiuri!F373</f>
        <v>7.7243599486021206E-2</v>
      </c>
      <c r="G379" s="1">
        <f t="shared" si="32"/>
        <v>1.8260389842694276</v>
      </c>
      <c r="H379" s="1">
        <f t="shared" si="33"/>
        <v>0.84676726618201448</v>
      </c>
      <c r="I379" s="1">
        <f t="shared" si="34"/>
        <v>1.347902820396671</v>
      </c>
      <c r="J379" s="1">
        <f t="shared" si="35"/>
        <v>0.75774231967610994</v>
      </c>
      <c r="K379" s="1">
        <f t="shared" si="36"/>
        <v>1.1946128476310558</v>
      </c>
      <c r="L379" s="10">
        <f t="shared" si="37"/>
        <v>69.344859666161568</v>
      </c>
    </row>
    <row r="380" spans="1:12">
      <c r="A380" s="1">
        <v>2018</v>
      </c>
      <c r="B380" s="1" t="s">
        <v>8</v>
      </c>
      <c r="C380" s="3">
        <f>Nikkei!F374</f>
        <v>0.23464663286157</v>
      </c>
      <c r="D380" s="3">
        <f>Mainichi!F374</f>
        <v>8.0796918770659601E-2</v>
      </c>
      <c r="E380" s="3">
        <f>Asahi!F374</f>
        <v>1.5495778197695501E-2</v>
      </c>
      <c r="F380" s="3">
        <f>Yomiuri!F374</f>
        <v>0.19820258501253701</v>
      </c>
      <c r="G380" s="1">
        <f t="shared" si="32"/>
        <v>1.2578338219448979</v>
      </c>
      <c r="H380" s="1">
        <f t="shared" si="33"/>
        <v>0.8134770520128175</v>
      </c>
      <c r="I380" s="1">
        <f t="shared" si="34"/>
        <v>0.14439524245133678</v>
      </c>
      <c r="J380" s="1">
        <f t="shared" si="35"/>
        <v>1.9443227339551992</v>
      </c>
      <c r="K380" s="1">
        <f t="shared" si="36"/>
        <v>1.0400072125910629</v>
      </c>
      <c r="L380" s="10">
        <f t="shared" si="37"/>
        <v>60.370315246430685</v>
      </c>
    </row>
    <row r="381" spans="1:12">
      <c r="B381" s="1" t="s">
        <v>9</v>
      </c>
      <c r="C381" s="3">
        <f>Nikkei!F375</f>
        <v>0.35239172993505802</v>
      </c>
      <c r="D381" s="3">
        <f>Mainichi!F375</f>
        <v>0.138799874901715</v>
      </c>
      <c r="E381" s="3">
        <f>Asahi!F375</f>
        <v>0.26081378822990697</v>
      </c>
      <c r="F381" s="3">
        <f>Yomiuri!F375</f>
        <v>0.13622583344384501</v>
      </c>
      <c r="G381" s="1">
        <f t="shared" si="32"/>
        <v>1.8890117070100223</v>
      </c>
      <c r="H381" s="1">
        <f t="shared" si="33"/>
        <v>1.3974606305877721</v>
      </c>
      <c r="I381" s="1">
        <f t="shared" si="34"/>
        <v>2.4303568175562673</v>
      </c>
      <c r="J381" s="1">
        <f t="shared" si="35"/>
        <v>1.3363447550399434</v>
      </c>
      <c r="K381" s="1">
        <f t="shared" si="36"/>
        <v>1.7632934775485012</v>
      </c>
      <c r="L381" s="10">
        <f t="shared" si="37"/>
        <v>102.3556200599496</v>
      </c>
    </row>
    <row r="382" spans="1:12">
      <c r="B382" s="1" t="s">
        <v>10</v>
      </c>
      <c r="C382" s="3">
        <f>Nikkei!F376</f>
        <v>0.33499709490784202</v>
      </c>
      <c r="D382" s="3">
        <f>Mainichi!F376</f>
        <v>8.31585372212649E-2</v>
      </c>
      <c r="E382" s="3">
        <f>Asahi!F376</f>
        <v>7.2239131379415206E-2</v>
      </c>
      <c r="F382" s="3">
        <f>Yomiuri!F376</f>
        <v>0.178330145117675</v>
      </c>
      <c r="G382" s="1">
        <f t="shared" si="32"/>
        <v>1.7957669841227026</v>
      </c>
      <c r="H382" s="1">
        <f t="shared" si="33"/>
        <v>0.83725422624678236</v>
      </c>
      <c r="I382" s="1">
        <f t="shared" si="34"/>
        <v>0.67315024498452769</v>
      </c>
      <c r="J382" s="1">
        <f t="shared" si="35"/>
        <v>1.7493785728369451</v>
      </c>
      <c r="K382" s="1">
        <f t="shared" si="36"/>
        <v>1.2638875070477393</v>
      </c>
      <c r="L382" s="10">
        <f t="shared" si="37"/>
        <v>73.366113535310205</v>
      </c>
    </row>
    <row r="383" spans="1:12">
      <c r="B383" s="1" t="s">
        <v>11</v>
      </c>
      <c r="C383" s="3">
        <f>Nikkei!F377</f>
        <v>0.31932264246839298</v>
      </c>
      <c r="D383" s="3">
        <f>Mainichi!F377</f>
        <v>6.0635393710406903E-2</v>
      </c>
      <c r="E383" s="3">
        <f>Asahi!F377</f>
        <v>0.16463641360789399</v>
      </c>
      <c r="F383" s="3">
        <f>Yomiuri!F377</f>
        <v>0.12874790232115599</v>
      </c>
      <c r="G383" s="1">
        <f t="shared" si="32"/>
        <v>1.7117433773128956</v>
      </c>
      <c r="H383" s="1">
        <f t="shared" si="33"/>
        <v>0.61048740562975889</v>
      </c>
      <c r="I383" s="1">
        <f t="shared" si="34"/>
        <v>1.5341414000599107</v>
      </c>
      <c r="J383" s="1">
        <f t="shared" si="35"/>
        <v>1.2629879343714556</v>
      </c>
      <c r="K383" s="1">
        <f t="shared" si="36"/>
        <v>1.2798400293435053</v>
      </c>
      <c r="L383" s="10">
        <f t="shared" si="37"/>
        <v>74.292125190144546</v>
      </c>
    </row>
    <row r="384" spans="1:12">
      <c r="B384" s="1" t="s">
        <v>12</v>
      </c>
      <c r="C384" s="3">
        <f>Nikkei!F378</f>
        <v>0.276864461022305</v>
      </c>
      <c r="D384" s="3">
        <f>Mainichi!F378</f>
        <v>8.3537443309228299E-2</v>
      </c>
      <c r="E384" s="3">
        <f>Asahi!F378</f>
        <v>0.15493697865965</v>
      </c>
      <c r="F384" s="3">
        <f>Yomiuri!F378</f>
        <v>9.0464721798386105E-2</v>
      </c>
      <c r="G384" s="1">
        <f t="shared" si="32"/>
        <v>1.4841443873343378</v>
      </c>
      <c r="H384" s="1">
        <f t="shared" si="33"/>
        <v>0.84106911686533536</v>
      </c>
      <c r="I384" s="1">
        <f t="shared" si="34"/>
        <v>1.4437585717098673</v>
      </c>
      <c r="J384" s="1">
        <f t="shared" si="35"/>
        <v>0.88743855284434736</v>
      </c>
      <c r="K384" s="1">
        <f t="shared" si="36"/>
        <v>1.1641026571884721</v>
      </c>
      <c r="L384" s="10">
        <f t="shared" si="37"/>
        <v>67.573804818706705</v>
      </c>
    </row>
    <row r="385" spans="1:12">
      <c r="B385" s="1" t="s">
        <v>13</v>
      </c>
      <c r="C385" s="3">
        <f>Nikkei!F379</f>
        <v>0.34946772012393301</v>
      </c>
      <c r="D385" s="3">
        <f>Mainichi!F379</f>
        <v>0.12345351198904</v>
      </c>
      <c r="E385" s="3">
        <f>Asahi!F379</f>
        <v>5.5350708063060798E-2</v>
      </c>
      <c r="F385" s="3">
        <f>Yomiuri!F379</f>
        <v>0.10485591150935</v>
      </c>
      <c r="G385" s="1">
        <f t="shared" si="32"/>
        <v>1.873337420994158</v>
      </c>
      <c r="H385" s="1">
        <f t="shared" si="33"/>
        <v>1.2429508516102221</v>
      </c>
      <c r="I385" s="1">
        <f t="shared" si="34"/>
        <v>0.51577783372037656</v>
      </c>
      <c r="J385" s="1">
        <f t="shared" si="35"/>
        <v>1.028612883753903</v>
      </c>
      <c r="K385" s="1">
        <f t="shared" si="36"/>
        <v>1.165169747519665</v>
      </c>
      <c r="L385" s="10">
        <f t="shared" si="37"/>
        <v>67.63574725421158</v>
      </c>
    </row>
    <row r="386" spans="1:12">
      <c r="B386" s="1" t="s">
        <v>14</v>
      </c>
      <c r="C386" s="3">
        <f>Nikkei!F380</f>
        <v>0.35441356174740901</v>
      </c>
      <c r="D386" s="3">
        <f>Mainichi!F380</f>
        <v>0.112329392152347</v>
      </c>
      <c r="E386" s="3">
        <f>Asahi!F380</f>
        <v>0.192275410233993</v>
      </c>
      <c r="F386" s="3">
        <f>Yomiuri!F380</f>
        <v>0.105323419706963</v>
      </c>
      <c r="G386" s="1">
        <f t="shared" si="32"/>
        <v>1.8998498273139242</v>
      </c>
      <c r="H386" s="1">
        <f t="shared" si="33"/>
        <v>1.1309513304814975</v>
      </c>
      <c r="I386" s="1">
        <f t="shared" si="34"/>
        <v>1.7916915255212296</v>
      </c>
      <c r="J386" s="1">
        <f t="shared" si="35"/>
        <v>1.03319903391371</v>
      </c>
      <c r="K386" s="1">
        <f t="shared" si="36"/>
        <v>1.4639229293075902</v>
      </c>
      <c r="L386" s="10">
        <f t="shared" si="37"/>
        <v>84.977765220103379</v>
      </c>
    </row>
    <row r="387" spans="1:12">
      <c r="B387" s="1" t="s">
        <v>15</v>
      </c>
      <c r="C387" s="3">
        <f>Nikkei!F381</f>
        <v>0.59674770403932698</v>
      </c>
      <c r="D387" s="3">
        <f>Mainichi!F381</f>
        <v>0.212114974126897</v>
      </c>
      <c r="E387" s="3">
        <f>Asahi!F381</f>
        <v>0.21021846343364201</v>
      </c>
      <c r="F387" s="3">
        <f>Yomiuri!F381</f>
        <v>0.13699337223493799</v>
      </c>
      <c r="G387" s="1">
        <f t="shared" si="32"/>
        <v>3.1988928890850619</v>
      </c>
      <c r="H387" s="1">
        <f t="shared" si="33"/>
        <v>2.1356094572158719</v>
      </c>
      <c r="I387" s="1">
        <f t="shared" si="34"/>
        <v>1.9588913578901432</v>
      </c>
      <c r="J387" s="1">
        <f t="shared" si="35"/>
        <v>1.343874137770346</v>
      </c>
      <c r="K387" s="1">
        <f t="shared" si="36"/>
        <v>2.1593169604903557</v>
      </c>
      <c r="L387" s="10">
        <f t="shared" si="37"/>
        <v>125.34398227584707</v>
      </c>
    </row>
    <row r="388" spans="1:12">
      <c r="B388" s="1" t="s">
        <v>16</v>
      </c>
      <c r="C388" s="3">
        <f>Nikkei!F382</f>
        <v>0.39265967677261399</v>
      </c>
      <c r="D388" s="3">
        <f>Mainichi!F382</f>
        <v>0.108780126358811</v>
      </c>
      <c r="E388" s="3">
        <f>Asahi!F382</f>
        <v>0.170430900751121</v>
      </c>
      <c r="F388" s="3">
        <f>Yomiuri!F382</f>
        <v>0.15502849347381101</v>
      </c>
      <c r="G388" s="1">
        <f t="shared" si="32"/>
        <v>2.1048698459266726</v>
      </c>
      <c r="H388" s="1">
        <f t="shared" si="33"/>
        <v>1.0952167218050084</v>
      </c>
      <c r="I388" s="1">
        <f t="shared" si="34"/>
        <v>1.5881365182948795</v>
      </c>
      <c r="J388" s="1">
        <f t="shared" si="35"/>
        <v>1.5207946165429163</v>
      </c>
      <c r="K388" s="1">
        <f t="shared" si="36"/>
        <v>1.5772544256423693</v>
      </c>
      <c r="L388" s="10">
        <f t="shared" si="37"/>
        <v>91.556429366128469</v>
      </c>
    </row>
    <row r="389" spans="1:12">
      <c r="B389" s="1" t="s">
        <v>17</v>
      </c>
      <c r="C389" s="3">
        <f>Nikkei!F383</f>
        <v>0.385591491390257</v>
      </c>
      <c r="D389" s="3">
        <f>Mainichi!F383</f>
        <v>0.13489039312898499</v>
      </c>
      <c r="E389" s="3">
        <f>Asahi!F383</f>
        <v>0.11645892837643</v>
      </c>
      <c r="F389" s="3">
        <f>Yomiuri!F383</f>
        <v>6.6433821737607895E-2</v>
      </c>
      <c r="G389" s="1">
        <f t="shared" si="32"/>
        <v>2.066980520495993</v>
      </c>
      <c r="H389" s="1">
        <f t="shared" si="33"/>
        <v>1.3580993064708786</v>
      </c>
      <c r="I389" s="1">
        <f t="shared" si="34"/>
        <v>1.0852062403060423</v>
      </c>
      <c r="J389" s="1">
        <f t="shared" si="35"/>
        <v>0.65170083376958854</v>
      </c>
      <c r="K389" s="1">
        <f t="shared" si="36"/>
        <v>1.2904967252606256</v>
      </c>
      <c r="L389" s="10">
        <f t="shared" si="37"/>
        <v>74.91072483465959</v>
      </c>
    </row>
    <row r="390" spans="1:12">
      <c r="B390" s="1" t="s">
        <v>18</v>
      </c>
      <c r="C390" s="3">
        <f>Nikkei!F384</f>
        <v>0.42408318732068501</v>
      </c>
      <c r="D390" s="3">
        <f>Mainichi!F384</f>
        <v>0.11676968179415</v>
      </c>
      <c r="E390" s="3">
        <f>Asahi!F384</f>
        <v>9.0683604423966793E-2</v>
      </c>
      <c r="F390" s="3">
        <f>Yomiuri!F384</f>
        <v>4.6354436668949998E-2</v>
      </c>
      <c r="G390" s="1">
        <f t="shared" si="32"/>
        <v>2.2733169865891343</v>
      </c>
      <c r="H390" s="1">
        <f t="shared" si="33"/>
        <v>1.1756569180565601</v>
      </c>
      <c r="I390" s="1">
        <f t="shared" si="34"/>
        <v>0.84502248806756641</v>
      </c>
      <c r="J390" s="1">
        <f t="shared" si="35"/>
        <v>0.45472658708979546</v>
      </c>
      <c r="K390" s="1">
        <f t="shared" si="36"/>
        <v>1.1871807449507641</v>
      </c>
      <c r="L390" s="10">
        <f t="shared" si="37"/>
        <v>68.913441137211919</v>
      </c>
    </row>
    <row r="391" spans="1:12">
      <c r="B391" s="1" t="s">
        <v>19</v>
      </c>
      <c r="C391" s="3">
        <f>Nikkei!F385</f>
        <v>0.65266300006075295</v>
      </c>
      <c r="D391" s="3">
        <f>Mainichi!F385</f>
        <v>0.12795803630272001</v>
      </c>
      <c r="E391" s="3">
        <f>Asahi!F385</f>
        <v>0.141135014108838</v>
      </c>
      <c r="F391" s="3">
        <f>Yomiuri!F385</f>
        <v>0.224380076955636</v>
      </c>
      <c r="G391" s="1">
        <f t="shared" si="32"/>
        <v>3.4986293465917973</v>
      </c>
      <c r="H391" s="1">
        <f t="shared" si="33"/>
        <v>1.2883031647326271</v>
      </c>
      <c r="I391" s="1">
        <f t="shared" si="34"/>
        <v>1.3151468948909746</v>
      </c>
      <c r="J391" s="1">
        <f t="shared" si="35"/>
        <v>2.2011180360935492</v>
      </c>
      <c r="K391" s="1">
        <f t="shared" si="36"/>
        <v>2.0757993605772369</v>
      </c>
      <c r="L391" s="10">
        <f t="shared" si="37"/>
        <v>120.49595451763689</v>
      </c>
    </row>
    <row r="392" spans="1:12">
      <c r="A392" s="1">
        <v>2019</v>
      </c>
      <c r="B392" s="1" t="s">
        <v>8</v>
      </c>
      <c r="C392" s="3">
        <f>Nikkei!F386</f>
        <v>0.53003943703136702</v>
      </c>
      <c r="D392" s="3">
        <f>Mainichi!F386</f>
        <v>0.186139743703537</v>
      </c>
      <c r="E392" s="3">
        <f>Asahi!F386</f>
        <v>0.20013196158459801</v>
      </c>
      <c r="F392" s="3">
        <f>Yomiuri!F386</f>
        <v>0.14802455388795199</v>
      </c>
      <c r="G392" s="1">
        <f t="shared" si="32"/>
        <v>2.8413002255012438</v>
      </c>
      <c r="H392" s="1">
        <f t="shared" si="33"/>
        <v>1.8740864413428737</v>
      </c>
      <c r="I392" s="1">
        <f t="shared" si="34"/>
        <v>1.864901700746292</v>
      </c>
      <c r="J392" s="1">
        <f t="shared" si="35"/>
        <v>1.4520875461322398</v>
      </c>
      <c r="K392" s="1">
        <f t="shared" si="36"/>
        <v>2.0080939784306624</v>
      </c>
      <c r="L392" s="10">
        <f t="shared" si="37"/>
        <v>116.56579402010971</v>
      </c>
    </row>
    <row r="393" spans="1:12">
      <c r="B393" s="1" t="s">
        <v>9</v>
      </c>
      <c r="C393" s="3">
        <f>Nikkei!F387</f>
        <v>0.45640536603252002</v>
      </c>
      <c r="D393" s="3">
        <f>Mainichi!F387</f>
        <v>0.143550222700078</v>
      </c>
      <c r="E393" s="3">
        <f>Asahi!F387</f>
        <v>0.154049196141928</v>
      </c>
      <c r="F393" s="3">
        <f>Yomiuri!F387</f>
        <v>0.220526878180481</v>
      </c>
      <c r="G393" s="1">
        <f t="shared" ref="G393:G398" si="38">C393/$C$5</f>
        <v>2.4465814783352338</v>
      </c>
      <c r="H393" s="1">
        <f t="shared" ref="H393:H398" si="39">D393/$D$5</f>
        <v>1.4452879361563997</v>
      </c>
      <c r="I393" s="1">
        <f t="shared" ref="I393:I398" si="40">E393/$E$5</f>
        <v>1.4354858944519033</v>
      </c>
      <c r="J393" s="1">
        <f t="shared" ref="J393:J398" si="41">F393/$F$5</f>
        <v>2.1633190236512627</v>
      </c>
      <c r="K393" s="1">
        <f t="shared" ref="K393:K398" si="42">AVERAGE(G393:J393)</f>
        <v>1.8726685831487</v>
      </c>
      <c r="L393" s="10">
        <f t="shared" ref="L393:L398" si="43">K393*$L$7</f>
        <v>108.70462372574629</v>
      </c>
    </row>
    <row r="394" spans="1:12">
      <c r="B394" s="1" t="s">
        <v>10</v>
      </c>
      <c r="C394" s="3">
        <f>Nikkei!F388</f>
        <v>0.566479163383802</v>
      </c>
      <c r="D394" s="3">
        <f>Mainichi!F388</f>
        <v>0.18335382747642301</v>
      </c>
      <c r="E394" s="3">
        <f>Asahi!F388</f>
        <v>0.23729070410056999</v>
      </c>
      <c r="F394" s="3">
        <f>Yomiuri!F388</f>
        <v>0.108329830516848</v>
      </c>
      <c r="G394" s="1">
        <f t="shared" si="38"/>
        <v>3.0366370164431791</v>
      </c>
      <c r="H394" s="1">
        <f t="shared" si="39"/>
        <v>1.8460373652881279</v>
      </c>
      <c r="I394" s="1">
        <f t="shared" si="40"/>
        <v>2.2111602471920926</v>
      </c>
      <c r="J394" s="1">
        <f t="shared" si="41"/>
        <v>1.0626912470697509</v>
      </c>
      <c r="K394" s="1">
        <f t="shared" si="42"/>
        <v>2.0391314689982876</v>
      </c>
      <c r="L394" s="10">
        <f t="shared" si="43"/>
        <v>118.36745757334356</v>
      </c>
    </row>
    <row r="395" spans="1:12">
      <c r="B395" s="1" t="s">
        <v>11</v>
      </c>
      <c r="C395" s="3">
        <f>Nikkei!F389</f>
        <v>0.51127246947161198</v>
      </c>
      <c r="D395" s="3">
        <f>Mainichi!F389</f>
        <v>0.13406981818468999</v>
      </c>
      <c r="E395" s="3">
        <f>Asahi!F389</f>
        <v>0.209633603979618</v>
      </c>
      <c r="F395" s="3">
        <f>Yomiuri!F389</f>
        <v>0.184760731694675</v>
      </c>
      <c r="G395" s="1">
        <f t="shared" si="38"/>
        <v>2.7406990523920229</v>
      </c>
      <c r="H395" s="1">
        <f t="shared" si="39"/>
        <v>1.3498376190600578</v>
      </c>
      <c r="I395" s="1">
        <f t="shared" si="40"/>
        <v>1.9534414268452918</v>
      </c>
      <c r="J395" s="1">
        <f t="shared" si="41"/>
        <v>1.8124611793202932</v>
      </c>
      <c r="K395" s="1">
        <f t="shared" si="42"/>
        <v>1.9641098194044164</v>
      </c>
      <c r="L395" s="10">
        <f t="shared" si="43"/>
        <v>114.01260254786199</v>
      </c>
    </row>
    <row r="396" spans="1:12">
      <c r="B396" s="1" t="s">
        <v>12</v>
      </c>
      <c r="C396" s="3">
        <f>Nikkei!F390</f>
        <v>0.60219780463525396</v>
      </c>
      <c r="D396" s="3">
        <f>Mainichi!F390</f>
        <v>0.13330904816638001</v>
      </c>
      <c r="E396" s="3">
        <f>Asahi!F390</f>
        <v>0.188386035269338</v>
      </c>
      <c r="F396" s="3">
        <f>Yomiuri!F390</f>
        <v>0.119370456552784</v>
      </c>
      <c r="G396" s="1">
        <f t="shared" si="38"/>
        <v>3.2281083982912104</v>
      </c>
      <c r="H396" s="1">
        <f t="shared" si="39"/>
        <v>1.3421780577652616</v>
      </c>
      <c r="I396" s="1">
        <f t="shared" si="40"/>
        <v>1.7554489287416088</v>
      </c>
      <c r="J396" s="1">
        <f t="shared" si="41"/>
        <v>1.1709973027017206</v>
      </c>
      <c r="K396" s="1">
        <f t="shared" si="42"/>
        <v>1.8741831718749504</v>
      </c>
      <c r="L396" s="10">
        <f t="shared" si="43"/>
        <v>108.79254253800589</v>
      </c>
    </row>
    <row r="397" spans="1:12">
      <c r="B397" s="1" t="s">
        <v>13</v>
      </c>
      <c r="C397" s="3">
        <f>Nikkei!F391</f>
        <v>0.71816859454685</v>
      </c>
      <c r="D397" s="3">
        <f>Mainichi!F391</f>
        <v>0.20193744139755301</v>
      </c>
      <c r="E397" s="3">
        <f>Asahi!F391</f>
        <v>0.22399421357973201</v>
      </c>
      <c r="F397" s="3">
        <f>Yomiuri!F391</f>
        <v>0.187294272670641</v>
      </c>
      <c r="G397" s="1">
        <f t="shared" si="38"/>
        <v>3.8497750300665277</v>
      </c>
      <c r="H397" s="1">
        <f t="shared" si="39"/>
        <v>2.0331403352815189</v>
      </c>
      <c r="I397" s="1">
        <f t="shared" si="40"/>
        <v>2.0872587594440404</v>
      </c>
      <c r="J397" s="1">
        <f t="shared" si="41"/>
        <v>1.8373146458715299</v>
      </c>
      <c r="K397" s="1">
        <f t="shared" si="42"/>
        <v>2.4518721926659044</v>
      </c>
      <c r="L397" s="10">
        <f t="shared" si="43"/>
        <v>142.32622180227165</v>
      </c>
    </row>
    <row r="398" spans="1:12">
      <c r="B398" s="1" t="s">
        <v>14</v>
      </c>
      <c r="C398" s="3">
        <f>Nikkei!F392</f>
        <v>0.77271462868887797</v>
      </c>
      <c r="D398" s="3">
        <f>Mainichi!F392</f>
        <v>0.17182443228943001</v>
      </c>
      <c r="E398" s="3">
        <f>Asahi!F392</f>
        <v>0.26967035066255002</v>
      </c>
      <c r="F398" s="3">
        <f>Yomiuri!F392</f>
        <v>0.24598834322577801</v>
      </c>
      <c r="G398" s="1">
        <f t="shared" si="38"/>
        <v>4.1421714977255384</v>
      </c>
      <c r="H398" s="1">
        <f t="shared" si="39"/>
        <v>1.7299574633449901</v>
      </c>
      <c r="I398" s="1">
        <f t="shared" si="40"/>
        <v>2.5128854562236094</v>
      </c>
      <c r="J398" s="1">
        <f t="shared" si="41"/>
        <v>2.4130902631345683</v>
      </c>
      <c r="K398" s="1">
        <f t="shared" si="42"/>
        <v>2.6995261701071764</v>
      </c>
      <c r="L398" s="10">
        <f t="shared" si="43"/>
        <v>156.70203430544976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2"/>
  <sheetViews>
    <sheetView workbookViewId="0"/>
  </sheetViews>
  <sheetFormatPr defaultColWidth="9.21875" defaultRowHeight="15"/>
  <cols>
    <col min="1" max="1" width="5.21875" style="1" bestFit="1" customWidth="1"/>
    <col min="2" max="2" width="4.6640625" style="1" bestFit="1" customWidth="1"/>
    <col min="3" max="3" width="7" style="1" bestFit="1" customWidth="1"/>
    <col min="4" max="4" width="6.33203125" style="3" customWidth="1"/>
    <col min="5" max="5" width="24.77734375" style="8" bestFit="1" customWidth="1"/>
    <col min="6" max="6" width="24.77734375" style="7" bestFit="1" customWidth="1"/>
    <col min="7" max="8" width="24.77734375" style="9" customWidth="1"/>
    <col min="9" max="16384" width="9.21875" style="1"/>
  </cols>
  <sheetData>
    <row r="1" spans="1:8">
      <c r="C1" s="1" t="s">
        <v>20</v>
      </c>
      <c r="D1" s="1" t="s">
        <v>33</v>
      </c>
      <c r="E1" s="8" t="s">
        <v>34</v>
      </c>
      <c r="F1" s="7" t="s">
        <v>21</v>
      </c>
      <c r="G1" s="9" t="s">
        <v>31</v>
      </c>
      <c r="H1" s="9" t="s">
        <v>32</v>
      </c>
    </row>
    <row r="2" spans="1:8">
      <c r="A2" s="1">
        <v>1987</v>
      </c>
      <c r="B2" s="1" t="s">
        <v>8</v>
      </c>
      <c r="C2" s="3">
        <f>RawData!C3</f>
        <v>8599</v>
      </c>
      <c r="D2" s="3">
        <f>RawData!G3</f>
        <v>19</v>
      </c>
      <c r="E2" s="8">
        <f>D2/C2*100</f>
        <v>0.22095592510757064</v>
      </c>
      <c r="F2" s="7">
        <f>G2</f>
        <v>0.17317371012418201</v>
      </c>
      <c r="G2" s="9">
        <v>0.17317371012418201</v>
      </c>
    </row>
    <row r="3" spans="1:8">
      <c r="B3" s="1" t="s">
        <v>9</v>
      </c>
      <c r="C3" s="3">
        <f>RawData!C4</f>
        <v>8119</v>
      </c>
      <c r="D3" s="3">
        <f>RawData!G4</f>
        <v>15</v>
      </c>
      <c r="E3" s="8">
        <f t="shared" ref="E3:E66" si="0">D3/C3*100</f>
        <v>0.18475181672619781</v>
      </c>
      <c r="F3" s="7">
        <f t="shared" ref="F3:F66" si="1">G3</f>
        <v>0.174293059256552</v>
      </c>
      <c r="G3" s="9">
        <v>0.174293059256552</v>
      </c>
    </row>
    <row r="4" spans="1:8">
      <c r="B4" s="1" t="s">
        <v>10</v>
      </c>
      <c r="C4" s="3">
        <f>RawData!C5</f>
        <v>9087</v>
      </c>
      <c r="D4" s="3">
        <f>RawData!G5</f>
        <v>19</v>
      </c>
      <c r="E4" s="8">
        <f t="shared" si="0"/>
        <v>0.20908990866072411</v>
      </c>
      <c r="F4" s="7">
        <f t="shared" si="1"/>
        <v>0.192411064066243</v>
      </c>
      <c r="G4" s="9">
        <v>0.192411064066243</v>
      </c>
    </row>
    <row r="5" spans="1:8">
      <c r="B5" s="1" t="s">
        <v>11</v>
      </c>
      <c r="C5" s="3">
        <f>RawData!C6</f>
        <v>9134</v>
      </c>
      <c r="D5" s="3">
        <f>RawData!G6</f>
        <v>18</v>
      </c>
      <c r="E5" s="8">
        <f t="shared" si="0"/>
        <v>0.19706590759798556</v>
      </c>
      <c r="F5" s="7">
        <f t="shared" si="1"/>
        <v>0.20346226285117799</v>
      </c>
      <c r="G5" s="9">
        <v>0.20346226285117799</v>
      </c>
    </row>
    <row r="6" spans="1:8">
      <c r="B6" s="1" t="s">
        <v>12</v>
      </c>
      <c r="C6" s="3">
        <f>RawData!C7</f>
        <v>11071</v>
      </c>
      <c r="D6" s="3">
        <f>RawData!G7</f>
        <v>19</v>
      </c>
      <c r="E6" s="8">
        <f t="shared" si="0"/>
        <v>0.17161954656309278</v>
      </c>
      <c r="F6" s="7">
        <f t="shared" si="1"/>
        <v>0.19817027395614301</v>
      </c>
      <c r="G6" s="9">
        <v>0.19817027395614301</v>
      </c>
    </row>
    <row r="7" spans="1:8">
      <c r="B7" s="1" t="s">
        <v>13</v>
      </c>
      <c r="C7" s="3">
        <f>RawData!C8</f>
        <v>9384</v>
      </c>
      <c r="D7" s="3">
        <f>RawData!G8</f>
        <v>15</v>
      </c>
      <c r="E7" s="8">
        <f t="shared" si="0"/>
        <v>0.15984654731457801</v>
      </c>
      <c r="F7" s="7">
        <f t="shared" si="1"/>
        <v>0.16093772027308001</v>
      </c>
      <c r="G7" s="9">
        <v>0.16093772027308001</v>
      </c>
    </row>
    <row r="8" spans="1:8">
      <c r="B8" s="1" t="s">
        <v>14</v>
      </c>
      <c r="C8" s="3">
        <f>RawData!C9</f>
        <v>9897</v>
      </c>
      <c r="D8" s="3">
        <f>RawData!G9</f>
        <v>12</v>
      </c>
      <c r="E8" s="8">
        <f t="shared" si="0"/>
        <v>0.12124886329190664</v>
      </c>
      <c r="F8" s="7">
        <f t="shared" si="1"/>
        <v>0.139293531610969</v>
      </c>
      <c r="G8" s="9">
        <v>0.139293531610969</v>
      </c>
    </row>
    <row r="9" spans="1:8">
      <c r="B9" s="1" t="s">
        <v>15</v>
      </c>
      <c r="C9" s="3">
        <f>RawData!C10</f>
        <v>8687</v>
      </c>
      <c r="D9" s="3">
        <f>RawData!G10</f>
        <v>15</v>
      </c>
      <c r="E9" s="8">
        <f t="shared" si="0"/>
        <v>0.17267180844940716</v>
      </c>
      <c r="F9" s="7">
        <f t="shared" si="1"/>
        <v>0.17259397740462801</v>
      </c>
      <c r="G9" s="9">
        <v>0.17259397740462801</v>
      </c>
    </row>
    <row r="10" spans="1:8">
      <c r="B10" s="1" t="s">
        <v>16</v>
      </c>
      <c r="C10" s="3">
        <f>RawData!C11</f>
        <v>8726</v>
      </c>
      <c r="D10" s="3">
        <f>RawData!G11</f>
        <v>10</v>
      </c>
      <c r="E10" s="8">
        <f t="shared" si="0"/>
        <v>0.11460004584001833</v>
      </c>
      <c r="F10" s="7">
        <f t="shared" si="1"/>
        <v>0.13190347329025301</v>
      </c>
      <c r="G10" s="9">
        <v>0.13190347329025301</v>
      </c>
    </row>
    <row r="11" spans="1:8">
      <c r="B11" s="1" t="s">
        <v>17</v>
      </c>
      <c r="C11" s="3">
        <f>RawData!C12</f>
        <v>9506</v>
      </c>
      <c r="D11" s="3">
        <f>RawData!G12</f>
        <v>40</v>
      </c>
      <c r="E11" s="8">
        <f t="shared" si="0"/>
        <v>0.4207868714496108</v>
      </c>
      <c r="F11" s="7">
        <f t="shared" si="1"/>
        <v>0.31809551106550699</v>
      </c>
      <c r="G11" s="9">
        <v>0.31809551106550699</v>
      </c>
    </row>
    <row r="12" spans="1:8">
      <c r="B12" s="1" t="s">
        <v>18</v>
      </c>
      <c r="C12" s="3">
        <f>RawData!C13</f>
        <v>9646</v>
      </c>
      <c r="D12" s="3">
        <f>RawData!G13</f>
        <v>31</v>
      </c>
      <c r="E12" s="8">
        <f t="shared" si="0"/>
        <v>0.32137673647107612</v>
      </c>
      <c r="F12" s="7">
        <f t="shared" si="1"/>
        <v>0.48211880939542501</v>
      </c>
      <c r="G12" s="9">
        <v>0.48211880939542501</v>
      </c>
    </row>
    <row r="13" spans="1:8">
      <c r="B13" s="1" t="s">
        <v>19</v>
      </c>
      <c r="C13" s="3">
        <f>RawData!C14</f>
        <v>9046</v>
      </c>
      <c r="D13" s="3">
        <f>RawData!G14</f>
        <v>28</v>
      </c>
      <c r="E13" s="8">
        <f t="shared" si="0"/>
        <v>0.30952907362370108</v>
      </c>
      <c r="F13" s="7">
        <f t="shared" si="1"/>
        <v>0.30366562919525097</v>
      </c>
      <c r="G13" s="9">
        <v>0.30366562919525097</v>
      </c>
    </row>
    <row r="14" spans="1:8">
      <c r="A14" s="1">
        <v>1988</v>
      </c>
      <c r="B14" s="1" t="s">
        <v>8</v>
      </c>
      <c r="C14" s="3">
        <f>RawData!C15</f>
        <v>8621</v>
      </c>
      <c r="D14" s="3">
        <f>RawData!G15</f>
        <v>27</v>
      </c>
      <c r="E14" s="8">
        <f t="shared" si="0"/>
        <v>0.31318872520589258</v>
      </c>
      <c r="F14" s="7">
        <f t="shared" si="1"/>
        <v>0.24868419267342401</v>
      </c>
      <c r="G14" s="9">
        <v>0.24868419267342401</v>
      </c>
    </row>
    <row r="15" spans="1:8">
      <c r="B15" s="1" t="s">
        <v>9</v>
      </c>
      <c r="C15" s="3">
        <f>RawData!C16</f>
        <v>8542</v>
      </c>
      <c r="D15" s="3">
        <f>RawData!G16</f>
        <v>17</v>
      </c>
      <c r="E15" s="8">
        <f t="shared" si="0"/>
        <v>0.19901662374151252</v>
      </c>
      <c r="F15" s="7">
        <f t="shared" si="1"/>
        <v>0.179195574193172</v>
      </c>
      <c r="G15" s="9">
        <v>0.179195574193172</v>
      </c>
    </row>
    <row r="16" spans="1:8">
      <c r="B16" s="1" t="s">
        <v>10</v>
      </c>
      <c r="C16" s="3">
        <f>RawData!C17</f>
        <v>9358</v>
      </c>
      <c r="D16" s="3">
        <f>RawData!G17</f>
        <v>17</v>
      </c>
      <c r="E16" s="8">
        <f t="shared" si="0"/>
        <v>0.18166274845052363</v>
      </c>
      <c r="F16" s="7">
        <f t="shared" si="1"/>
        <v>0.16781691326936701</v>
      </c>
      <c r="G16" s="9">
        <v>0.16781691326936701</v>
      </c>
    </row>
    <row r="17" spans="1:7">
      <c r="B17" s="1" t="s">
        <v>11</v>
      </c>
      <c r="C17" s="3">
        <f>RawData!C18</f>
        <v>9423</v>
      </c>
      <c r="D17" s="3">
        <f>RawData!G18</f>
        <v>14</v>
      </c>
      <c r="E17" s="8">
        <f t="shared" si="0"/>
        <v>0.14857264140931764</v>
      </c>
      <c r="F17" s="7">
        <f t="shared" si="1"/>
        <v>0.15729940040274201</v>
      </c>
      <c r="G17" s="9">
        <v>0.15729940040274201</v>
      </c>
    </row>
    <row r="18" spans="1:7">
      <c r="B18" s="1" t="s">
        <v>12</v>
      </c>
      <c r="C18" s="3">
        <f>RawData!C19</f>
        <v>10920</v>
      </c>
      <c r="D18" s="3">
        <f>RawData!G19</f>
        <v>17</v>
      </c>
      <c r="E18" s="8">
        <f t="shared" si="0"/>
        <v>0.15567765567765568</v>
      </c>
      <c r="F18" s="7">
        <f t="shared" si="1"/>
        <v>0.18679685953308101</v>
      </c>
      <c r="G18" s="9">
        <v>0.18679685953308101</v>
      </c>
    </row>
    <row r="19" spans="1:7">
      <c r="B19" s="1" t="s">
        <v>13</v>
      </c>
      <c r="C19" s="3">
        <f>RawData!C20</f>
        <v>9537</v>
      </c>
      <c r="D19" s="3">
        <f>RawData!G20</f>
        <v>19</v>
      </c>
      <c r="E19" s="8">
        <f t="shared" si="0"/>
        <v>0.19922407465660064</v>
      </c>
      <c r="F19" s="7">
        <f t="shared" si="1"/>
        <v>0.20182049844164601</v>
      </c>
      <c r="G19" s="9">
        <v>0.20182049844164601</v>
      </c>
    </row>
    <row r="20" spans="1:7">
      <c r="B20" s="1" t="s">
        <v>14</v>
      </c>
      <c r="C20" s="3">
        <f>RawData!C21</f>
        <v>10029</v>
      </c>
      <c r="D20" s="3">
        <f>RawData!G21</f>
        <v>14</v>
      </c>
      <c r="E20" s="8">
        <f t="shared" si="0"/>
        <v>0.1395951739954133</v>
      </c>
      <c r="F20" s="7">
        <f t="shared" si="1"/>
        <v>0.15513850240368701</v>
      </c>
      <c r="G20" s="9">
        <v>0.15513850240368701</v>
      </c>
    </row>
    <row r="21" spans="1:7">
      <c r="B21" s="1" t="s">
        <v>15</v>
      </c>
      <c r="C21" s="3">
        <f>RawData!C22</f>
        <v>8982</v>
      </c>
      <c r="D21" s="3">
        <f>RawData!G22</f>
        <v>19</v>
      </c>
      <c r="E21" s="8">
        <f t="shared" si="0"/>
        <v>0.21153417947005121</v>
      </c>
      <c r="F21" s="7">
        <f t="shared" si="1"/>
        <v>0.210277396228991</v>
      </c>
      <c r="G21" s="9">
        <v>0.210277396228991</v>
      </c>
    </row>
    <row r="22" spans="1:7">
      <c r="B22" s="1" t="s">
        <v>16</v>
      </c>
      <c r="C22" s="3">
        <f>RawData!C23</f>
        <v>8573</v>
      </c>
      <c r="D22" s="3">
        <f>RawData!G23</f>
        <v>11</v>
      </c>
      <c r="E22" s="8">
        <f t="shared" si="0"/>
        <v>0.12830980986819082</v>
      </c>
      <c r="F22" s="7">
        <f t="shared" si="1"/>
        <v>0.141393252205776</v>
      </c>
      <c r="G22" s="9">
        <v>0.141393252205776</v>
      </c>
    </row>
    <row r="23" spans="1:7">
      <c r="B23" s="1" t="s">
        <v>17</v>
      </c>
      <c r="C23" s="3">
        <f>RawData!C24</f>
        <v>9273</v>
      </c>
      <c r="D23" s="3">
        <f>RawData!G24</f>
        <v>17</v>
      </c>
      <c r="E23" s="8">
        <f t="shared" si="0"/>
        <v>0.18332794133505875</v>
      </c>
      <c r="F23" s="7">
        <f t="shared" si="1"/>
        <v>0.14492959865153801</v>
      </c>
      <c r="G23" s="9">
        <v>0.14492959865153801</v>
      </c>
    </row>
    <row r="24" spans="1:7">
      <c r="B24" s="1" t="s">
        <v>18</v>
      </c>
      <c r="C24" s="3">
        <f>RawData!C25</f>
        <v>10241</v>
      </c>
      <c r="D24" s="3">
        <f>RawData!G25</f>
        <v>13</v>
      </c>
      <c r="E24" s="8">
        <f t="shared" si="0"/>
        <v>0.12694072844448784</v>
      </c>
      <c r="F24" s="7">
        <f t="shared" si="1"/>
        <v>0.18919462285401101</v>
      </c>
      <c r="G24" s="9">
        <v>0.18919462285401101</v>
      </c>
    </row>
    <row r="25" spans="1:7">
      <c r="B25" s="1" t="s">
        <v>19</v>
      </c>
      <c r="C25" s="3">
        <f>RawData!C26</f>
        <v>8944</v>
      </c>
      <c r="D25" s="3">
        <f>RawData!G26</f>
        <v>14</v>
      </c>
      <c r="E25" s="8">
        <f t="shared" si="0"/>
        <v>0.15652951699463327</v>
      </c>
      <c r="F25" s="7">
        <f t="shared" si="1"/>
        <v>0.14781682240018801</v>
      </c>
      <c r="G25" s="9">
        <v>0.14781682240018801</v>
      </c>
    </row>
    <row r="26" spans="1:7">
      <c r="A26" s="1">
        <v>1989</v>
      </c>
      <c r="B26" s="1" t="s">
        <v>8</v>
      </c>
      <c r="C26" s="3">
        <f>RawData!C27</f>
        <v>8849</v>
      </c>
      <c r="D26" s="3">
        <f>RawData!G27</f>
        <v>32</v>
      </c>
      <c r="E26" s="8">
        <f t="shared" si="0"/>
        <v>0.36162278223528083</v>
      </c>
      <c r="F26" s="7">
        <f t="shared" si="1"/>
        <v>0.296522051833436</v>
      </c>
      <c r="G26" s="9">
        <v>0.296522051833436</v>
      </c>
    </row>
    <row r="27" spans="1:7">
      <c r="B27" s="1" t="s">
        <v>9</v>
      </c>
      <c r="C27" s="3">
        <f>RawData!C28</f>
        <v>8474</v>
      </c>
      <c r="D27" s="3">
        <f>RawData!G28</f>
        <v>21</v>
      </c>
      <c r="E27" s="8">
        <f t="shared" si="0"/>
        <v>0.2478168515459051</v>
      </c>
      <c r="F27" s="7">
        <f t="shared" si="1"/>
        <v>0.213344444163307</v>
      </c>
      <c r="G27" s="9">
        <v>0.213344444163307</v>
      </c>
    </row>
    <row r="28" spans="1:7">
      <c r="B28" s="1" t="s">
        <v>10</v>
      </c>
      <c r="C28" s="3">
        <f>RawData!C29</f>
        <v>9580</v>
      </c>
      <c r="D28" s="3">
        <f>RawData!G29</f>
        <v>30</v>
      </c>
      <c r="E28" s="8">
        <f t="shared" si="0"/>
        <v>0.31315240083507306</v>
      </c>
      <c r="F28" s="7">
        <f t="shared" si="1"/>
        <v>0.29304325952697102</v>
      </c>
      <c r="G28" s="9">
        <v>0.29304325952697102</v>
      </c>
    </row>
    <row r="29" spans="1:7">
      <c r="B29" s="1" t="s">
        <v>11</v>
      </c>
      <c r="C29" s="3">
        <f>RawData!C30</f>
        <v>9327</v>
      </c>
      <c r="D29" s="3">
        <f>RawData!G30</f>
        <v>29</v>
      </c>
      <c r="E29" s="8">
        <f t="shared" si="0"/>
        <v>0.31092527071941678</v>
      </c>
      <c r="F29" s="7">
        <f t="shared" si="1"/>
        <v>0.33823644660170599</v>
      </c>
      <c r="G29" s="9">
        <v>0.33823644660170599</v>
      </c>
    </row>
    <row r="30" spans="1:7">
      <c r="B30" s="1" t="s">
        <v>12</v>
      </c>
      <c r="C30" s="3">
        <f>RawData!C31</f>
        <v>12356</v>
      </c>
      <c r="D30" s="3">
        <f>RawData!G31</f>
        <v>29</v>
      </c>
      <c r="E30" s="8">
        <f t="shared" si="0"/>
        <v>0.23470378763353839</v>
      </c>
      <c r="F30" s="7">
        <f t="shared" si="1"/>
        <v>0.30813420782754097</v>
      </c>
      <c r="G30" s="9">
        <v>0.30813420782754097</v>
      </c>
    </row>
    <row r="31" spans="1:7">
      <c r="B31" s="1" t="s">
        <v>13</v>
      </c>
      <c r="C31" s="3">
        <f>RawData!C32</f>
        <v>11141</v>
      </c>
      <c r="D31" s="3">
        <f>RawData!G32</f>
        <v>31</v>
      </c>
      <c r="E31" s="8">
        <f t="shared" si="0"/>
        <v>0.27825150345570415</v>
      </c>
      <c r="F31" s="7">
        <f t="shared" si="1"/>
        <v>0.28231306330169098</v>
      </c>
      <c r="G31" s="9">
        <v>0.28231306330169098</v>
      </c>
    </row>
    <row r="32" spans="1:7">
      <c r="B32" s="1" t="s">
        <v>14</v>
      </c>
      <c r="C32" s="3">
        <f>RawData!C33</f>
        <v>10555</v>
      </c>
      <c r="D32" s="3">
        <f>RawData!G33</f>
        <v>36</v>
      </c>
      <c r="E32" s="8">
        <f t="shared" si="0"/>
        <v>0.34107058266224538</v>
      </c>
      <c r="F32" s="7">
        <f t="shared" si="1"/>
        <v>0.355002649960521</v>
      </c>
      <c r="G32" s="9">
        <v>0.355002649960521</v>
      </c>
    </row>
    <row r="33" spans="1:7">
      <c r="B33" s="1" t="s">
        <v>15</v>
      </c>
      <c r="C33" s="3">
        <f>RawData!C34</f>
        <v>9556</v>
      </c>
      <c r="D33" s="3">
        <f>RawData!G34</f>
        <v>18</v>
      </c>
      <c r="E33" s="8">
        <f t="shared" si="0"/>
        <v>0.18836333193804938</v>
      </c>
      <c r="F33" s="7">
        <f t="shared" si="1"/>
        <v>0.17794823889990399</v>
      </c>
      <c r="G33" s="9">
        <v>0.17794823889990399</v>
      </c>
    </row>
    <row r="34" spans="1:7">
      <c r="B34" s="1" t="s">
        <v>16</v>
      </c>
      <c r="C34" s="3">
        <f>RawData!C35</f>
        <v>9603</v>
      </c>
      <c r="D34" s="3">
        <f>RawData!G35</f>
        <v>20</v>
      </c>
      <c r="E34" s="8">
        <f t="shared" si="0"/>
        <v>0.20826824950536288</v>
      </c>
      <c r="F34" s="7">
        <f t="shared" si="1"/>
        <v>0.21574791145574401</v>
      </c>
      <c r="G34" s="9">
        <v>0.21574791145574401</v>
      </c>
    </row>
    <row r="35" spans="1:7">
      <c r="B35" s="1" t="s">
        <v>17</v>
      </c>
      <c r="C35" s="3">
        <f>RawData!C36</f>
        <v>10077</v>
      </c>
      <c r="D35" s="3">
        <f>RawData!G36</f>
        <v>37</v>
      </c>
      <c r="E35" s="8">
        <f t="shared" si="0"/>
        <v>0.36717276967351392</v>
      </c>
      <c r="F35" s="7">
        <f t="shared" si="1"/>
        <v>0.31530840717452702</v>
      </c>
      <c r="G35" s="9">
        <v>0.31530840717452702</v>
      </c>
    </row>
    <row r="36" spans="1:7">
      <c r="B36" s="1" t="s">
        <v>18</v>
      </c>
      <c r="C36" s="3">
        <f>RawData!C37</f>
        <v>10920</v>
      </c>
      <c r="D36" s="3">
        <f>RawData!G37</f>
        <v>17</v>
      </c>
      <c r="E36" s="8">
        <f t="shared" si="0"/>
        <v>0.15567765567765568</v>
      </c>
      <c r="F36" s="7">
        <f t="shared" si="1"/>
        <v>0.23340076421008199</v>
      </c>
      <c r="G36" s="9">
        <v>0.23340076421008199</v>
      </c>
    </row>
    <row r="37" spans="1:7">
      <c r="B37" s="1" t="s">
        <v>19</v>
      </c>
      <c r="C37" s="3">
        <f>RawData!C38</f>
        <v>9682</v>
      </c>
      <c r="D37" s="3">
        <f>RawData!G38</f>
        <v>23</v>
      </c>
      <c r="E37" s="8">
        <f t="shared" si="0"/>
        <v>0.23755422433381534</v>
      </c>
      <c r="F37" s="7">
        <f t="shared" si="1"/>
        <v>0.215275422841081</v>
      </c>
      <c r="G37" s="9">
        <v>0.215275422841081</v>
      </c>
    </row>
    <row r="38" spans="1:7">
      <c r="A38" s="1">
        <v>1990</v>
      </c>
      <c r="B38" s="1" t="s">
        <v>8</v>
      </c>
      <c r="C38" s="3">
        <f>RawData!C39</f>
        <v>9391</v>
      </c>
      <c r="D38" s="3">
        <f>RawData!G39</f>
        <v>28</v>
      </c>
      <c r="E38" s="8">
        <f t="shared" si="0"/>
        <v>0.29815781066979019</v>
      </c>
      <c r="F38" s="7">
        <f t="shared" si="1"/>
        <v>0.25589840564602401</v>
      </c>
      <c r="G38" s="9">
        <v>0.25589840564602401</v>
      </c>
    </row>
    <row r="39" spans="1:7">
      <c r="B39" s="1" t="s">
        <v>9</v>
      </c>
      <c r="C39" s="3">
        <f>RawData!C40</f>
        <v>9247</v>
      </c>
      <c r="D39" s="3">
        <f>RawData!G40</f>
        <v>38</v>
      </c>
      <c r="E39" s="8">
        <f t="shared" si="0"/>
        <v>0.41094408997512705</v>
      </c>
      <c r="F39" s="7">
        <f t="shared" si="1"/>
        <v>0.33944783060880401</v>
      </c>
      <c r="G39" s="9">
        <v>0.33944783060880401</v>
      </c>
    </row>
    <row r="40" spans="1:7">
      <c r="B40" s="1" t="s">
        <v>10</v>
      </c>
      <c r="C40" s="3">
        <f>RawData!C41</f>
        <v>10715</v>
      </c>
      <c r="D40" s="3">
        <f>RawData!G41</f>
        <v>35</v>
      </c>
      <c r="E40" s="8">
        <f t="shared" si="0"/>
        <v>0.32664489034064392</v>
      </c>
      <c r="F40" s="7">
        <f t="shared" si="1"/>
        <v>0.31267769507105098</v>
      </c>
      <c r="G40" s="9">
        <v>0.31267769507105098</v>
      </c>
    </row>
    <row r="41" spans="1:7">
      <c r="B41" s="1" t="s">
        <v>11</v>
      </c>
      <c r="C41" s="3">
        <f>RawData!C42</f>
        <v>9946</v>
      </c>
      <c r="D41" s="3">
        <f>RawData!G42</f>
        <v>25</v>
      </c>
      <c r="E41" s="8">
        <f t="shared" si="0"/>
        <v>0.25135732957973056</v>
      </c>
      <c r="F41" s="7">
        <f t="shared" si="1"/>
        <v>0.27601589796388998</v>
      </c>
      <c r="G41" s="9">
        <v>0.27601589796388998</v>
      </c>
    </row>
    <row r="42" spans="1:7">
      <c r="B42" s="1" t="s">
        <v>12</v>
      </c>
      <c r="C42" s="3">
        <f>RawData!C43</f>
        <v>12754</v>
      </c>
      <c r="D42" s="3">
        <f>RawData!G43</f>
        <v>32</v>
      </c>
      <c r="E42" s="8">
        <f t="shared" si="0"/>
        <v>0.25090167790497098</v>
      </c>
      <c r="F42" s="7">
        <f t="shared" si="1"/>
        <v>0.377786917155566</v>
      </c>
      <c r="G42" s="9">
        <v>0.377786917155566</v>
      </c>
    </row>
    <row r="43" spans="1:7">
      <c r="B43" s="1" t="s">
        <v>13</v>
      </c>
      <c r="C43" s="3">
        <f>RawData!C44</f>
        <v>11271</v>
      </c>
      <c r="D43" s="3">
        <f>RawData!G44</f>
        <v>38</v>
      </c>
      <c r="E43" s="8">
        <f t="shared" si="0"/>
        <v>0.33714843403424716</v>
      </c>
      <c r="F43" s="7">
        <f t="shared" si="1"/>
        <v>0.34417007274275002</v>
      </c>
      <c r="G43" s="9">
        <v>0.34417007274275002</v>
      </c>
    </row>
    <row r="44" spans="1:7">
      <c r="B44" s="1" t="s">
        <v>14</v>
      </c>
      <c r="C44" s="3">
        <f>RawData!C45</f>
        <v>10087</v>
      </c>
      <c r="D44" s="3">
        <f>RawData!G45</f>
        <v>30</v>
      </c>
      <c r="E44" s="8">
        <f t="shared" si="0"/>
        <v>0.29741251115296913</v>
      </c>
      <c r="F44" s="7">
        <f t="shared" si="1"/>
        <v>0.27909997488944999</v>
      </c>
      <c r="G44" s="9">
        <v>0.27909997488944999</v>
      </c>
    </row>
    <row r="45" spans="1:7">
      <c r="B45" s="1" t="s">
        <v>15</v>
      </c>
      <c r="C45" s="3">
        <f>RawData!C46</f>
        <v>10220</v>
      </c>
      <c r="D45" s="3">
        <f>RawData!G46</f>
        <v>43</v>
      </c>
      <c r="E45" s="8">
        <f t="shared" si="0"/>
        <v>0.42074363992172209</v>
      </c>
      <c r="F45" s="7">
        <f t="shared" si="1"/>
        <v>0.38148001401776399</v>
      </c>
      <c r="G45" s="9">
        <v>0.38148001401776399</v>
      </c>
    </row>
    <row r="46" spans="1:7">
      <c r="B46" s="1" t="s">
        <v>16</v>
      </c>
      <c r="C46" s="3">
        <f>RawData!C47</f>
        <v>9610</v>
      </c>
      <c r="D46" s="3">
        <f>RawData!G47</f>
        <v>41</v>
      </c>
      <c r="E46" s="8">
        <f t="shared" si="0"/>
        <v>0.42663891779396462</v>
      </c>
      <c r="F46" s="7">
        <f t="shared" si="1"/>
        <v>0.41345622764385997</v>
      </c>
      <c r="G46" s="9">
        <v>0.41345622764385997</v>
      </c>
    </row>
    <row r="47" spans="1:7">
      <c r="B47" s="1" t="s">
        <v>17</v>
      </c>
      <c r="C47" s="3">
        <f>RawData!C48</f>
        <v>10451</v>
      </c>
      <c r="D47" s="3">
        <f>RawData!G48</f>
        <v>41</v>
      </c>
      <c r="E47" s="8">
        <f t="shared" si="0"/>
        <v>0.39230695627212708</v>
      </c>
      <c r="F47" s="7">
        <f t="shared" si="1"/>
        <v>0.37381429445647102</v>
      </c>
      <c r="G47" s="9">
        <v>0.37381429445647102</v>
      </c>
    </row>
    <row r="48" spans="1:7">
      <c r="B48" s="1" t="s">
        <v>18</v>
      </c>
      <c r="C48" s="3">
        <f>RawData!C49</f>
        <v>11296</v>
      </c>
      <c r="D48" s="3">
        <f>RawData!G49</f>
        <v>24</v>
      </c>
      <c r="E48" s="8">
        <f t="shared" si="0"/>
        <v>0.21246458923512751</v>
      </c>
      <c r="F48" s="7">
        <f t="shared" si="1"/>
        <v>0.31342063076376198</v>
      </c>
      <c r="G48" s="9">
        <v>0.31342063076376198</v>
      </c>
    </row>
    <row r="49" spans="1:7">
      <c r="B49" s="1" t="s">
        <v>19</v>
      </c>
      <c r="C49" s="3">
        <f>RawData!C50</f>
        <v>9355</v>
      </c>
      <c r="D49" s="3">
        <f>RawData!G50</f>
        <v>48</v>
      </c>
      <c r="E49" s="8">
        <f t="shared" si="0"/>
        <v>0.51309460181721001</v>
      </c>
      <c r="F49" s="7">
        <f t="shared" si="1"/>
        <v>0.443612318165159</v>
      </c>
      <c r="G49" s="9">
        <v>0.443612318165159</v>
      </c>
    </row>
    <row r="50" spans="1:7">
      <c r="A50" s="1">
        <v>1991</v>
      </c>
      <c r="B50" s="1" t="s">
        <v>8</v>
      </c>
      <c r="C50" s="3">
        <f>RawData!C51</f>
        <v>9694</v>
      </c>
      <c r="D50" s="3">
        <f>RawData!G51</f>
        <v>47</v>
      </c>
      <c r="E50" s="8">
        <f t="shared" si="0"/>
        <v>0.48483598101918712</v>
      </c>
      <c r="F50" s="7">
        <f t="shared" si="1"/>
        <v>0.44045054253552002</v>
      </c>
      <c r="G50" s="9">
        <v>0.44045054253552002</v>
      </c>
    </row>
    <row r="51" spans="1:7">
      <c r="B51" s="1" t="s">
        <v>9</v>
      </c>
      <c r="C51" s="3">
        <f>RawData!C52</f>
        <v>9709</v>
      </c>
      <c r="D51" s="3">
        <f>RawData!G52</f>
        <v>61</v>
      </c>
      <c r="E51" s="8">
        <f t="shared" si="0"/>
        <v>0.6282830363580183</v>
      </c>
      <c r="F51" s="7">
        <f t="shared" si="1"/>
        <v>0.50678932784783104</v>
      </c>
      <c r="G51" s="9">
        <v>0.50678932784783104</v>
      </c>
    </row>
    <row r="52" spans="1:7">
      <c r="B52" s="1" t="s">
        <v>10</v>
      </c>
      <c r="C52" s="3">
        <f>RawData!C53</f>
        <v>10589</v>
      </c>
      <c r="D52" s="3">
        <f>RawData!G53</f>
        <v>66</v>
      </c>
      <c r="E52" s="8">
        <f t="shared" si="0"/>
        <v>0.62328831806591745</v>
      </c>
      <c r="F52" s="7">
        <f t="shared" si="1"/>
        <v>0.61478044600787796</v>
      </c>
      <c r="G52" s="9">
        <v>0.61478044600787796</v>
      </c>
    </row>
    <row r="53" spans="1:7">
      <c r="B53" s="1" t="s">
        <v>11</v>
      </c>
      <c r="C53" s="3">
        <f>RawData!C54</f>
        <v>10228</v>
      </c>
      <c r="D53" s="3">
        <f>RawData!G54</f>
        <v>28</v>
      </c>
      <c r="E53" s="8">
        <f t="shared" si="0"/>
        <v>0.27375831052014077</v>
      </c>
      <c r="F53" s="7">
        <f t="shared" si="1"/>
        <v>0.30458955523109399</v>
      </c>
      <c r="G53" s="9">
        <v>0.30458955523109399</v>
      </c>
    </row>
    <row r="54" spans="1:7">
      <c r="B54" s="1" t="s">
        <v>12</v>
      </c>
      <c r="C54" s="3">
        <f>RawData!C55</f>
        <v>13694</v>
      </c>
      <c r="D54" s="3">
        <f>RawData!G55</f>
        <v>18</v>
      </c>
      <c r="E54" s="8">
        <f t="shared" si="0"/>
        <v>0.13144442821673724</v>
      </c>
      <c r="F54" s="7">
        <f t="shared" si="1"/>
        <v>0.229676696934418</v>
      </c>
      <c r="G54" s="9">
        <v>0.229676696934418</v>
      </c>
    </row>
    <row r="55" spans="1:7">
      <c r="B55" s="1" t="s">
        <v>13</v>
      </c>
      <c r="C55" s="3">
        <f>RawData!C56</f>
        <v>11309</v>
      </c>
      <c r="D55" s="3">
        <f>RawData!G56</f>
        <v>32</v>
      </c>
      <c r="E55" s="8">
        <f t="shared" si="0"/>
        <v>0.28296047395879387</v>
      </c>
      <c r="F55" s="7">
        <f t="shared" si="1"/>
        <v>0.28095384398627798</v>
      </c>
      <c r="G55" s="9">
        <v>0.28095384398627798</v>
      </c>
    </row>
    <row r="56" spans="1:7">
      <c r="B56" s="1" t="s">
        <v>14</v>
      </c>
      <c r="C56" s="3">
        <f>RawData!C57</f>
        <v>10359</v>
      </c>
      <c r="D56" s="3">
        <f>RawData!G57</f>
        <v>42</v>
      </c>
      <c r="E56" s="8">
        <f t="shared" si="0"/>
        <v>0.40544454097885896</v>
      </c>
      <c r="F56" s="7">
        <f t="shared" si="1"/>
        <v>0.359819231020162</v>
      </c>
      <c r="G56" s="9">
        <v>0.359819231020162</v>
      </c>
    </row>
    <row r="57" spans="1:7">
      <c r="B57" s="1" t="s">
        <v>15</v>
      </c>
      <c r="C57" s="3">
        <f>RawData!C58</f>
        <v>10095</v>
      </c>
      <c r="D57" s="3">
        <f>RawData!G58</f>
        <v>31</v>
      </c>
      <c r="E57" s="8">
        <f t="shared" si="0"/>
        <v>0.30708271421495792</v>
      </c>
      <c r="F57" s="7">
        <f t="shared" si="1"/>
        <v>0.26066144830049098</v>
      </c>
      <c r="G57" s="9">
        <v>0.26066144830049098</v>
      </c>
    </row>
    <row r="58" spans="1:7">
      <c r="B58" s="1" t="s">
        <v>16</v>
      </c>
      <c r="C58" s="3">
        <f>RawData!C59</f>
        <v>9619</v>
      </c>
      <c r="D58" s="3">
        <f>RawData!G59</f>
        <v>40</v>
      </c>
      <c r="E58" s="8">
        <f t="shared" si="0"/>
        <v>0.41584364279031083</v>
      </c>
      <c r="F58" s="7">
        <f t="shared" si="1"/>
        <v>0.378370820611521</v>
      </c>
      <c r="G58" s="9">
        <v>0.378370820611521</v>
      </c>
    </row>
    <row r="59" spans="1:7">
      <c r="B59" s="1" t="s">
        <v>17</v>
      </c>
      <c r="C59" s="3">
        <f>RawData!C60</f>
        <v>10663</v>
      </c>
      <c r="D59" s="3">
        <f>RawData!G60</f>
        <v>22</v>
      </c>
      <c r="E59" s="8">
        <f t="shared" si="0"/>
        <v>0.20632092281721842</v>
      </c>
      <c r="F59" s="7">
        <f t="shared" si="1"/>
        <v>0.21901550334358999</v>
      </c>
      <c r="G59" s="9">
        <v>0.21901550334358999</v>
      </c>
    </row>
    <row r="60" spans="1:7">
      <c r="B60" s="1" t="s">
        <v>18</v>
      </c>
      <c r="C60" s="3">
        <f>RawData!C61</f>
        <v>11816</v>
      </c>
      <c r="D60" s="3">
        <f>RawData!G61</f>
        <v>35</v>
      </c>
      <c r="E60" s="8">
        <f t="shared" si="0"/>
        <v>0.29620853080568721</v>
      </c>
      <c r="F60" s="7">
        <f t="shared" si="1"/>
        <v>0.440133534852718</v>
      </c>
      <c r="G60" s="9">
        <v>0.440133534852718</v>
      </c>
    </row>
    <row r="61" spans="1:7">
      <c r="B61" s="1" t="s">
        <v>19</v>
      </c>
      <c r="C61" s="3">
        <f>RawData!C62</f>
        <v>9660</v>
      </c>
      <c r="D61" s="3">
        <f>RawData!G62</f>
        <v>55</v>
      </c>
      <c r="E61" s="8">
        <f t="shared" si="0"/>
        <v>0.56935817805383016</v>
      </c>
      <c r="F61" s="7">
        <f t="shared" si="1"/>
        <v>0.47881872626668598</v>
      </c>
      <c r="G61" s="9">
        <v>0.47881872626668598</v>
      </c>
    </row>
    <row r="62" spans="1:7">
      <c r="A62" s="1">
        <v>1992</v>
      </c>
      <c r="B62" s="1" t="s">
        <v>8</v>
      </c>
      <c r="C62" s="3">
        <f>RawData!C63</f>
        <v>9627</v>
      </c>
      <c r="D62" s="3">
        <f>RawData!G63</f>
        <v>31</v>
      </c>
      <c r="E62" s="8">
        <f t="shared" si="0"/>
        <v>0.32201101069907551</v>
      </c>
      <c r="F62" s="7">
        <f t="shared" si="1"/>
        <v>0.30633498303008799</v>
      </c>
      <c r="G62" s="9">
        <v>0.30633498303008799</v>
      </c>
    </row>
    <row r="63" spans="1:7">
      <c r="B63" s="1" t="s">
        <v>9</v>
      </c>
      <c r="C63" s="3">
        <f>RawData!C64</f>
        <v>10051</v>
      </c>
      <c r="D63" s="3">
        <f>RawData!G64</f>
        <v>41</v>
      </c>
      <c r="E63" s="8">
        <f t="shared" si="0"/>
        <v>0.4079196099890558</v>
      </c>
      <c r="F63" s="7">
        <f t="shared" si="1"/>
        <v>0.327632165839152</v>
      </c>
      <c r="G63" s="9">
        <v>0.327632165839152</v>
      </c>
    </row>
    <row r="64" spans="1:7">
      <c r="B64" s="1" t="s">
        <v>10</v>
      </c>
      <c r="C64" s="3">
        <f>RawData!C65</f>
        <v>10700</v>
      </c>
      <c r="D64" s="3">
        <f>RawData!G65</f>
        <v>45</v>
      </c>
      <c r="E64" s="8">
        <f t="shared" si="0"/>
        <v>0.42056074766355139</v>
      </c>
      <c r="F64" s="7">
        <f t="shared" si="1"/>
        <v>0.416599639174905</v>
      </c>
      <c r="G64" s="9">
        <v>0.416599639174905</v>
      </c>
    </row>
    <row r="65" spans="1:7">
      <c r="B65" s="1" t="s">
        <v>11</v>
      </c>
      <c r="C65" s="3">
        <f>RawData!C66</f>
        <v>10796</v>
      </c>
      <c r="D65" s="3">
        <f>RawData!G66</f>
        <v>56</v>
      </c>
      <c r="E65" s="8">
        <f t="shared" si="0"/>
        <v>0.51871063356798819</v>
      </c>
      <c r="F65" s="7">
        <f t="shared" si="1"/>
        <v>0.57299096274913197</v>
      </c>
      <c r="G65" s="9">
        <v>0.57299096274913197</v>
      </c>
    </row>
    <row r="66" spans="1:7">
      <c r="B66" s="1" t="s">
        <v>12</v>
      </c>
      <c r="C66" s="3">
        <f>RawData!C67</f>
        <v>14268</v>
      </c>
      <c r="D66" s="3">
        <f>RawData!G67</f>
        <v>26</v>
      </c>
      <c r="E66" s="8">
        <f t="shared" si="0"/>
        <v>0.18222596019063639</v>
      </c>
      <c r="F66" s="7">
        <f t="shared" si="1"/>
        <v>0.36552578456601598</v>
      </c>
      <c r="G66" s="9">
        <v>0.36552578456601598</v>
      </c>
    </row>
    <row r="67" spans="1:7">
      <c r="B67" s="1" t="s">
        <v>13</v>
      </c>
      <c r="C67" s="3">
        <f>RawData!C68</f>
        <v>11562</v>
      </c>
      <c r="D67" s="3">
        <f>RawData!G68</f>
        <v>55</v>
      </c>
      <c r="E67" s="8">
        <f t="shared" ref="E67:E130" si="2">D67/C67*100</f>
        <v>0.47569624632416535</v>
      </c>
      <c r="F67" s="7">
        <f t="shared" ref="F67:F130" si="3">G67</f>
        <v>0.46481253441847398</v>
      </c>
      <c r="G67" s="9">
        <v>0.46481253441847398</v>
      </c>
    </row>
    <row r="68" spans="1:7">
      <c r="B68" s="1" t="s">
        <v>14</v>
      </c>
      <c r="C68" s="3">
        <f>RawData!C69</f>
        <v>10701</v>
      </c>
      <c r="D68" s="3">
        <f>RawData!G69</f>
        <v>61</v>
      </c>
      <c r="E68" s="8">
        <f t="shared" si="2"/>
        <v>0.57004018316045235</v>
      </c>
      <c r="F68" s="7">
        <f t="shared" si="3"/>
        <v>0.48543703080616402</v>
      </c>
      <c r="G68" s="9">
        <v>0.48543703080616402</v>
      </c>
    </row>
    <row r="69" spans="1:7">
      <c r="B69" s="1" t="s">
        <v>15</v>
      </c>
      <c r="C69" s="3">
        <f>RawData!C70</f>
        <v>9911</v>
      </c>
      <c r="D69" s="3">
        <f>RawData!G70</f>
        <v>77</v>
      </c>
      <c r="E69" s="8">
        <f t="shared" si="2"/>
        <v>0.77691453940066602</v>
      </c>
      <c r="F69" s="7">
        <f t="shared" si="3"/>
        <v>0.64669972530310704</v>
      </c>
      <c r="G69" s="9">
        <v>0.64669972530310704</v>
      </c>
    </row>
    <row r="70" spans="1:7">
      <c r="B70" s="1" t="s">
        <v>16</v>
      </c>
      <c r="C70" s="3">
        <f>RawData!C71</f>
        <v>10130</v>
      </c>
      <c r="D70" s="3">
        <f>RawData!G71</f>
        <v>60</v>
      </c>
      <c r="E70" s="8">
        <f t="shared" si="2"/>
        <v>0.5923000987166831</v>
      </c>
      <c r="F70" s="7">
        <f t="shared" si="3"/>
        <v>0.50577572530086401</v>
      </c>
      <c r="G70" s="9">
        <v>0.50577572530086401</v>
      </c>
    </row>
    <row r="71" spans="1:7">
      <c r="B71" s="1" t="s">
        <v>17</v>
      </c>
      <c r="C71" s="3">
        <f>RawData!C72</f>
        <v>11386</v>
      </c>
      <c r="D71" s="3">
        <f>RawData!G72</f>
        <v>50</v>
      </c>
      <c r="E71" s="8">
        <f t="shared" si="2"/>
        <v>0.43913578078341825</v>
      </c>
      <c r="F71" s="7">
        <f t="shared" si="3"/>
        <v>0.50966194061532899</v>
      </c>
      <c r="G71" s="9">
        <v>0.50966194061532899</v>
      </c>
    </row>
    <row r="72" spans="1:7">
      <c r="B72" s="1" t="s">
        <v>18</v>
      </c>
      <c r="C72" s="3">
        <f>RawData!C73</f>
        <v>11473</v>
      </c>
      <c r="D72" s="3">
        <f>RawData!G73</f>
        <v>29</v>
      </c>
      <c r="E72" s="8">
        <f t="shared" si="2"/>
        <v>0.25276736686132661</v>
      </c>
      <c r="F72" s="7">
        <f t="shared" si="3"/>
        <v>0.366365498874554</v>
      </c>
      <c r="G72" s="9">
        <v>0.366365498874554</v>
      </c>
    </row>
    <row r="73" spans="1:7">
      <c r="B73" s="1" t="s">
        <v>19</v>
      </c>
      <c r="C73" s="3">
        <f>RawData!C74</f>
        <v>9767</v>
      </c>
      <c r="D73" s="3">
        <f>RawData!G74</f>
        <v>47</v>
      </c>
      <c r="E73" s="8">
        <f t="shared" si="2"/>
        <v>0.48121224531585949</v>
      </c>
      <c r="F73" s="7">
        <f t="shared" si="3"/>
        <v>0.39326634128115101</v>
      </c>
      <c r="G73" s="9">
        <v>0.39326634128115101</v>
      </c>
    </row>
    <row r="74" spans="1:7">
      <c r="A74" s="1">
        <v>1993</v>
      </c>
      <c r="B74" s="1" t="s">
        <v>8</v>
      </c>
      <c r="C74" s="3">
        <f>RawData!C75</f>
        <v>9746</v>
      </c>
      <c r="D74" s="3">
        <f>RawData!G75</f>
        <v>33</v>
      </c>
      <c r="E74" s="8">
        <f t="shared" si="2"/>
        <v>0.33860045146726864</v>
      </c>
      <c r="F74" s="7">
        <f t="shared" si="3"/>
        <v>0.33164112442321603</v>
      </c>
      <c r="G74" s="9">
        <v>0.33164112442321603</v>
      </c>
    </row>
    <row r="75" spans="1:7">
      <c r="B75" s="1" t="s">
        <v>9</v>
      </c>
      <c r="C75" s="3">
        <f>RawData!C76</f>
        <v>9765</v>
      </c>
      <c r="D75" s="3">
        <f>RawData!G76</f>
        <v>41</v>
      </c>
      <c r="E75" s="8">
        <f t="shared" si="2"/>
        <v>0.41986687147977469</v>
      </c>
      <c r="F75" s="7">
        <f t="shared" si="3"/>
        <v>0.352356515256674</v>
      </c>
      <c r="G75" s="9">
        <v>0.352356515256674</v>
      </c>
    </row>
    <row r="76" spans="1:7">
      <c r="B76" s="1" t="s">
        <v>10</v>
      </c>
      <c r="C76" s="3">
        <f>RawData!C77</f>
        <v>11120</v>
      </c>
      <c r="D76" s="3">
        <f>RawData!G77</f>
        <v>29</v>
      </c>
      <c r="E76" s="8">
        <f t="shared" si="2"/>
        <v>0.26079136690647486</v>
      </c>
      <c r="F76" s="7">
        <f t="shared" si="3"/>
        <v>0.25944695824883501</v>
      </c>
      <c r="G76" s="9">
        <v>0.25944695824883501</v>
      </c>
    </row>
    <row r="77" spans="1:7">
      <c r="B77" s="1" t="s">
        <v>11</v>
      </c>
      <c r="C77" s="3">
        <f>RawData!C78</f>
        <v>10853</v>
      </c>
      <c r="D77" s="3">
        <f>RawData!G78</f>
        <v>35</v>
      </c>
      <c r="E77" s="8">
        <f t="shared" si="2"/>
        <v>0.3224914770109647</v>
      </c>
      <c r="F77" s="7">
        <f t="shared" si="3"/>
        <v>0.34515588568758798</v>
      </c>
      <c r="G77" s="9">
        <v>0.34515588568758798</v>
      </c>
    </row>
    <row r="78" spans="1:7">
      <c r="B78" s="1" t="s">
        <v>12</v>
      </c>
      <c r="C78" s="3">
        <f>RawData!C79</f>
        <v>14205</v>
      </c>
      <c r="D78" s="3">
        <f>RawData!G79</f>
        <v>22</v>
      </c>
      <c r="E78" s="8">
        <f t="shared" si="2"/>
        <v>0.15487504399859206</v>
      </c>
      <c r="F78" s="7">
        <f t="shared" si="3"/>
        <v>0.33879263147382599</v>
      </c>
      <c r="G78" s="9">
        <v>0.33879263147382599</v>
      </c>
    </row>
    <row r="79" spans="1:7">
      <c r="B79" s="1" t="s">
        <v>13</v>
      </c>
      <c r="C79" s="3">
        <f>RawData!C80</f>
        <v>11521</v>
      </c>
      <c r="D79" s="3">
        <f>RawData!G80</f>
        <v>48</v>
      </c>
      <c r="E79" s="8">
        <f t="shared" si="2"/>
        <v>0.41663050082458125</v>
      </c>
      <c r="F79" s="7">
        <f t="shared" si="3"/>
        <v>0.39733763732821997</v>
      </c>
      <c r="G79" s="9">
        <v>0.39733763732821997</v>
      </c>
    </row>
    <row r="80" spans="1:7">
      <c r="B80" s="1" t="s">
        <v>14</v>
      </c>
      <c r="C80" s="3">
        <f>RawData!C81</f>
        <v>10783</v>
      </c>
      <c r="D80" s="3">
        <f>RawData!G81</f>
        <v>61</v>
      </c>
      <c r="E80" s="8">
        <f t="shared" si="2"/>
        <v>0.56570527682463134</v>
      </c>
      <c r="F80" s="7">
        <f t="shared" si="3"/>
        <v>0.48281217676874899</v>
      </c>
      <c r="G80" s="9">
        <v>0.48281217676874899</v>
      </c>
    </row>
    <row r="81" spans="1:7">
      <c r="B81" s="1" t="s">
        <v>15</v>
      </c>
      <c r="C81" s="3">
        <f>RawData!C82</f>
        <v>9547</v>
      </c>
      <c r="D81" s="3">
        <f>RawData!G82</f>
        <v>46</v>
      </c>
      <c r="E81" s="8">
        <f t="shared" si="2"/>
        <v>0.48182675185922275</v>
      </c>
      <c r="F81" s="7">
        <f t="shared" si="3"/>
        <v>0.38602374439787301</v>
      </c>
      <c r="G81" s="9">
        <v>0.38602374439787301</v>
      </c>
    </row>
    <row r="82" spans="1:7">
      <c r="B82" s="1" t="s">
        <v>16</v>
      </c>
      <c r="C82" s="3">
        <f>RawData!C83</f>
        <v>9844</v>
      </c>
      <c r="D82" s="3">
        <f>RawData!G83</f>
        <v>42</v>
      </c>
      <c r="E82" s="8">
        <f t="shared" si="2"/>
        <v>0.42665583096302312</v>
      </c>
      <c r="F82" s="7">
        <f t="shared" si="3"/>
        <v>0.35828292308427401</v>
      </c>
      <c r="G82" s="9">
        <v>0.35828292308427401</v>
      </c>
    </row>
    <row r="83" spans="1:7">
      <c r="B83" s="1" t="s">
        <v>17</v>
      </c>
      <c r="C83" s="3">
        <f>RawData!C84</f>
        <v>10906</v>
      </c>
      <c r="D83" s="3">
        <f>RawData!G84</f>
        <v>24</v>
      </c>
      <c r="E83" s="8">
        <f t="shared" si="2"/>
        <v>0.22006235099944985</v>
      </c>
      <c r="F83" s="7">
        <f t="shared" si="3"/>
        <v>0.26905594549711198</v>
      </c>
      <c r="G83" s="9">
        <v>0.26905594549711198</v>
      </c>
    </row>
    <row r="84" spans="1:7">
      <c r="B84" s="1" t="s">
        <v>18</v>
      </c>
      <c r="C84" s="3">
        <f>RawData!C85</f>
        <v>11611</v>
      </c>
      <c r="D84" s="3">
        <f>RawData!G85</f>
        <v>36</v>
      </c>
      <c r="E84" s="8">
        <f t="shared" si="2"/>
        <v>0.31005081388338646</v>
      </c>
      <c r="F84" s="7">
        <f t="shared" si="3"/>
        <v>0.43807264172474703</v>
      </c>
      <c r="G84" s="9">
        <v>0.43807264172474703</v>
      </c>
    </row>
    <row r="85" spans="1:7">
      <c r="B85" s="1" t="s">
        <v>19</v>
      </c>
      <c r="C85" s="3">
        <f>RawData!C86</f>
        <v>9488</v>
      </c>
      <c r="D85" s="3">
        <f>RawData!G86</f>
        <v>41</v>
      </c>
      <c r="E85" s="8">
        <f t="shared" si="2"/>
        <v>0.43212478920741987</v>
      </c>
      <c r="F85" s="7">
        <f t="shared" si="3"/>
        <v>0.355016359907391</v>
      </c>
      <c r="G85" s="9">
        <v>0.355016359907391</v>
      </c>
    </row>
    <row r="86" spans="1:7">
      <c r="A86" s="1">
        <v>1994</v>
      </c>
      <c r="B86" s="1" t="s">
        <v>8</v>
      </c>
      <c r="C86" s="3">
        <f>RawData!C87</f>
        <v>9233</v>
      </c>
      <c r="D86" s="3">
        <f>RawData!G87</f>
        <v>37</v>
      </c>
      <c r="E86" s="8">
        <f t="shared" si="2"/>
        <v>0.40073648868190187</v>
      </c>
      <c r="F86" s="7">
        <f t="shared" si="3"/>
        <v>0.38792265652802199</v>
      </c>
      <c r="G86" s="9">
        <v>0.38792265652802199</v>
      </c>
    </row>
    <row r="87" spans="1:7">
      <c r="B87" s="1" t="s">
        <v>9</v>
      </c>
      <c r="C87" s="3">
        <f>RawData!C88</f>
        <v>9632</v>
      </c>
      <c r="D87" s="3">
        <f>RawData!G88</f>
        <v>17</v>
      </c>
      <c r="E87" s="8">
        <f t="shared" si="2"/>
        <v>0.17649501661129569</v>
      </c>
      <c r="F87" s="7">
        <f t="shared" si="3"/>
        <v>0.15492424247146799</v>
      </c>
      <c r="G87" s="9">
        <v>0.15492424247146799</v>
      </c>
    </row>
    <row r="88" spans="1:7">
      <c r="B88" s="1" t="s">
        <v>10</v>
      </c>
      <c r="C88" s="3">
        <f>RawData!C89</f>
        <v>10970</v>
      </c>
      <c r="D88" s="3">
        <f>RawData!G89</f>
        <v>33</v>
      </c>
      <c r="E88" s="8">
        <f t="shared" si="2"/>
        <v>0.30082041932543302</v>
      </c>
      <c r="F88" s="7">
        <f t="shared" si="3"/>
        <v>0.29729449863659102</v>
      </c>
      <c r="G88" s="9">
        <v>0.29729449863659102</v>
      </c>
    </row>
    <row r="89" spans="1:7">
      <c r="B89" s="1" t="s">
        <v>11</v>
      </c>
      <c r="C89" s="3">
        <f>RawData!C90</f>
        <v>10463</v>
      </c>
      <c r="D89" s="3">
        <f>RawData!G90</f>
        <v>23</v>
      </c>
      <c r="E89" s="8">
        <f t="shared" si="2"/>
        <v>0.21982223071776735</v>
      </c>
      <c r="F89" s="7">
        <f t="shared" si="3"/>
        <v>0.22609926798298799</v>
      </c>
      <c r="G89" s="9">
        <v>0.22609926798298799</v>
      </c>
    </row>
    <row r="90" spans="1:7">
      <c r="B90" s="1" t="s">
        <v>12</v>
      </c>
      <c r="C90" s="3">
        <f>RawData!C91</f>
        <v>14097</v>
      </c>
      <c r="D90" s="3">
        <f>RawData!G91</f>
        <v>28</v>
      </c>
      <c r="E90" s="8">
        <f t="shared" si="2"/>
        <v>0.19862382067106477</v>
      </c>
      <c r="F90" s="7">
        <f t="shared" si="3"/>
        <v>0.44756478120088</v>
      </c>
      <c r="G90" s="9">
        <v>0.44756478120088</v>
      </c>
    </row>
    <row r="91" spans="1:7">
      <c r="B91" s="1" t="s">
        <v>13</v>
      </c>
      <c r="C91" s="3">
        <f>RawData!C92</f>
        <v>11262</v>
      </c>
      <c r="D91" s="3">
        <f>RawData!G92</f>
        <v>34</v>
      </c>
      <c r="E91" s="8">
        <f t="shared" si="2"/>
        <v>0.30190019534718521</v>
      </c>
      <c r="F91" s="7">
        <f t="shared" si="3"/>
        <v>0.289999714856506</v>
      </c>
      <c r="G91" s="9">
        <v>0.289999714856506</v>
      </c>
    </row>
    <row r="92" spans="1:7">
      <c r="B92" s="1" t="s">
        <v>14</v>
      </c>
      <c r="C92" s="3">
        <f>RawData!C93</f>
        <v>10356</v>
      </c>
      <c r="D92" s="3">
        <f>RawData!G93</f>
        <v>22</v>
      </c>
      <c r="E92" s="8">
        <f t="shared" si="2"/>
        <v>0.21243723445345694</v>
      </c>
      <c r="F92" s="7">
        <f t="shared" si="3"/>
        <v>0.18040959406318699</v>
      </c>
      <c r="G92" s="9">
        <v>0.18040959406318699</v>
      </c>
    </row>
    <row r="93" spans="1:7">
      <c r="B93" s="1" t="s">
        <v>15</v>
      </c>
      <c r="C93" s="3">
        <f>RawData!C94</f>
        <v>9496</v>
      </c>
      <c r="D93" s="3">
        <f>RawData!G94</f>
        <v>27</v>
      </c>
      <c r="E93" s="8">
        <f t="shared" si="2"/>
        <v>0.2843302443133951</v>
      </c>
      <c r="F93" s="7">
        <f t="shared" si="3"/>
        <v>0.22984840542430199</v>
      </c>
      <c r="G93" s="9">
        <v>0.22984840542430199</v>
      </c>
    </row>
    <row r="94" spans="1:7">
      <c r="B94" s="1" t="s">
        <v>16</v>
      </c>
      <c r="C94" s="3">
        <f>RawData!C95</f>
        <v>9668</v>
      </c>
      <c r="D94" s="3">
        <f>RawData!G95</f>
        <v>26</v>
      </c>
      <c r="E94" s="8">
        <f t="shared" si="2"/>
        <v>0.26892842366570124</v>
      </c>
      <c r="F94" s="7">
        <f t="shared" si="3"/>
        <v>0.22808728883544599</v>
      </c>
      <c r="G94" s="9">
        <v>0.22808728883544599</v>
      </c>
    </row>
    <row r="95" spans="1:7">
      <c r="B95" s="1" t="s">
        <v>17</v>
      </c>
      <c r="C95" s="3">
        <f>RawData!C96</f>
        <v>10681</v>
      </c>
      <c r="D95" s="3">
        <f>RawData!G96</f>
        <v>27</v>
      </c>
      <c r="E95" s="8">
        <f t="shared" si="2"/>
        <v>0.25278531972661733</v>
      </c>
      <c r="F95" s="7">
        <f t="shared" si="3"/>
        <v>0.308989009022135</v>
      </c>
      <c r="G95" s="9">
        <v>0.308989009022135</v>
      </c>
    </row>
    <row r="96" spans="1:7">
      <c r="B96" s="1" t="s">
        <v>18</v>
      </c>
      <c r="C96" s="3">
        <f>RawData!C97</f>
        <v>11865</v>
      </c>
      <c r="D96" s="3">
        <f>RawData!G97</f>
        <v>20</v>
      </c>
      <c r="E96" s="8">
        <f t="shared" si="2"/>
        <v>0.16856300042140751</v>
      </c>
      <c r="F96" s="7">
        <f t="shared" si="3"/>
        <v>0.22694219750940101</v>
      </c>
      <c r="G96" s="9">
        <v>0.22694219750940101</v>
      </c>
    </row>
    <row r="97" spans="1:7">
      <c r="B97" s="1" t="s">
        <v>19</v>
      </c>
      <c r="C97" s="3">
        <f>RawData!C98</f>
        <v>9376</v>
      </c>
      <c r="D97" s="3">
        <f>RawData!G98</f>
        <v>32</v>
      </c>
      <c r="E97" s="8">
        <f t="shared" si="2"/>
        <v>0.34129692832764508</v>
      </c>
      <c r="F97" s="7">
        <f t="shared" si="3"/>
        <v>0.27864163521711699</v>
      </c>
      <c r="G97" s="9">
        <v>0.27864163521711699</v>
      </c>
    </row>
    <row r="98" spans="1:7">
      <c r="A98" s="1">
        <v>1995</v>
      </c>
      <c r="B98" s="1" t="s">
        <v>8</v>
      </c>
      <c r="C98" s="3">
        <f>RawData!C99</f>
        <v>9437</v>
      </c>
      <c r="D98" s="3">
        <f>RawData!G99</f>
        <v>36</v>
      </c>
      <c r="E98" s="8">
        <f t="shared" si="2"/>
        <v>0.38147716435307832</v>
      </c>
      <c r="F98" s="7">
        <f t="shared" si="3"/>
        <v>0.36400447226870403</v>
      </c>
      <c r="G98" s="9">
        <v>0.36400447226870403</v>
      </c>
    </row>
    <row r="99" spans="1:7">
      <c r="B99" s="1" t="s">
        <v>9</v>
      </c>
      <c r="C99" s="3">
        <f>RawData!C100</f>
        <v>9777</v>
      </c>
      <c r="D99" s="3">
        <f>RawData!G100</f>
        <v>47</v>
      </c>
      <c r="E99" s="8">
        <f t="shared" si="2"/>
        <v>0.48072005727728345</v>
      </c>
      <c r="F99" s="7">
        <f t="shared" si="3"/>
        <v>0.442832468145959</v>
      </c>
      <c r="G99" s="9">
        <v>0.442832468145959</v>
      </c>
    </row>
    <row r="100" spans="1:7">
      <c r="B100" s="1" t="s">
        <v>10</v>
      </c>
      <c r="C100" s="3">
        <f>RawData!C101</f>
        <v>11101</v>
      </c>
      <c r="D100" s="3">
        <f>RawData!G101</f>
        <v>71</v>
      </c>
      <c r="E100" s="8">
        <f t="shared" si="2"/>
        <v>0.63958201963787054</v>
      </c>
      <c r="F100" s="7">
        <f t="shared" si="3"/>
        <v>0.62238708349469396</v>
      </c>
      <c r="G100" s="9">
        <v>0.62238708349469396</v>
      </c>
    </row>
    <row r="101" spans="1:7">
      <c r="B101" s="1" t="s">
        <v>11</v>
      </c>
      <c r="C101" s="3">
        <f>RawData!C102</f>
        <v>10786</v>
      </c>
      <c r="D101" s="3">
        <f>RawData!G102</f>
        <v>55</v>
      </c>
      <c r="E101" s="8">
        <f t="shared" si="2"/>
        <v>0.50992026701279436</v>
      </c>
      <c r="F101" s="7">
        <f t="shared" si="3"/>
        <v>0.51483543416855904</v>
      </c>
      <c r="G101" s="9">
        <v>0.51483543416855904</v>
      </c>
    </row>
    <row r="102" spans="1:7">
      <c r="B102" s="1" t="s">
        <v>12</v>
      </c>
      <c r="C102" s="3">
        <f>RawData!C103</f>
        <v>14543</v>
      </c>
      <c r="D102" s="3">
        <f>RawData!G103</f>
        <v>33</v>
      </c>
      <c r="E102" s="8">
        <f t="shared" si="2"/>
        <v>0.22691329161796053</v>
      </c>
      <c r="F102" s="7">
        <f t="shared" si="3"/>
        <v>0.49011695616303902</v>
      </c>
      <c r="G102" s="9">
        <v>0.49011695616303902</v>
      </c>
    </row>
    <row r="103" spans="1:7">
      <c r="B103" s="1" t="s">
        <v>13</v>
      </c>
      <c r="C103" s="3">
        <f>RawData!C104</f>
        <v>11689</v>
      </c>
      <c r="D103" s="3">
        <f>RawData!G104</f>
        <v>51</v>
      </c>
      <c r="E103" s="8">
        <f t="shared" si="2"/>
        <v>0.43630763966121994</v>
      </c>
      <c r="F103" s="7">
        <f t="shared" si="3"/>
        <v>0.42675498279290303</v>
      </c>
      <c r="G103" s="9">
        <v>0.42675498279290303</v>
      </c>
    </row>
    <row r="104" spans="1:7">
      <c r="B104" s="1" t="s">
        <v>14</v>
      </c>
      <c r="C104" s="3">
        <f>RawData!C105</f>
        <v>10313</v>
      </c>
      <c r="D104" s="3">
        <f>RawData!G105</f>
        <v>55</v>
      </c>
      <c r="E104" s="8">
        <f t="shared" si="2"/>
        <v>0.53330747600116357</v>
      </c>
      <c r="F104" s="7">
        <f t="shared" si="3"/>
        <v>0.47177830744398902</v>
      </c>
      <c r="G104" s="9">
        <v>0.47177830744398902</v>
      </c>
    </row>
    <row r="105" spans="1:7">
      <c r="B105" s="1" t="s">
        <v>15</v>
      </c>
      <c r="C105" s="3">
        <f>RawData!C106</f>
        <v>9813</v>
      </c>
      <c r="D105" s="3">
        <f>RawData!G106</f>
        <v>48</v>
      </c>
      <c r="E105" s="8">
        <f t="shared" si="2"/>
        <v>0.4891470498318557</v>
      </c>
      <c r="F105" s="7">
        <f t="shared" si="3"/>
        <v>0.40172095113939899</v>
      </c>
      <c r="G105" s="9">
        <v>0.40172095113939899</v>
      </c>
    </row>
    <row r="106" spans="1:7">
      <c r="B106" s="1" t="s">
        <v>16</v>
      </c>
      <c r="C106" s="3">
        <f>RawData!C107</f>
        <v>10837</v>
      </c>
      <c r="D106" s="3">
        <f>RawData!G107</f>
        <v>69</v>
      </c>
      <c r="E106" s="8">
        <f t="shared" si="2"/>
        <v>0.63670757589738858</v>
      </c>
      <c r="F106" s="7">
        <f t="shared" si="3"/>
        <v>0.54349326980507096</v>
      </c>
      <c r="G106" s="9">
        <v>0.54349326980507096</v>
      </c>
    </row>
    <row r="107" spans="1:7">
      <c r="B107" s="1" t="s">
        <v>17</v>
      </c>
      <c r="C107" s="3">
        <f>RawData!C108</f>
        <v>12479</v>
      </c>
      <c r="D107" s="3">
        <f>RawData!G108</f>
        <v>36</v>
      </c>
      <c r="E107" s="8">
        <f t="shared" si="2"/>
        <v>0.28848465421908809</v>
      </c>
      <c r="F107" s="7">
        <f t="shared" si="3"/>
        <v>0.32577454240581299</v>
      </c>
      <c r="G107" s="9">
        <v>0.32577454240581299</v>
      </c>
    </row>
    <row r="108" spans="1:7">
      <c r="B108" s="1" t="s">
        <v>18</v>
      </c>
      <c r="C108" s="3">
        <f>RawData!C109</f>
        <v>13797</v>
      </c>
      <c r="D108" s="3">
        <f>RawData!G109</f>
        <v>35</v>
      </c>
      <c r="E108" s="8">
        <f t="shared" si="2"/>
        <v>0.25367833587011668</v>
      </c>
      <c r="F108" s="7">
        <f t="shared" si="3"/>
        <v>0.33745785636030801</v>
      </c>
      <c r="G108" s="9">
        <v>0.33745785636030801</v>
      </c>
    </row>
    <row r="109" spans="1:7">
      <c r="B109" s="1" t="s">
        <v>19</v>
      </c>
      <c r="C109" s="3">
        <f>RawData!C110</f>
        <v>11358</v>
      </c>
      <c r="D109" s="3">
        <f>RawData!G110</f>
        <v>47</v>
      </c>
      <c r="E109" s="8">
        <f t="shared" si="2"/>
        <v>0.41380524740271174</v>
      </c>
      <c r="F109" s="7">
        <f t="shared" si="3"/>
        <v>0.33910188849138401</v>
      </c>
      <c r="G109" s="9">
        <v>0.33910188849138401</v>
      </c>
    </row>
    <row r="110" spans="1:7">
      <c r="A110" s="1">
        <v>1996</v>
      </c>
      <c r="B110" s="1" t="s">
        <v>8</v>
      </c>
      <c r="C110" s="3">
        <f>RawData!C111</f>
        <v>10772</v>
      </c>
      <c r="D110" s="3">
        <f>RawData!G111</f>
        <v>32</v>
      </c>
      <c r="E110" s="8">
        <f t="shared" si="2"/>
        <v>0.29706646862235425</v>
      </c>
      <c r="F110" s="7">
        <f t="shared" si="3"/>
        <v>0.28029393644568001</v>
      </c>
      <c r="G110" s="9">
        <v>0.28029393644568001</v>
      </c>
    </row>
    <row r="111" spans="1:7">
      <c r="B111" s="1" t="s">
        <v>9</v>
      </c>
      <c r="C111" s="3">
        <f>RawData!C112</f>
        <v>11124</v>
      </c>
      <c r="D111" s="3">
        <f>RawData!G112</f>
        <v>27</v>
      </c>
      <c r="E111" s="8">
        <f t="shared" si="2"/>
        <v>0.24271844660194172</v>
      </c>
      <c r="F111" s="7">
        <f t="shared" si="3"/>
        <v>0.22894113967055801</v>
      </c>
      <c r="G111" s="9">
        <v>0.22894113967055801</v>
      </c>
    </row>
    <row r="112" spans="1:7">
      <c r="B112" s="1" t="s">
        <v>10</v>
      </c>
      <c r="C112" s="3">
        <f>RawData!C113</f>
        <v>12423</v>
      </c>
      <c r="D112" s="3">
        <f>RawData!G113</f>
        <v>27</v>
      </c>
      <c r="E112" s="8">
        <f t="shared" si="2"/>
        <v>0.21733880705143688</v>
      </c>
      <c r="F112" s="7">
        <f t="shared" si="3"/>
        <v>0.20837164384668599</v>
      </c>
      <c r="G112" s="9">
        <v>0.20837164384668599</v>
      </c>
    </row>
    <row r="113" spans="1:7">
      <c r="B113" s="1" t="s">
        <v>11</v>
      </c>
      <c r="C113" s="3">
        <f>RawData!C114</f>
        <v>11874</v>
      </c>
      <c r="D113" s="3">
        <f>RawData!G114</f>
        <v>35</v>
      </c>
      <c r="E113" s="8">
        <f t="shared" si="2"/>
        <v>0.29476166414013816</v>
      </c>
      <c r="F113" s="7">
        <f t="shared" si="3"/>
        <v>0.29870992771613403</v>
      </c>
      <c r="G113" s="9">
        <v>0.29870992771613403</v>
      </c>
    </row>
    <row r="114" spans="1:7">
      <c r="B114" s="1" t="s">
        <v>12</v>
      </c>
      <c r="C114" s="3">
        <f>RawData!C115</f>
        <v>16412</v>
      </c>
      <c r="D114" s="3">
        <f>RawData!G115</f>
        <v>9</v>
      </c>
      <c r="E114" s="8">
        <f t="shared" si="2"/>
        <v>5.4837923470631239E-2</v>
      </c>
      <c r="F114" s="7">
        <f t="shared" si="3"/>
        <v>0.113012448560132</v>
      </c>
      <c r="G114" s="9">
        <v>0.113012448560132</v>
      </c>
    </row>
    <row r="115" spans="1:7">
      <c r="B115" s="1" t="s">
        <v>13</v>
      </c>
      <c r="C115" s="3">
        <f>RawData!C116</f>
        <v>12921</v>
      </c>
      <c r="D115" s="3">
        <f>RawData!G116</f>
        <v>33</v>
      </c>
      <c r="E115" s="8">
        <f t="shared" si="2"/>
        <v>0.25539818899465982</v>
      </c>
      <c r="F115" s="7">
        <f t="shared" si="3"/>
        <v>0.26061155111950002</v>
      </c>
      <c r="G115" s="9">
        <v>0.26061155111950002</v>
      </c>
    </row>
    <row r="116" spans="1:7">
      <c r="B116" s="1" t="s">
        <v>14</v>
      </c>
      <c r="C116" s="3">
        <f>RawData!C117</f>
        <v>11755</v>
      </c>
      <c r="D116" s="3">
        <f>RawData!G117</f>
        <v>37</v>
      </c>
      <c r="E116" s="8">
        <f t="shared" si="2"/>
        <v>0.31475967673330496</v>
      </c>
      <c r="F116" s="7">
        <f t="shared" si="3"/>
        <v>0.28109954186144798</v>
      </c>
      <c r="G116" s="9">
        <v>0.28109954186144798</v>
      </c>
    </row>
    <row r="117" spans="1:7">
      <c r="B117" s="1" t="s">
        <v>15</v>
      </c>
      <c r="C117" s="3">
        <f>RawData!C118</f>
        <v>11284</v>
      </c>
      <c r="D117" s="3">
        <f>RawData!G118</f>
        <v>39</v>
      </c>
      <c r="E117" s="8">
        <f t="shared" si="2"/>
        <v>0.34562211981566821</v>
      </c>
      <c r="F117" s="7">
        <f t="shared" si="3"/>
        <v>0.30005554223893499</v>
      </c>
      <c r="G117" s="9">
        <v>0.30005554223893499</v>
      </c>
    </row>
    <row r="118" spans="1:7">
      <c r="B118" s="1" t="s">
        <v>16</v>
      </c>
      <c r="C118" s="3">
        <f>RawData!C119</f>
        <v>10748</v>
      </c>
      <c r="D118" s="3">
        <f>RawData!G119</f>
        <v>23</v>
      </c>
      <c r="E118" s="8">
        <f t="shared" si="2"/>
        <v>0.21399330107927059</v>
      </c>
      <c r="F118" s="7">
        <f t="shared" si="3"/>
        <v>0.178216276397104</v>
      </c>
      <c r="G118" s="9">
        <v>0.178216276397104</v>
      </c>
    </row>
    <row r="119" spans="1:7">
      <c r="B119" s="1" t="s">
        <v>17</v>
      </c>
      <c r="C119" s="3">
        <f>RawData!C120</f>
        <v>12904</v>
      </c>
      <c r="D119" s="3">
        <f>RawData!G120</f>
        <v>16</v>
      </c>
      <c r="E119" s="8">
        <f t="shared" si="2"/>
        <v>0.12399256044637322</v>
      </c>
      <c r="F119" s="7">
        <f t="shared" si="3"/>
        <v>0.12724386039515601</v>
      </c>
      <c r="G119" s="9">
        <v>0.12724386039515601</v>
      </c>
    </row>
    <row r="120" spans="1:7">
      <c r="B120" s="1" t="s">
        <v>18</v>
      </c>
      <c r="C120" s="3">
        <f>RawData!C121</f>
        <v>13789</v>
      </c>
      <c r="D120" s="3">
        <f>RawData!G121</f>
        <v>31</v>
      </c>
      <c r="E120" s="8">
        <f t="shared" si="2"/>
        <v>0.22481688302269925</v>
      </c>
      <c r="F120" s="7">
        <f t="shared" si="3"/>
        <v>0.29276849180550502</v>
      </c>
      <c r="G120" s="9">
        <v>0.29276849180550502</v>
      </c>
    </row>
    <row r="121" spans="1:7">
      <c r="B121" s="1" t="s">
        <v>19</v>
      </c>
      <c r="C121" s="3">
        <f>RawData!C122</f>
        <v>10376</v>
      </c>
      <c r="D121" s="3">
        <f>RawData!G122</f>
        <v>28</v>
      </c>
      <c r="E121" s="8">
        <f t="shared" si="2"/>
        <v>0.26985350809560521</v>
      </c>
      <c r="F121" s="7">
        <f t="shared" si="3"/>
        <v>0.21836817400342801</v>
      </c>
      <c r="G121" s="9">
        <v>0.21836817400342801</v>
      </c>
    </row>
    <row r="122" spans="1:7">
      <c r="A122" s="1">
        <v>1997</v>
      </c>
      <c r="B122" s="1" t="s">
        <v>8</v>
      </c>
      <c r="C122" s="3">
        <f>RawData!C123</f>
        <v>10517</v>
      </c>
      <c r="D122" s="3">
        <f>RawData!G123</f>
        <v>30</v>
      </c>
      <c r="E122" s="8">
        <f t="shared" si="2"/>
        <v>0.28525244841684894</v>
      </c>
      <c r="F122" s="7">
        <f t="shared" si="3"/>
        <v>0.27385478449140099</v>
      </c>
      <c r="G122" s="9">
        <v>0.27385478449140099</v>
      </c>
    </row>
    <row r="123" spans="1:7">
      <c r="B123" s="1" t="s">
        <v>9</v>
      </c>
      <c r="C123" s="3">
        <f>RawData!C124</f>
        <v>10556</v>
      </c>
      <c r="D123" s="3">
        <f>RawData!G124</f>
        <v>27</v>
      </c>
      <c r="E123" s="8">
        <f t="shared" si="2"/>
        <v>0.2557787040545661</v>
      </c>
      <c r="F123" s="7">
        <f t="shared" si="3"/>
        <v>0.252550336848471</v>
      </c>
      <c r="G123" s="9">
        <v>0.252550336848471</v>
      </c>
    </row>
    <row r="124" spans="1:7">
      <c r="B124" s="1" t="s">
        <v>10</v>
      </c>
      <c r="C124" s="3">
        <f>RawData!C125</f>
        <v>12207</v>
      </c>
      <c r="D124" s="3">
        <f>RawData!G125</f>
        <v>26</v>
      </c>
      <c r="E124" s="8">
        <f t="shared" si="2"/>
        <v>0.21299254526091588</v>
      </c>
      <c r="F124" s="7">
        <f t="shared" si="3"/>
        <v>0.21142971865293</v>
      </c>
      <c r="G124" s="9">
        <v>0.21142971865293</v>
      </c>
    </row>
    <row r="125" spans="1:7">
      <c r="B125" s="1" t="s">
        <v>11</v>
      </c>
      <c r="C125" s="3">
        <f>RawData!C126</f>
        <v>12526</v>
      </c>
      <c r="D125" s="3">
        <f>RawData!G126</f>
        <v>24</v>
      </c>
      <c r="E125" s="8">
        <f t="shared" si="2"/>
        <v>0.19160146894459523</v>
      </c>
      <c r="F125" s="7">
        <f t="shared" si="3"/>
        <v>0.19271943134792199</v>
      </c>
      <c r="G125" s="9">
        <v>0.19271943134792199</v>
      </c>
    </row>
    <row r="126" spans="1:7">
      <c r="B126" s="1" t="s">
        <v>12</v>
      </c>
      <c r="C126" s="3">
        <f>RawData!C127</f>
        <v>17696</v>
      </c>
      <c r="D126" s="3">
        <f>RawData!G127</f>
        <v>17</v>
      </c>
      <c r="E126" s="8">
        <f t="shared" si="2"/>
        <v>9.6066907775768526E-2</v>
      </c>
      <c r="F126" s="7">
        <f t="shared" si="3"/>
        <v>0.19082724940972801</v>
      </c>
      <c r="G126" s="9">
        <v>0.19082724940972801</v>
      </c>
    </row>
    <row r="127" spans="1:7">
      <c r="B127" s="1" t="s">
        <v>13</v>
      </c>
      <c r="C127" s="3">
        <f>RawData!C128</f>
        <v>12751</v>
      </c>
      <c r="D127" s="3">
        <f>RawData!G128</f>
        <v>23</v>
      </c>
      <c r="E127" s="8">
        <f t="shared" si="2"/>
        <v>0.18037800956787703</v>
      </c>
      <c r="F127" s="7">
        <f t="shared" si="3"/>
        <v>0.187884663489297</v>
      </c>
      <c r="G127" s="9">
        <v>0.187884663489297</v>
      </c>
    </row>
    <row r="128" spans="1:7">
      <c r="B128" s="1" t="s">
        <v>14</v>
      </c>
      <c r="C128" s="3">
        <f>RawData!C129</f>
        <v>11688</v>
      </c>
      <c r="D128" s="3">
        <f>RawData!G129</f>
        <v>27</v>
      </c>
      <c r="E128" s="8">
        <f t="shared" si="2"/>
        <v>0.23100616016427106</v>
      </c>
      <c r="F128" s="7">
        <f t="shared" si="3"/>
        <v>0.203378987349358</v>
      </c>
      <c r="G128" s="9">
        <v>0.203378987349358</v>
      </c>
    </row>
    <row r="129" spans="1:7">
      <c r="B129" s="1" t="s">
        <v>15</v>
      </c>
      <c r="C129" s="3">
        <f>RawData!C130</f>
        <v>11249</v>
      </c>
      <c r="D129" s="3">
        <f>RawData!G130</f>
        <v>29</v>
      </c>
      <c r="E129" s="8">
        <f t="shared" si="2"/>
        <v>0.25780069339496842</v>
      </c>
      <c r="F129" s="7">
        <f t="shared" si="3"/>
        <v>0.22855687892020801</v>
      </c>
      <c r="G129" s="9">
        <v>0.22855687892020801</v>
      </c>
    </row>
    <row r="130" spans="1:7">
      <c r="B130" s="1" t="s">
        <v>16</v>
      </c>
      <c r="C130" s="3">
        <f>RawData!C131</f>
        <v>11208</v>
      </c>
      <c r="D130" s="3">
        <f>RawData!G131</f>
        <v>34</v>
      </c>
      <c r="E130" s="8">
        <f t="shared" si="2"/>
        <v>0.30335474660956463</v>
      </c>
      <c r="F130" s="7">
        <f t="shared" si="3"/>
        <v>0.24779743299729601</v>
      </c>
      <c r="G130" s="9">
        <v>0.24779743299729601</v>
      </c>
    </row>
    <row r="131" spans="1:7">
      <c r="B131" s="1" t="s">
        <v>17</v>
      </c>
      <c r="C131" s="3">
        <f>RawData!C132</f>
        <v>12995</v>
      </c>
      <c r="D131" s="3">
        <f>RawData!G132</f>
        <v>48</v>
      </c>
      <c r="E131" s="8">
        <f t="shared" ref="E131:E194" si="4">D131/C131*100</f>
        <v>0.36937283570604079</v>
      </c>
      <c r="F131" s="7">
        <f t="shared" ref="F131:F166" si="5">G131</f>
        <v>0.347059043768422</v>
      </c>
      <c r="G131" s="9">
        <v>0.347059043768422</v>
      </c>
    </row>
    <row r="132" spans="1:7">
      <c r="B132" s="1" t="s">
        <v>18</v>
      </c>
      <c r="C132" s="3">
        <f>RawData!C133</f>
        <v>14013</v>
      </c>
      <c r="D132" s="3">
        <f>RawData!G133</f>
        <v>67</v>
      </c>
      <c r="E132" s="8">
        <f t="shared" si="4"/>
        <v>0.4781274530792835</v>
      </c>
      <c r="F132" s="7">
        <f t="shared" si="5"/>
        <v>0.61950022735745003</v>
      </c>
      <c r="G132" s="9">
        <v>0.61950022735745003</v>
      </c>
    </row>
    <row r="133" spans="1:7">
      <c r="B133" s="1" t="s">
        <v>19</v>
      </c>
      <c r="C133" s="3">
        <f>RawData!C134</f>
        <v>10828</v>
      </c>
      <c r="D133" s="3">
        <f>RawData!G134</f>
        <v>69</v>
      </c>
      <c r="E133" s="8">
        <f t="shared" si="4"/>
        <v>0.63723679349833762</v>
      </c>
      <c r="F133" s="7">
        <f t="shared" si="5"/>
        <v>0.52486702749914604</v>
      </c>
      <c r="G133" s="9">
        <v>0.52486702749914604</v>
      </c>
    </row>
    <row r="134" spans="1:7">
      <c r="A134" s="1">
        <v>1998</v>
      </c>
      <c r="B134" s="1" t="s">
        <v>8</v>
      </c>
      <c r="C134" s="3">
        <f>RawData!C135</f>
        <v>11143</v>
      </c>
      <c r="D134" s="3">
        <f>RawData!G135</f>
        <v>40</v>
      </c>
      <c r="E134" s="8">
        <f t="shared" si="4"/>
        <v>0.35896975679798976</v>
      </c>
      <c r="F134" s="7">
        <f t="shared" si="5"/>
        <v>0.35245569479370997</v>
      </c>
      <c r="G134" s="9">
        <v>0.35245569479370997</v>
      </c>
    </row>
    <row r="135" spans="1:7">
      <c r="B135" s="1" t="s">
        <v>9</v>
      </c>
      <c r="C135" s="3">
        <f>RawData!C136</f>
        <v>11162</v>
      </c>
      <c r="D135" s="3">
        <f>RawData!G136</f>
        <v>27</v>
      </c>
      <c r="E135" s="8">
        <f t="shared" si="4"/>
        <v>0.24189213402616019</v>
      </c>
      <c r="F135" s="7">
        <f t="shared" si="5"/>
        <v>0.246154950014038</v>
      </c>
      <c r="G135" s="9">
        <v>0.246154950014038</v>
      </c>
    </row>
    <row r="136" spans="1:7">
      <c r="B136" s="1" t="s">
        <v>10</v>
      </c>
      <c r="C136" s="3">
        <f>RawData!C137</f>
        <v>12716</v>
      </c>
      <c r="D136" s="3">
        <f>RawData!G137</f>
        <v>66</v>
      </c>
      <c r="E136" s="8">
        <f t="shared" si="4"/>
        <v>0.51903114186851207</v>
      </c>
      <c r="F136" s="7">
        <f t="shared" si="5"/>
        <v>0.54990801902335895</v>
      </c>
      <c r="G136" s="9">
        <v>0.54990801902335895</v>
      </c>
    </row>
    <row r="137" spans="1:7">
      <c r="B137" s="1" t="s">
        <v>11</v>
      </c>
      <c r="C137" s="3">
        <f>RawData!C138</f>
        <v>12992</v>
      </c>
      <c r="D137" s="3">
        <f>RawData!G138</f>
        <v>53</v>
      </c>
      <c r="E137" s="8">
        <f t="shared" si="4"/>
        <v>0.40794334975369462</v>
      </c>
      <c r="F137" s="7">
        <f t="shared" si="5"/>
        <v>0.412117832695582</v>
      </c>
      <c r="G137" s="9">
        <v>0.412117832695582</v>
      </c>
    </row>
    <row r="138" spans="1:7">
      <c r="B138" s="1" t="s">
        <v>12</v>
      </c>
      <c r="C138" s="3">
        <f>RawData!C139</f>
        <v>17618</v>
      </c>
      <c r="D138" s="3">
        <f>RawData!G139</f>
        <v>55</v>
      </c>
      <c r="E138" s="8">
        <f t="shared" si="4"/>
        <v>0.31218072425928028</v>
      </c>
      <c r="F138" s="7">
        <f t="shared" si="5"/>
        <v>0.60885057888933802</v>
      </c>
      <c r="G138" s="9">
        <v>0.60885057888933802</v>
      </c>
    </row>
    <row r="139" spans="1:7">
      <c r="B139" s="1" t="s">
        <v>13</v>
      </c>
      <c r="C139" s="3">
        <f>RawData!C140</f>
        <v>13095</v>
      </c>
      <c r="D139" s="3">
        <f>RawData!G140</f>
        <v>48</v>
      </c>
      <c r="E139" s="8">
        <f t="shared" si="4"/>
        <v>0.36655211912943869</v>
      </c>
      <c r="F139" s="7">
        <f t="shared" si="5"/>
        <v>0.38053829566243802</v>
      </c>
      <c r="G139" s="9">
        <v>0.38053829566243802</v>
      </c>
    </row>
    <row r="140" spans="1:7">
      <c r="B140" s="1" t="s">
        <v>14</v>
      </c>
      <c r="C140" s="3">
        <f>RawData!C141</f>
        <v>11495</v>
      </c>
      <c r="D140" s="3">
        <f>RawData!G141</f>
        <v>47</v>
      </c>
      <c r="E140" s="8">
        <f t="shared" si="4"/>
        <v>0.40887342322749026</v>
      </c>
      <c r="F140" s="7">
        <f t="shared" si="5"/>
        <v>0.34087805986442898</v>
      </c>
      <c r="G140" s="9">
        <v>0.34087805986442898</v>
      </c>
    </row>
    <row r="141" spans="1:7">
      <c r="B141" s="1" t="s">
        <v>15</v>
      </c>
      <c r="C141" s="3">
        <f>RawData!C142</f>
        <v>11447</v>
      </c>
      <c r="D141" s="3">
        <f>RawData!G142</f>
        <v>52</v>
      </c>
      <c r="E141" s="8">
        <f t="shared" si="4"/>
        <v>0.45426749366646285</v>
      </c>
      <c r="F141" s="7">
        <f t="shared" si="5"/>
        <v>0.40671927530579</v>
      </c>
      <c r="G141" s="9">
        <v>0.40671927530579</v>
      </c>
    </row>
    <row r="142" spans="1:7">
      <c r="B142" s="1" t="s">
        <v>16</v>
      </c>
      <c r="C142" s="3">
        <f>RawData!C143</f>
        <v>11070</v>
      </c>
      <c r="D142" s="3">
        <f>RawData!G143</f>
        <v>72</v>
      </c>
      <c r="E142" s="8">
        <f t="shared" si="4"/>
        <v>0.65040650406504064</v>
      </c>
      <c r="F142" s="7">
        <f t="shared" si="5"/>
        <v>0.52539505244774998</v>
      </c>
      <c r="G142" s="9">
        <v>0.52539505244774998</v>
      </c>
    </row>
    <row r="143" spans="1:7">
      <c r="B143" s="1" t="s">
        <v>17</v>
      </c>
      <c r="C143" s="3">
        <f>RawData!C144</f>
        <v>13297</v>
      </c>
      <c r="D143" s="3">
        <f>RawData!G144</f>
        <v>74</v>
      </c>
      <c r="E143" s="8">
        <f t="shared" si="4"/>
        <v>0.55651650748289094</v>
      </c>
      <c r="F143" s="7">
        <f t="shared" si="5"/>
        <v>0.49248456682407399</v>
      </c>
      <c r="G143" s="9">
        <v>0.49248456682407399</v>
      </c>
    </row>
    <row r="144" spans="1:7">
      <c r="B144" s="1" t="s">
        <v>18</v>
      </c>
      <c r="C144" s="3">
        <f>RawData!C145</f>
        <v>13550</v>
      </c>
      <c r="D144" s="3">
        <f>RawData!G145</f>
        <v>35</v>
      </c>
      <c r="E144" s="8">
        <f t="shared" si="4"/>
        <v>0.25830258302583026</v>
      </c>
      <c r="F144" s="7">
        <f t="shared" si="5"/>
        <v>0.33398943068987402</v>
      </c>
      <c r="G144" s="9">
        <v>0.33398943068987402</v>
      </c>
    </row>
    <row r="145" spans="1:7">
      <c r="B145" s="1" t="s">
        <v>19</v>
      </c>
      <c r="C145" s="3">
        <f>RawData!C146</f>
        <v>10795</v>
      </c>
      <c r="D145" s="3">
        <f>RawData!G146</f>
        <v>46</v>
      </c>
      <c r="E145" s="8">
        <f t="shared" si="4"/>
        <v>0.42612320518758684</v>
      </c>
      <c r="F145" s="7">
        <f t="shared" si="5"/>
        <v>0.35551750536327698</v>
      </c>
      <c r="G145" s="9">
        <v>0.35551750536327698</v>
      </c>
    </row>
    <row r="146" spans="1:7">
      <c r="A146" s="1">
        <v>1999</v>
      </c>
      <c r="B146" s="1" t="s">
        <v>8</v>
      </c>
      <c r="C146" s="3">
        <f>RawData!C147</f>
        <v>10938</v>
      </c>
      <c r="D146" s="3">
        <f>RawData!G147</f>
        <v>44</v>
      </c>
      <c r="E146" s="8">
        <f t="shared" si="4"/>
        <v>0.40226732492228923</v>
      </c>
      <c r="F146" s="7">
        <f t="shared" si="5"/>
        <v>0.40977584080066298</v>
      </c>
      <c r="G146" s="9">
        <v>0.40977584080066298</v>
      </c>
    </row>
    <row r="147" spans="1:7">
      <c r="B147" s="1" t="s">
        <v>9</v>
      </c>
      <c r="C147" s="3">
        <f>RawData!C148</f>
        <v>10788</v>
      </c>
      <c r="D147" s="3">
        <f>RawData!G148</f>
        <v>42</v>
      </c>
      <c r="E147" s="8">
        <f t="shared" si="4"/>
        <v>0.38932146829810899</v>
      </c>
      <c r="F147" s="7">
        <f t="shared" si="5"/>
        <v>0.41198714908161199</v>
      </c>
      <c r="G147" s="9">
        <v>0.41198714908161199</v>
      </c>
    </row>
    <row r="148" spans="1:7">
      <c r="B148" s="1" t="s">
        <v>10</v>
      </c>
      <c r="C148" s="3">
        <f>RawData!C149</f>
        <v>12691</v>
      </c>
      <c r="D148" s="3">
        <f>RawData!G149</f>
        <v>41</v>
      </c>
      <c r="E148" s="8">
        <f t="shared" si="4"/>
        <v>0.32306358836971083</v>
      </c>
      <c r="F148" s="7">
        <f t="shared" si="5"/>
        <v>0.36641375283845901</v>
      </c>
      <c r="G148" s="9">
        <v>0.36641375283845901</v>
      </c>
    </row>
    <row r="149" spans="1:7">
      <c r="B149" s="1" t="s">
        <v>11</v>
      </c>
      <c r="C149" s="3">
        <f>RawData!C150</f>
        <v>12739</v>
      </c>
      <c r="D149" s="3">
        <f>RawData!G150</f>
        <v>43</v>
      </c>
      <c r="E149" s="8">
        <f t="shared" si="4"/>
        <v>0.33754611821964048</v>
      </c>
      <c r="F149" s="7">
        <f t="shared" si="5"/>
        <v>0.34445004423849201</v>
      </c>
      <c r="G149" s="9">
        <v>0.34445004423849201</v>
      </c>
    </row>
    <row r="150" spans="1:7">
      <c r="B150" s="1" t="s">
        <v>12</v>
      </c>
      <c r="C150" s="3">
        <f>RawData!C151</f>
        <v>17226</v>
      </c>
      <c r="D150" s="3">
        <f>RawData!G151</f>
        <v>30</v>
      </c>
      <c r="E150" s="8">
        <f t="shared" si="4"/>
        <v>0.17415534656913967</v>
      </c>
      <c r="F150" s="7">
        <f t="shared" si="5"/>
        <v>0.33388169997838002</v>
      </c>
      <c r="G150" s="9">
        <v>0.33388169997838002</v>
      </c>
    </row>
    <row r="151" spans="1:7">
      <c r="B151" s="1" t="s">
        <v>13</v>
      </c>
      <c r="C151" s="3">
        <f>RawData!C152</f>
        <v>12854</v>
      </c>
      <c r="D151" s="3">
        <f>RawData!G152</f>
        <v>43</v>
      </c>
      <c r="E151" s="8">
        <f t="shared" si="4"/>
        <v>0.33452621751983819</v>
      </c>
      <c r="F151" s="7">
        <f t="shared" si="5"/>
        <v>0.33653262879259099</v>
      </c>
      <c r="G151" s="9">
        <v>0.33653262879259099</v>
      </c>
    </row>
    <row r="152" spans="1:7">
      <c r="B152" s="1" t="s">
        <v>14</v>
      </c>
      <c r="C152" s="3">
        <f>RawData!C153</f>
        <v>11693</v>
      </c>
      <c r="D152" s="3">
        <f>RawData!G153</f>
        <v>48</v>
      </c>
      <c r="E152" s="8">
        <f t="shared" si="4"/>
        <v>0.41050200974942269</v>
      </c>
      <c r="F152" s="7">
        <f t="shared" si="5"/>
        <v>0.328202325389848</v>
      </c>
      <c r="G152" s="9">
        <v>0.328202325389848</v>
      </c>
    </row>
    <row r="153" spans="1:7">
      <c r="B153" s="1" t="s">
        <v>15</v>
      </c>
      <c r="C153" s="3">
        <f>RawData!C154</f>
        <v>11076</v>
      </c>
      <c r="D153" s="3">
        <f>RawData!G154</f>
        <v>28</v>
      </c>
      <c r="E153" s="8">
        <f t="shared" si="4"/>
        <v>0.25279884434814009</v>
      </c>
      <c r="F153" s="7">
        <f t="shared" si="5"/>
        <v>0.22308770240912901</v>
      </c>
      <c r="G153" s="9">
        <v>0.22308770240912901</v>
      </c>
    </row>
    <row r="154" spans="1:7">
      <c r="B154" s="1" t="s">
        <v>16</v>
      </c>
      <c r="C154" s="3">
        <f>RawData!C155</f>
        <v>11056</v>
      </c>
      <c r="D154" s="3">
        <f>RawData!G155</f>
        <v>34</v>
      </c>
      <c r="E154" s="8">
        <f t="shared" si="4"/>
        <v>0.30752532561505064</v>
      </c>
      <c r="F154" s="7">
        <f t="shared" si="5"/>
        <v>0.24458994871942399</v>
      </c>
      <c r="G154" s="9">
        <v>0.24458994871942399</v>
      </c>
    </row>
    <row r="155" spans="1:7">
      <c r="B155" s="1" t="s">
        <v>17</v>
      </c>
      <c r="C155" s="3">
        <f>RawData!C156</f>
        <v>12460</v>
      </c>
      <c r="D155" s="3">
        <f>RawData!G156</f>
        <v>37</v>
      </c>
      <c r="E155" s="8">
        <f t="shared" si="4"/>
        <v>0.2969502407704655</v>
      </c>
      <c r="F155" s="7">
        <f t="shared" si="5"/>
        <v>0.25309877915756002</v>
      </c>
      <c r="G155" s="9">
        <v>0.25309877915756002</v>
      </c>
    </row>
    <row r="156" spans="1:7">
      <c r="B156" s="1" t="s">
        <v>18</v>
      </c>
      <c r="C156" s="3">
        <f>RawData!C157</f>
        <v>14220</v>
      </c>
      <c r="D156" s="3">
        <f>RawData!G157</f>
        <v>23</v>
      </c>
      <c r="E156" s="8">
        <f t="shared" si="4"/>
        <v>0.16174402250351616</v>
      </c>
      <c r="F156" s="7">
        <f t="shared" si="5"/>
        <v>0.21407903513154999</v>
      </c>
      <c r="G156" s="9">
        <v>0.21407903513154999</v>
      </c>
    </row>
    <row r="157" spans="1:7">
      <c r="B157" s="1" t="s">
        <v>19</v>
      </c>
      <c r="C157" s="3">
        <f>RawData!C158</f>
        <v>10687</v>
      </c>
      <c r="D157" s="3">
        <f>RawData!G158</f>
        <v>21</v>
      </c>
      <c r="E157" s="8">
        <f t="shared" si="4"/>
        <v>0.19650042107233087</v>
      </c>
      <c r="F157" s="7">
        <f t="shared" si="5"/>
        <v>0.16986201595872</v>
      </c>
      <c r="G157" s="9">
        <v>0.16986201595872</v>
      </c>
    </row>
    <row r="158" spans="1:7">
      <c r="A158" s="1">
        <v>2000</v>
      </c>
      <c r="B158" s="1" t="s">
        <v>8</v>
      </c>
      <c r="C158" s="3">
        <f>RawData!C159</f>
        <v>10745</v>
      </c>
      <c r="D158" s="3">
        <f>RawData!G159</f>
        <v>18</v>
      </c>
      <c r="E158" s="8">
        <f t="shared" si="4"/>
        <v>0.16751977664029782</v>
      </c>
      <c r="F158" s="7">
        <f t="shared" si="5"/>
        <v>0.17555966106714799</v>
      </c>
      <c r="G158" s="9">
        <v>0.17555966106714799</v>
      </c>
    </row>
    <row r="159" spans="1:7">
      <c r="B159" s="1" t="s">
        <v>9</v>
      </c>
      <c r="C159" s="3">
        <f>RawData!C160</f>
        <v>11524</v>
      </c>
      <c r="D159" s="3">
        <f>RawData!G160</f>
        <v>19</v>
      </c>
      <c r="E159" s="8">
        <f t="shared" si="4"/>
        <v>0.16487330787920859</v>
      </c>
      <c r="F159" s="7">
        <f t="shared" si="5"/>
        <v>0.17864926632877201</v>
      </c>
      <c r="G159" s="9">
        <v>0.17864926632877201</v>
      </c>
    </row>
    <row r="160" spans="1:7">
      <c r="B160" s="1" t="s">
        <v>10</v>
      </c>
      <c r="C160" s="3">
        <f>RawData!C161</f>
        <v>13346</v>
      </c>
      <c r="D160" s="3">
        <f>RawData!G161</f>
        <v>15</v>
      </c>
      <c r="E160" s="8">
        <f t="shared" si="4"/>
        <v>0.11239322643488686</v>
      </c>
      <c r="F160" s="7">
        <f t="shared" si="5"/>
        <v>0.13234517776538901</v>
      </c>
      <c r="G160" s="9">
        <v>0.13234517776538901</v>
      </c>
    </row>
    <row r="161" spans="1:8">
      <c r="B161" s="1" t="s">
        <v>11</v>
      </c>
      <c r="C161" s="3">
        <f>RawData!C162</f>
        <v>13172</v>
      </c>
      <c r="D161" s="3">
        <f>RawData!G162</f>
        <v>29</v>
      </c>
      <c r="E161" s="8">
        <f t="shared" si="4"/>
        <v>0.22016398420892802</v>
      </c>
      <c r="F161" s="7">
        <f t="shared" si="5"/>
        <v>0.22656794584718001</v>
      </c>
      <c r="G161" s="9">
        <v>0.22656794584718001</v>
      </c>
    </row>
    <row r="162" spans="1:8">
      <c r="B162" s="1" t="s">
        <v>12</v>
      </c>
      <c r="C162" s="3">
        <f>RawData!C163</f>
        <v>18278</v>
      </c>
      <c r="D162" s="3">
        <f>RawData!G163</f>
        <v>20</v>
      </c>
      <c r="E162" s="8">
        <f t="shared" si="4"/>
        <v>0.10942116205274099</v>
      </c>
      <c r="F162" s="7">
        <f t="shared" si="5"/>
        <v>0.20938953708375299</v>
      </c>
      <c r="G162" s="9">
        <v>0.20938953708375299</v>
      </c>
    </row>
    <row r="163" spans="1:8">
      <c r="B163" s="1" t="s">
        <v>13</v>
      </c>
      <c r="C163" s="3">
        <f>RawData!C164</f>
        <v>12740</v>
      </c>
      <c r="D163" s="3">
        <f>RawData!G164</f>
        <v>34</v>
      </c>
      <c r="E163" s="8">
        <f t="shared" si="4"/>
        <v>0.26687598116169542</v>
      </c>
      <c r="F163" s="7">
        <f t="shared" si="5"/>
        <v>0.26165353343304099</v>
      </c>
      <c r="G163" s="9">
        <v>0.26165353343304099</v>
      </c>
    </row>
    <row r="164" spans="1:8">
      <c r="B164" s="1" t="s">
        <v>14</v>
      </c>
      <c r="C164" s="3">
        <f>RawData!C165</f>
        <v>11780</v>
      </c>
      <c r="D164" s="3">
        <f>RawData!G165</f>
        <v>62</v>
      </c>
      <c r="E164" s="8">
        <f t="shared" si="4"/>
        <v>0.52631578947368418</v>
      </c>
      <c r="F164" s="7">
        <f t="shared" si="5"/>
        <v>0.404173589021532</v>
      </c>
      <c r="G164" s="9">
        <v>0.404173589021532</v>
      </c>
    </row>
    <row r="165" spans="1:8">
      <c r="B165" s="1" t="s">
        <v>15</v>
      </c>
      <c r="C165" s="3">
        <f>RawData!C166</f>
        <v>12360</v>
      </c>
      <c r="D165" s="3">
        <f>RawData!G166</f>
        <v>59</v>
      </c>
      <c r="E165" s="8">
        <f t="shared" si="4"/>
        <v>0.4773462783171521</v>
      </c>
      <c r="F165" s="7">
        <f t="shared" si="5"/>
        <v>0.41780170708248598</v>
      </c>
      <c r="G165" s="9">
        <v>0.41780170708248598</v>
      </c>
    </row>
    <row r="166" spans="1:8">
      <c r="B166" s="1" t="s">
        <v>16</v>
      </c>
      <c r="C166" s="3">
        <f>RawData!C167</f>
        <v>10689</v>
      </c>
      <c r="D166" s="3">
        <f>RawData!G167</f>
        <v>17</v>
      </c>
      <c r="E166" s="8">
        <f t="shared" si="4"/>
        <v>0.15904200580035549</v>
      </c>
      <c r="F166" s="7">
        <f t="shared" si="5"/>
        <v>0.125165103865578</v>
      </c>
      <c r="G166" s="9">
        <v>0.125165103865578</v>
      </c>
    </row>
    <row r="167" spans="1:8">
      <c r="B167" s="1" t="s">
        <v>17</v>
      </c>
      <c r="C167" s="3">
        <f>RawData!C168</f>
        <v>10111</v>
      </c>
      <c r="D167" s="3">
        <f>RawData!G168</f>
        <v>28</v>
      </c>
      <c r="E167" s="8">
        <f t="shared" si="4"/>
        <v>0.27692612006725348</v>
      </c>
      <c r="F167" s="7">
        <f>H167</f>
        <v>0.21124569707509699</v>
      </c>
      <c r="H167" s="9">
        <v>0.21124569707509699</v>
      </c>
    </row>
    <row r="168" spans="1:8">
      <c r="B168" s="1" t="s">
        <v>18</v>
      </c>
      <c r="C168" s="3">
        <f>RawData!C169</f>
        <v>10076</v>
      </c>
      <c r="D168" s="3">
        <f>RawData!G169</f>
        <v>32</v>
      </c>
      <c r="E168" s="8">
        <f t="shared" si="4"/>
        <v>0.31758634378721712</v>
      </c>
      <c r="F168" s="7">
        <f t="shared" ref="F168:F231" si="6">H168</f>
        <v>0.39349459789204</v>
      </c>
      <c r="H168" s="9">
        <v>0.39349459789204</v>
      </c>
    </row>
    <row r="169" spans="1:8">
      <c r="B169" s="1" t="s">
        <v>19</v>
      </c>
      <c r="C169" s="3">
        <f>RawData!C170</f>
        <v>10020</v>
      </c>
      <c r="D169" s="3">
        <f>RawData!G170</f>
        <v>82</v>
      </c>
      <c r="E169" s="8">
        <f t="shared" si="4"/>
        <v>0.81836327345309379</v>
      </c>
      <c r="F169" s="7">
        <f t="shared" si="6"/>
        <v>0.65577270221503903</v>
      </c>
      <c r="H169" s="9">
        <v>0.65577270221503903</v>
      </c>
    </row>
    <row r="170" spans="1:8">
      <c r="A170" s="1">
        <v>2001</v>
      </c>
      <c r="B170" s="1" t="s">
        <v>8</v>
      </c>
      <c r="C170" s="3">
        <f>RawData!C171</f>
        <v>9752</v>
      </c>
      <c r="D170" s="3">
        <f>RawData!G171</f>
        <v>53</v>
      </c>
      <c r="E170" s="8">
        <f t="shared" si="4"/>
        <v>0.54347826086956519</v>
      </c>
      <c r="F170" s="7">
        <f t="shared" si="6"/>
        <v>0.62711076836763402</v>
      </c>
      <c r="H170" s="9">
        <v>0.62711076836763402</v>
      </c>
    </row>
    <row r="171" spans="1:8">
      <c r="B171" s="1" t="s">
        <v>9</v>
      </c>
      <c r="C171" s="3">
        <f>RawData!C172</f>
        <v>9818</v>
      </c>
      <c r="D171" s="3">
        <f>RawData!G172</f>
        <v>78</v>
      </c>
      <c r="E171" s="8">
        <f t="shared" si="4"/>
        <v>0.79445915665104905</v>
      </c>
      <c r="F171" s="7">
        <f t="shared" si="6"/>
        <v>0.75284446265749305</v>
      </c>
      <c r="H171" s="9">
        <v>0.75284446265749305</v>
      </c>
    </row>
    <row r="172" spans="1:8">
      <c r="B172" s="1" t="s">
        <v>10</v>
      </c>
      <c r="C172" s="3">
        <f>RawData!C173</f>
        <v>11988</v>
      </c>
      <c r="D172" s="3">
        <f>RawData!G173</f>
        <v>94</v>
      </c>
      <c r="E172" s="8">
        <f t="shared" si="4"/>
        <v>0.78411745078411743</v>
      </c>
      <c r="F172" s="7">
        <f t="shared" si="6"/>
        <v>0.60814967943156495</v>
      </c>
      <c r="H172" s="9">
        <v>0.60814967943156495</v>
      </c>
    </row>
    <row r="173" spans="1:8">
      <c r="B173" s="1" t="s">
        <v>11</v>
      </c>
      <c r="C173" s="3">
        <f>RawData!C174</f>
        <v>10588</v>
      </c>
      <c r="D173" s="3">
        <f>RawData!G174</f>
        <v>46</v>
      </c>
      <c r="E173" s="8">
        <f t="shared" si="4"/>
        <v>0.43445409897997733</v>
      </c>
      <c r="F173" s="7">
        <f t="shared" si="6"/>
        <v>0.499227095898509</v>
      </c>
      <c r="H173" s="9">
        <v>0.499227095898509</v>
      </c>
    </row>
    <row r="174" spans="1:8">
      <c r="B174" s="1" t="s">
        <v>12</v>
      </c>
      <c r="C174" s="3">
        <f>RawData!C175</f>
        <v>12601</v>
      </c>
      <c r="D174" s="3">
        <f>RawData!G175</f>
        <v>50</v>
      </c>
      <c r="E174" s="8">
        <f t="shared" si="4"/>
        <v>0.39679390524561542</v>
      </c>
      <c r="F174" s="7">
        <f t="shared" si="6"/>
        <v>0.594974858649438</v>
      </c>
      <c r="H174" s="9">
        <v>0.594974858649438</v>
      </c>
    </row>
    <row r="175" spans="1:8">
      <c r="B175" s="1" t="s">
        <v>13</v>
      </c>
      <c r="C175" s="3">
        <f>RawData!C176</f>
        <v>11497</v>
      </c>
      <c r="D175" s="3">
        <f>RawData!G176</f>
        <v>33</v>
      </c>
      <c r="E175" s="8">
        <f t="shared" si="4"/>
        <v>0.28703139949552059</v>
      </c>
      <c r="F175" s="7">
        <f t="shared" si="6"/>
        <v>0.34385156303519099</v>
      </c>
      <c r="H175" s="9">
        <v>0.34385156303519099</v>
      </c>
    </row>
    <row r="176" spans="1:8">
      <c r="B176" s="1" t="s">
        <v>14</v>
      </c>
      <c r="C176" s="3">
        <f>RawData!C177</f>
        <v>10179</v>
      </c>
      <c r="D176" s="3">
        <f>RawData!G177</f>
        <v>47</v>
      </c>
      <c r="E176" s="8">
        <f t="shared" si="4"/>
        <v>0.46173494449356517</v>
      </c>
      <c r="F176" s="7">
        <f t="shared" si="6"/>
        <v>0.43972513672430702</v>
      </c>
      <c r="H176" s="9">
        <v>0.43972513672430702</v>
      </c>
    </row>
    <row r="177" spans="1:8">
      <c r="B177" s="1" t="s">
        <v>15</v>
      </c>
      <c r="C177" s="3">
        <f>RawData!C178</f>
        <v>10348</v>
      </c>
      <c r="D177" s="3">
        <f>RawData!G178</f>
        <v>46</v>
      </c>
      <c r="E177" s="8">
        <f t="shared" si="4"/>
        <v>0.44453034402783148</v>
      </c>
      <c r="F177" s="7">
        <f t="shared" si="6"/>
        <v>0.50869936209005595</v>
      </c>
      <c r="H177" s="9">
        <v>0.50869936209005595</v>
      </c>
    </row>
    <row r="178" spans="1:8">
      <c r="B178" s="1" t="s">
        <v>16</v>
      </c>
      <c r="C178" s="3">
        <f>RawData!C179</f>
        <v>10259</v>
      </c>
      <c r="D178" s="3">
        <f>RawData!G179</f>
        <v>58</v>
      </c>
      <c r="E178" s="8">
        <f t="shared" si="4"/>
        <v>0.56535724729505799</v>
      </c>
      <c r="F178" s="7">
        <f t="shared" si="6"/>
        <v>0.50094501196840902</v>
      </c>
      <c r="H178" s="9">
        <v>0.50094501196840902</v>
      </c>
    </row>
    <row r="179" spans="1:8">
      <c r="B179" s="1" t="s">
        <v>17</v>
      </c>
      <c r="C179" s="3">
        <f>RawData!C180</f>
        <v>10538</v>
      </c>
      <c r="D179" s="3">
        <f>RawData!G180</f>
        <v>66</v>
      </c>
      <c r="E179" s="8">
        <f t="shared" si="4"/>
        <v>0.62630480167014613</v>
      </c>
      <c r="F179" s="7">
        <f t="shared" si="6"/>
        <v>0.47638160857139999</v>
      </c>
      <c r="H179" s="9">
        <v>0.47638160857139999</v>
      </c>
    </row>
    <row r="180" spans="1:8">
      <c r="B180" s="1" t="s">
        <v>18</v>
      </c>
      <c r="C180" s="3">
        <f>RawData!C181</f>
        <v>10394</v>
      </c>
      <c r="D180" s="3">
        <f>RawData!G181</f>
        <v>31</v>
      </c>
      <c r="E180" s="8">
        <f t="shared" si="4"/>
        <v>0.29824898980180875</v>
      </c>
      <c r="F180" s="7">
        <f t="shared" si="6"/>
        <v>0.36259456455811301</v>
      </c>
      <c r="H180" s="9">
        <v>0.36259456455811301</v>
      </c>
    </row>
    <row r="181" spans="1:8">
      <c r="B181" s="1" t="s">
        <v>19</v>
      </c>
      <c r="C181" s="3">
        <f>RawData!C182</f>
        <v>9996</v>
      </c>
      <c r="D181" s="3">
        <f>RawData!G182</f>
        <v>63</v>
      </c>
      <c r="E181" s="8">
        <f t="shared" si="4"/>
        <v>0.63025210084033612</v>
      </c>
      <c r="F181" s="7">
        <f t="shared" si="6"/>
        <v>0.50512969164607102</v>
      </c>
      <c r="H181" s="9">
        <v>0.50512969164607102</v>
      </c>
    </row>
    <row r="182" spans="1:8">
      <c r="A182" s="1">
        <v>2002</v>
      </c>
      <c r="B182" s="1" t="s">
        <v>8</v>
      </c>
      <c r="C182" s="3">
        <f>RawData!C183</f>
        <v>9563</v>
      </c>
      <c r="D182" s="3">
        <f>RawData!G183</f>
        <v>41</v>
      </c>
      <c r="E182" s="8">
        <f t="shared" si="4"/>
        <v>0.42873575237896056</v>
      </c>
      <c r="F182" s="7">
        <f t="shared" si="6"/>
        <v>0.49504994172853101</v>
      </c>
      <c r="H182" s="9">
        <v>0.49504994172853101</v>
      </c>
    </row>
    <row r="183" spans="1:8">
      <c r="B183" s="1" t="s">
        <v>9</v>
      </c>
      <c r="C183" s="3">
        <f>RawData!C184</f>
        <v>10019</v>
      </c>
      <c r="D183" s="3">
        <f>RawData!G184</f>
        <v>47</v>
      </c>
      <c r="E183" s="8">
        <f t="shared" si="4"/>
        <v>0.46910869348238343</v>
      </c>
      <c r="F183" s="7">
        <f t="shared" si="6"/>
        <v>0.46091325313901199</v>
      </c>
      <c r="H183" s="9">
        <v>0.46091325313901199</v>
      </c>
    </row>
    <row r="184" spans="1:8">
      <c r="B184" s="1" t="s">
        <v>10</v>
      </c>
      <c r="C184" s="3">
        <f>RawData!C185</f>
        <v>11802</v>
      </c>
      <c r="D184" s="3">
        <f>RawData!G185</f>
        <v>30</v>
      </c>
      <c r="E184" s="8">
        <f t="shared" si="4"/>
        <v>0.2541942043721403</v>
      </c>
      <c r="F184" s="7">
        <f t="shared" si="6"/>
        <v>0.201526277327611</v>
      </c>
      <c r="H184" s="9">
        <v>0.201526277327611</v>
      </c>
    </row>
    <row r="185" spans="1:8">
      <c r="B185" s="1" t="s">
        <v>11</v>
      </c>
      <c r="C185" s="3">
        <f>RawData!C186</f>
        <v>10589</v>
      </c>
      <c r="D185" s="3">
        <f>RawData!G186</f>
        <v>27</v>
      </c>
      <c r="E185" s="8">
        <f t="shared" si="4"/>
        <v>0.25498158466332987</v>
      </c>
      <c r="F185" s="7">
        <f t="shared" si="6"/>
        <v>0.28032950535291401</v>
      </c>
      <c r="H185" s="9">
        <v>0.28032950535291401</v>
      </c>
    </row>
    <row r="186" spans="1:8">
      <c r="B186" s="1" t="s">
        <v>12</v>
      </c>
      <c r="C186" s="3">
        <f>RawData!C187</f>
        <v>12650</v>
      </c>
      <c r="D186" s="3">
        <f>RawData!G187</f>
        <v>26</v>
      </c>
      <c r="E186" s="8">
        <f t="shared" si="4"/>
        <v>0.20553359683794467</v>
      </c>
      <c r="F186" s="7">
        <f t="shared" si="6"/>
        <v>0.312280990304515</v>
      </c>
      <c r="H186" s="9">
        <v>0.312280990304515</v>
      </c>
    </row>
    <row r="187" spans="1:8">
      <c r="B187" s="1" t="s">
        <v>13</v>
      </c>
      <c r="C187" s="3">
        <f>RawData!C188</f>
        <v>11377</v>
      </c>
      <c r="D187" s="3">
        <f>RawData!G188</f>
        <v>40</v>
      </c>
      <c r="E187" s="8">
        <f t="shared" si="4"/>
        <v>0.35158653423573877</v>
      </c>
      <c r="F187" s="7">
        <f t="shared" si="6"/>
        <v>0.42455301844848597</v>
      </c>
      <c r="H187" s="9">
        <v>0.42455301844848597</v>
      </c>
    </row>
    <row r="188" spans="1:8">
      <c r="B188" s="1" t="s">
        <v>14</v>
      </c>
      <c r="C188" s="3">
        <f>RawData!C189</f>
        <v>10310</v>
      </c>
      <c r="D188" s="3">
        <f>RawData!G189</f>
        <v>42</v>
      </c>
      <c r="E188" s="8">
        <f t="shared" si="4"/>
        <v>0.40737148399612028</v>
      </c>
      <c r="F188" s="7">
        <f t="shared" si="6"/>
        <v>0.37731662314506198</v>
      </c>
      <c r="H188" s="9">
        <v>0.37731662314506198</v>
      </c>
    </row>
    <row r="189" spans="1:8">
      <c r="B189" s="1" t="s">
        <v>15</v>
      </c>
      <c r="C189" s="3">
        <f>RawData!C190</f>
        <v>10175</v>
      </c>
      <c r="D189" s="3">
        <f>RawData!G190</f>
        <v>31</v>
      </c>
      <c r="E189" s="8">
        <f t="shared" si="4"/>
        <v>0.30466830466830469</v>
      </c>
      <c r="F189" s="7">
        <f t="shared" si="6"/>
        <v>0.34783374915169901</v>
      </c>
      <c r="H189" s="9">
        <v>0.34783374915169901</v>
      </c>
    </row>
    <row r="190" spans="1:8">
      <c r="B190" s="1" t="s">
        <v>16</v>
      </c>
      <c r="C190" s="3">
        <f>RawData!C191</f>
        <v>9659</v>
      </c>
      <c r="D190" s="3">
        <f>RawData!G191</f>
        <v>54</v>
      </c>
      <c r="E190" s="8">
        <f t="shared" si="4"/>
        <v>0.55906408530903817</v>
      </c>
      <c r="F190" s="7">
        <f t="shared" si="6"/>
        <v>0.49002937117804202</v>
      </c>
      <c r="H190" s="9">
        <v>0.49002937117804202</v>
      </c>
    </row>
    <row r="191" spans="1:8">
      <c r="B191" s="1" t="s">
        <v>17</v>
      </c>
      <c r="C191" s="3">
        <f>RawData!C192</f>
        <v>10629</v>
      </c>
      <c r="D191" s="3">
        <f>RawData!G192</f>
        <v>65</v>
      </c>
      <c r="E191" s="8">
        <f t="shared" si="4"/>
        <v>0.61153448113651332</v>
      </c>
      <c r="F191" s="7">
        <f t="shared" si="6"/>
        <v>0.46600520853168098</v>
      </c>
      <c r="H191" s="9">
        <v>0.46600520853168098</v>
      </c>
    </row>
    <row r="192" spans="1:8">
      <c r="B192" s="1" t="s">
        <v>18</v>
      </c>
      <c r="C192" s="3">
        <f>RawData!C193</f>
        <v>10249</v>
      </c>
      <c r="D192" s="3">
        <f>RawData!G193</f>
        <v>48</v>
      </c>
      <c r="E192" s="8">
        <f t="shared" si="4"/>
        <v>0.46833837447555854</v>
      </c>
      <c r="F192" s="7">
        <f t="shared" si="6"/>
        <v>0.54488653099833895</v>
      </c>
      <c r="H192" s="9">
        <v>0.54488653099833895</v>
      </c>
    </row>
    <row r="193" spans="1:8">
      <c r="B193" s="1" t="s">
        <v>19</v>
      </c>
      <c r="C193" s="3">
        <f>RawData!C194</f>
        <v>9787</v>
      </c>
      <c r="D193" s="3">
        <f>RawData!G194</f>
        <v>36</v>
      </c>
      <c r="E193" s="8">
        <f t="shared" si="4"/>
        <v>0.36783488300807193</v>
      </c>
      <c r="F193" s="7">
        <f t="shared" si="6"/>
        <v>0.30088226835375598</v>
      </c>
      <c r="H193" s="9">
        <v>0.30088226835375598</v>
      </c>
    </row>
    <row r="194" spans="1:8">
      <c r="A194" s="1">
        <v>2003</v>
      </c>
      <c r="B194" s="1" t="s">
        <v>8</v>
      </c>
      <c r="C194" s="3">
        <f>RawData!C195</f>
        <v>9702</v>
      </c>
      <c r="D194" s="3">
        <f>RawData!G195</f>
        <v>37</v>
      </c>
      <c r="E194" s="8">
        <f t="shared" si="4"/>
        <v>0.38136466707895278</v>
      </c>
      <c r="F194" s="7">
        <f t="shared" si="6"/>
        <v>0.44517003668674698</v>
      </c>
      <c r="H194" s="9">
        <v>0.44517003668674698</v>
      </c>
    </row>
    <row r="195" spans="1:8">
      <c r="B195" s="1" t="s">
        <v>9</v>
      </c>
      <c r="C195" s="3">
        <f>RawData!C196</f>
        <v>9684</v>
      </c>
      <c r="D195" s="3">
        <f>RawData!G196</f>
        <v>47</v>
      </c>
      <c r="E195" s="8">
        <f t="shared" ref="E195:E258" si="7">D195/C195*100</f>
        <v>0.48533663775299463</v>
      </c>
      <c r="F195" s="7">
        <f t="shared" si="6"/>
        <v>0.50978933280744698</v>
      </c>
      <c r="H195" s="9">
        <v>0.50978933280744698</v>
      </c>
    </row>
    <row r="196" spans="1:8">
      <c r="B196" s="1" t="s">
        <v>10</v>
      </c>
      <c r="C196" s="3">
        <f>RawData!C197</f>
        <v>11497</v>
      </c>
      <c r="D196" s="3">
        <f>RawData!G197</f>
        <v>85</v>
      </c>
      <c r="E196" s="8">
        <f t="shared" si="7"/>
        <v>0.73932330173088634</v>
      </c>
      <c r="F196" s="7">
        <f t="shared" si="6"/>
        <v>0.59505723396041499</v>
      </c>
      <c r="H196" s="9">
        <v>0.59505723396041499</v>
      </c>
    </row>
    <row r="197" spans="1:8">
      <c r="B197" s="1" t="s">
        <v>11</v>
      </c>
      <c r="C197" s="3">
        <f>RawData!C198</f>
        <v>11254</v>
      </c>
      <c r="D197" s="3">
        <f>RawData!G198</f>
        <v>58</v>
      </c>
      <c r="E197" s="8">
        <f t="shared" si="7"/>
        <v>0.51537231206682066</v>
      </c>
      <c r="F197" s="7">
        <f t="shared" si="6"/>
        <v>0.54022030033352897</v>
      </c>
      <c r="H197" s="9">
        <v>0.54022030033352897</v>
      </c>
    </row>
    <row r="198" spans="1:8">
      <c r="B198" s="1" t="s">
        <v>12</v>
      </c>
      <c r="C198" s="3">
        <f>RawData!C199</f>
        <v>13073</v>
      </c>
      <c r="D198" s="3">
        <f>RawData!G199</f>
        <v>65</v>
      </c>
      <c r="E198" s="8">
        <f t="shared" si="7"/>
        <v>0.49720798592518933</v>
      </c>
      <c r="F198" s="7">
        <f t="shared" si="6"/>
        <v>0.772181755965201</v>
      </c>
      <c r="H198" s="9">
        <v>0.772181755965201</v>
      </c>
    </row>
    <row r="199" spans="1:8">
      <c r="B199" s="1" t="s">
        <v>13</v>
      </c>
      <c r="C199" s="3">
        <f>RawData!C200</f>
        <v>10835</v>
      </c>
      <c r="D199" s="3">
        <f>RawData!G200</f>
        <v>40</v>
      </c>
      <c r="E199" s="8">
        <f t="shared" si="7"/>
        <v>0.36917397323488693</v>
      </c>
      <c r="F199" s="7">
        <f t="shared" si="6"/>
        <v>0.44139456787526998</v>
      </c>
      <c r="H199" s="9">
        <v>0.44139456787526998</v>
      </c>
    </row>
    <row r="200" spans="1:8">
      <c r="B200" s="1" t="s">
        <v>14</v>
      </c>
      <c r="C200" s="3">
        <f>RawData!C201</f>
        <v>10745</v>
      </c>
      <c r="D200" s="3">
        <f>RawData!G201</f>
        <v>39</v>
      </c>
      <c r="E200" s="8">
        <f t="shared" si="7"/>
        <v>0.36295951605397864</v>
      </c>
      <c r="F200" s="7">
        <f t="shared" si="6"/>
        <v>0.31656240878751601</v>
      </c>
      <c r="H200" s="9">
        <v>0.31656240878751601</v>
      </c>
    </row>
    <row r="201" spans="1:8">
      <c r="B201" s="1" t="s">
        <v>15</v>
      </c>
      <c r="C201" s="3">
        <f>RawData!C202</f>
        <v>10275</v>
      </c>
      <c r="D201" s="3">
        <f>RawData!G202</f>
        <v>27</v>
      </c>
      <c r="E201" s="8">
        <f t="shared" si="7"/>
        <v>0.26277372262773718</v>
      </c>
      <c r="F201" s="7">
        <f t="shared" si="6"/>
        <v>0.30628971193469701</v>
      </c>
      <c r="H201" s="9">
        <v>0.30628971193469701</v>
      </c>
    </row>
    <row r="202" spans="1:8">
      <c r="B202" s="1" t="s">
        <v>16</v>
      </c>
      <c r="C202" s="3">
        <f>RawData!C203</f>
        <v>10053</v>
      </c>
      <c r="D202" s="3">
        <f>RawData!G203</f>
        <v>23</v>
      </c>
      <c r="E202" s="8">
        <f t="shared" si="7"/>
        <v>0.2287874266388143</v>
      </c>
      <c r="F202" s="7">
        <f t="shared" si="6"/>
        <v>0.19960608213519199</v>
      </c>
      <c r="H202" s="9">
        <v>0.19960608213519199</v>
      </c>
    </row>
    <row r="203" spans="1:8">
      <c r="B203" s="1" t="s">
        <v>17</v>
      </c>
      <c r="C203" s="3">
        <f>RawData!C204</f>
        <v>10810</v>
      </c>
      <c r="D203" s="3">
        <f>RawData!G204</f>
        <v>30</v>
      </c>
      <c r="E203" s="8">
        <f t="shared" si="7"/>
        <v>0.27752081406105455</v>
      </c>
      <c r="F203" s="7">
        <f t="shared" si="6"/>
        <v>0.21522740458223</v>
      </c>
      <c r="H203" s="9">
        <v>0.21522740458223</v>
      </c>
    </row>
    <row r="204" spans="1:8">
      <c r="B204" s="1" t="s">
        <v>18</v>
      </c>
      <c r="C204" s="3">
        <f>RawData!C205</f>
        <v>10112</v>
      </c>
      <c r="D204" s="3">
        <f>RawData!G205</f>
        <v>20</v>
      </c>
      <c r="E204" s="8">
        <f t="shared" si="7"/>
        <v>0.19778481012658228</v>
      </c>
      <c r="F204" s="7">
        <f t="shared" si="6"/>
        <v>0.21747562206250901</v>
      </c>
      <c r="H204" s="9">
        <v>0.21747562206250901</v>
      </c>
    </row>
    <row r="205" spans="1:8">
      <c r="B205" s="1" t="s">
        <v>19</v>
      </c>
      <c r="C205" s="3">
        <f>RawData!C206</f>
        <v>9956</v>
      </c>
      <c r="D205" s="3">
        <f>RawData!G206</f>
        <v>18</v>
      </c>
      <c r="E205" s="8">
        <f t="shared" si="7"/>
        <v>0.18079550020088389</v>
      </c>
      <c r="F205" s="7">
        <f t="shared" si="6"/>
        <v>0.153019350421397</v>
      </c>
      <c r="H205" s="9">
        <v>0.153019350421397</v>
      </c>
    </row>
    <row r="206" spans="1:8">
      <c r="A206" s="1">
        <v>2004</v>
      </c>
      <c r="B206" s="1" t="s">
        <v>8</v>
      </c>
      <c r="C206" s="3">
        <f>RawData!C207</f>
        <v>9920</v>
      </c>
      <c r="D206" s="3">
        <f>RawData!G207</f>
        <v>15</v>
      </c>
      <c r="E206" s="8">
        <f t="shared" si="7"/>
        <v>0.15120967741935484</v>
      </c>
      <c r="F206" s="7">
        <f t="shared" si="6"/>
        <v>0.17669585596007201</v>
      </c>
      <c r="H206" s="9">
        <v>0.17669585596007201</v>
      </c>
    </row>
    <row r="207" spans="1:8">
      <c r="B207" s="1" t="s">
        <v>9</v>
      </c>
      <c r="C207" s="3">
        <f>RawData!C208</f>
        <v>10067</v>
      </c>
      <c r="D207" s="3">
        <f>RawData!G208</f>
        <v>14</v>
      </c>
      <c r="E207" s="8">
        <f t="shared" si="7"/>
        <v>0.13906824277341812</v>
      </c>
      <c r="F207" s="7">
        <f t="shared" si="6"/>
        <v>0.156351430791482</v>
      </c>
      <c r="H207" s="9">
        <v>0.156351430791482</v>
      </c>
    </row>
    <row r="208" spans="1:8">
      <c r="B208" s="1" t="s">
        <v>10</v>
      </c>
      <c r="C208" s="3">
        <f>RawData!C209</f>
        <v>12076</v>
      </c>
      <c r="D208" s="3">
        <f>RawData!G209</f>
        <v>30</v>
      </c>
      <c r="E208" s="8">
        <f t="shared" si="7"/>
        <v>0.24842663133487911</v>
      </c>
      <c r="F208" s="7">
        <f t="shared" si="6"/>
        <v>0.20209742700462799</v>
      </c>
      <c r="H208" s="9">
        <v>0.20209742700462799</v>
      </c>
    </row>
    <row r="209" spans="1:8">
      <c r="B209" s="1" t="s">
        <v>11</v>
      </c>
      <c r="C209" s="3">
        <f>RawData!C210</f>
        <v>11121</v>
      </c>
      <c r="D209" s="3">
        <f>RawData!G210</f>
        <v>27</v>
      </c>
      <c r="E209" s="8">
        <f t="shared" si="7"/>
        <v>0.24278392230914486</v>
      </c>
      <c r="F209" s="7">
        <f t="shared" si="6"/>
        <v>0.23704959620692001</v>
      </c>
      <c r="H209" s="9">
        <v>0.23704959620692001</v>
      </c>
    </row>
    <row r="210" spans="1:8">
      <c r="B210" s="1" t="s">
        <v>12</v>
      </c>
      <c r="C210" s="3">
        <f>RawData!C211</f>
        <v>12091</v>
      </c>
      <c r="D210" s="3">
        <f>RawData!G211</f>
        <v>16</v>
      </c>
      <c r="E210" s="8">
        <f t="shared" si="7"/>
        <v>0.13232983210652552</v>
      </c>
      <c r="F210" s="7">
        <f t="shared" si="6"/>
        <v>0.21172030246899201</v>
      </c>
      <c r="H210" s="9">
        <v>0.21172030246899201</v>
      </c>
    </row>
    <row r="211" spans="1:8">
      <c r="B211" s="1" t="s">
        <v>13</v>
      </c>
      <c r="C211" s="3">
        <f>RawData!C212</f>
        <v>11195</v>
      </c>
      <c r="D211" s="3">
        <f>RawData!G212</f>
        <v>25</v>
      </c>
      <c r="E211" s="8">
        <f t="shared" si="7"/>
        <v>0.22331397945511389</v>
      </c>
      <c r="F211" s="7">
        <f t="shared" si="6"/>
        <v>0.27100283221207</v>
      </c>
      <c r="H211" s="9">
        <v>0.27100283221207</v>
      </c>
    </row>
    <row r="212" spans="1:8">
      <c r="B212" s="1" t="s">
        <v>14</v>
      </c>
      <c r="C212" s="3">
        <f>RawData!C213</f>
        <v>10915</v>
      </c>
      <c r="D212" s="3">
        <f>RawData!G213</f>
        <v>36</v>
      </c>
      <c r="E212" s="8">
        <f t="shared" si="7"/>
        <v>0.32982134677049929</v>
      </c>
      <c r="F212" s="7">
        <f t="shared" si="6"/>
        <v>0.27715573309341002</v>
      </c>
      <c r="H212" s="9">
        <v>0.27715573309341002</v>
      </c>
    </row>
    <row r="213" spans="1:8">
      <c r="B213" s="1" t="s">
        <v>15</v>
      </c>
      <c r="C213" s="3">
        <f>RawData!C214</f>
        <v>10683</v>
      </c>
      <c r="D213" s="3">
        <f>RawData!G214</f>
        <v>28</v>
      </c>
      <c r="E213" s="8">
        <f t="shared" si="7"/>
        <v>0.2620986614246934</v>
      </c>
      <c r="F213" s="7">
        <f t="shared" si="6"/>
        <v>0.307649689913292</v>
      </c>
      <c r="H213" s="9">
        <v>0.307649689913292</v>
      </c>
    </row>
    <row r="214" spans="1:8">
      <c r="B214" s="1" t="s">
        <v>16</v>
      </c>
      <c r="C214" s="3">
        <f>RawData!C215</f>
        <v>10093</v>
      </c>
      <c r="D214" s="3">
        <f>RawData!G215</f>
        <v>30</v>
      </c>
      <c r="E214" s="8">
        <f t="shared" si="7"/>
        <v>0.29723570791637766</v>
      </c>
      <c r="F214" s="7">
        <f t="shared" si="6"/>
        <v>0.25621436905002198</v>
      </c>
      <c r="H214" s="9">
        <v>0.25621436905002198</v>
      </c>
    </row>
    <row r="215" spans="1:8">
      <c r="B215" s="1" t="s">
        <v>17</v>
      </c>
      <c r="C215" s="3">
        <f>RawData!C216</f>
        <v>10692</v>
      </c>
      <c r="D215" s="3">
        <f>RawData!G216</f>
        <v>40</v>
      </c>
      <c r="E215" s="8">
        <f t="shared" si="7"/>
        <v>0.3741114852225963</v>
      </c>
      <c r="F215" s="7">
        <f t="shared" si="6"/>
        <v>0.29894100664216799</v>
      </c>
      <c r="H215" s="9">
        <v>0.29894100664216799</v>
      </c>
    </row>
    <row r="216" spans="1:8">
      <c r="B216" s="1" t="s">
        <v>18</v>
      </c>
      <c r="C216" s="3">
        <f>RawData!C217</f>
        <v>10134</v>
      </c>
      <c r="D216" s="3">
        <f>RawData!G217</f>
        <v>24</v>
      </c>
      <c r="E216" s="8">
        <f t="shared" si="7"/>
        <v>0.2368265245707519</v>
      </c>
      <c r="F216" s="7">
        <f t="shared" si="6"/>
        <v>0.245603022393867</v>
      </c>
      <c r="H216" s="9">
        <v>0.245603022393867</v>
      </c>
    </row>
    <row r="217" spans="1:8">
      <c r="B217" s="1" t="s">
        <v>19</v>
      </c>
      <c r="C217" s="3">
        <f>RawData!C218</f>
        <v>9982</v>
      </c>
      <c r="D217" s="3">
        <f>RawData!G218</f>
        <v>38</v>
      </c>
      <c r="E217" s="8">
        <f t="shared" si="7"/>
        <v>0.38068523342015631</v>
      </c>
      <c r="F217" s="7">
        <f t="shared" si="6"/>
        <v>0.34197198515204902</v>
      </c>
      <c r="H217" s="9">
        <v>0.34197198515204902</v>
      </c>
    </row>
    <row r="218" spans="1:8">
      <c r="A218" s="1">
        <v>2005</v>
      </c>
      <c r="B218" s="1" t="s">
        <v>8</v>
      </c>
      <c r="C218" s="3">
        <f>RawData!C219</f>
        <v>9454</v>
      </c>
      <c r="D218" s="3">
        <f>RawData!G219</f>
        <v>21</v>
      </c>
      <c r="E218" s="8">
        <f t="shared" si="7"/>
        <v>0.22212819970382908</v>
      </c>
      <c r="F218" s="7">
        <f t="shared" si="6"/>
        <v>0.249489296608461</v>
      </c>
      <c r="H218" s="9">
        <v>0.249489296608461</v>
      </c>
    </row>
    <row r="219" spans="1:8">
      <c r="B219" s="1" t="s">
        <v>9</v>
      </c>
      <c r="C219" s="3">
        <f>RawData!C220</f>
        <v>9732</v>
      </c>
      <c r="D219" s="3">
        <f>RawData!G220</f>
        <v>17</v>
      </c>
      <c r="E219" s="8">
        <f t="shared" si="7"/>
        <v>0.17468146321413894</v>
      </c>
      <c r="F219" s="7">
        <f t="shared" si="6"/>
        <v>0.20663509861033399</v>
      </c>
      <c r="H219" s="9">
        <v>0.20663509861033399</v>
      </c>
    </row>
    <row r="220" spans="1:8">
      <c r="B220" s="1" t="s">
        <v>10</v>
      </c>
      <c r="C220" s="3">
        <f>RawData!C221</f>
        <v>11996</v>
      </c>
      <c r="D220" s="3">
        <f>RawData!G221</f>
        <v>24</v>
      </c>
      <c r="E220" s="8">
        <f t="shared" si="7"/>
        <v>0.20006668889629878</v>
      </c>
      <c r="F220" s="7">
        <f t="shared" si="6"/>
        <v>0.16202020796599201</v>
      </c>
      <c r="H220" s="9">
        <v>0.16202020796599201</v>
      </c>
    </row>
    <row r="221" spans="1:8">
      <c r="B221" s="1" t="s">
        <v>11</v>
      </c>
      <c r="C221" s="3">
        <f>RawData!C222</f>
        <v>11385</v>
      </c>
      <c r="D221" s="3">
        <f>RawData!G222</f>
        <v>30</v>
      </c>
      <c r="E221" s="8">
        <f t="shared" si="7"/>
        <v>0.2635046113306983</v>
      </c>
      <c r="F221" s="7">
        <f t="shared" si="6"/>
        <v>0.24600588241176</v>
      </c>
      <c r="H221" s="9">
        <v>0.24600588241176</v>
      </c>
    </row>
    <row r="222" spans="1:8">
      <c r="B222" s="1" t="s">
        <v>12</v>
      </c>
      <c r="C222" s="3">
        <f>RawData!C223</f>
        <v>11972</v>
      </c>
      <c r="D222" s="3">
        <f>RawData!G223</f>
        <v>27</v>
      </c>
      <c r="E222" s="8">
        <f t="shared" si="7"/>
        <v>0.22552622786501836</v>
      </c>
      <c r="F222" s="7">
        <f t="shared" si="6"/>
        <v>0.377949554101847</v>
      </c>
      <c r="H222" s="9">
        <v>0.377949554101847</v>
      </c>
    </row>
    <row r="223" spans="1:8">
      <c r="B223" s="1" t="s">
        <v>13</v>
      </c>
      <c r="C223" s="3">
        <f>RawData!C224</f>
        <v>11325</v>
      </c>
      <c r="D223" s="3">
        <f>RawData!G224</f>
        <v>17</v>
      </c>
      <c r="E223" s="8">
        <f t="shared" si="7"/>
        <v>0.15011037527593818</v>
      </c>
      <c r="F223" s="7">
        <f t="shared" si="6"/>
        <v>0.18184196501641101</v>
      </c>
      <c r="H223" s="9">
        <v>0.18184196501641101</v>
      </c>
    </row>
    <row r="224" spans="1:8">
      <c r="B224" s="1" t="s">
        <v>14</v>
      </c>
      <c r="C224" s="3">
        <f>RawData!C225</f>
        <v>10719</v>
      </c>
      <c r="D224" s="3">
        <f>RawData!G225</f>
        <v>32</v>
      </c>
      <c r="E224" s="8">
        <f t="shared" si="7"/>
        <v>0.29853531112976955</v>
      </c>
      <c r="F224" s="7">
        <f t="shared" si="6"/>
        <v>0.24777647819332399</v>
      </c>
      <c r="H224" s="9">
        <v>0.24777647819332399</v>
      </c>
    </row>
    <row r="225" spans="1:8">
      <c r="B225" s="1" t="s">
        <v>15</v>
      </c>
      <c r="C225" s="3">
        <f>RawData!C226</f>
        <v>10418</v>
      </c>
      <c r="D225" s="3">
        <f>RawData!G226</f>
        <v>20</v>
      </c>
      <c r="E225" s="8">
        <f t="shared" si="7"/>
        <v>0.19197542714532539</v>
      </c>
      <c r="F225" s="7">
        <f t="shared" si="6"/>
        <v>0.225769494768287</v>
      </c>
      <c r="H225" s="9">
        <v>0.225769494768287</v>
      </c>
    </row>
    <row r="226" spans="1:8">
      <c r="B226" s="1" t="s">
        <v>16</v>
      </c>
      <c r="C226" s="3">
        <f>RawData!C227</f>
        <v>10462</v>
      </c>
      <c r="D226" s="3">
        <f>RawData!G227</f>
        <v>33</v>
      </c>
      <c r="E226" s="8">
        <f t="shared" si="7"/>
        <v>0.31542726056203402</v>
      </c>
      <c r="F226" s="7">
        <f t="shared" si="6"/>
        <v>0.27079377735532101</v>
      </c>
      <c r="H226" s="9">
        <v>0.27079377735532101</v>
      </c>
    </row>
    <row r="227" spans="1:8">
      <c r="B227" s="1" t="s">
        <v>17</v>
      </c>
      <c r="C227" s="3">
        <f>RawData!C228</f>
        <v>10619</v>
      </c>
      <c r="D227" s="3">
        <f>RawData!G228</f>
        <v>30</v>
      </c>
      <c r="E227" s="8">
        <f t="shared" si="7"/>
        <v>0.28251247763442883</v>
      </c>
      <c r="F227" s="7">
        <f t="shared" si="6"/>
        <v>0.23313357423651901</v>
      </c>
      <c r="H227" s="9">
        <v>0.23313357423651901</v>
      </c>
    </row>
    <row r="228" spans="1:8">
      <c r="B228" s="1" t="s">
        <v>18</v>
      </c>
      <c r="C228" s="3">
        <f>RawData!C229</f>
        <v>10353</v>
      </c>
      <c r="D228" s="3">
        <f>RawData!G229</f>
        <v>24</v>
      </c>
      <c r="E228" s="8">
        <f t="shared" si="7"/>
        <v>0.23181686467690527</v>
      </c>
      <c r="F228" s="7">
        <f t="shared" si="6"/>
        <v>0.234943970246666</v>
      </c>
      <c r="H228" s="9">
        <v>0.234943970246666</v>
      </c>
    </row>
    <row r="229" spans="1:8">
      <c r="B229" s="1" t="s">
        <v>19</v>
      </c>
      <c r="C229" s="3">
        <f>RawData!C230</f>
        <v>10304</v>
      </c>
      <c r="D229" s="3">
        <f>RawData!G230</f>
        <v>26</v>
      </c>
      <c r="E229" s="8">
        <f t="shared" si="7"/>
        <v>0.25232919254658387</v>
      </c>
      <c r="F229" s="7">
        <f t="shared" si="6"/>
        <v>0.23156310199253399</v>
      </c>
      <c r="H229" s="9">
        <v>0.23156310199253399</v>
      </c>
    </row>
    <row r="230" spans="1:8">
      <c r="A230" s="1">
        <v>2006</v>
      </c>
      <c r="B230" s="1" t="s">
        <v>8</v>
      </c>
      <c r="C230" s="3">
        <f>RawData!C231</f>
        <v>9868</v>
      </c>
      <c r="D230" s="3">
        <f>RawData!G231</f>
        <v>19</v>
      </c>
      <c r="E230" s="8">
        <f t="shared" si="7"/>
        <v>0.19254154843940008</v>
      </c>
      <c r="F230" s="7">
        <f t="shared" si="6"/>
        <v>0.20366562562937099</v>
      </c>
      <c r="H230" s="9">
        <v>0.20366562562937099</v>
      </c>
    </row>
    <row r="231" spans="1:8">
      <c r="B231" s="1" t="s">
        <v>9</v>
      </c>
      <c r="C231" s="3">
        <f>RawData!C232</f>
        <v>10561</v>
      </c>
      <c r="D231" s="3">
        <f>RawData!G232</f>
        <v>24</v>
      </c>
      <c r="E231" s="8">
        <f t="shared" si="7"/>
        <v>0.22725120727203865</v>
      </c>
      <c r="F231" s="7">
        <f t="shared" si="6"/>
        <v>0.27153020467825001</v>
      </c>
      <c r="H231" s="9">
        <v>0.27153020467825001</v>
      </c>
    </row>
    <row r="232" spans="1:8">
      <c r="B232" s="1" t="s">
        <v>10</v>
      </c>
      <c r="C232" s="3">
        <f>RawData!C233</f>
        <v>12603</v>
      </c>
      <c r="D232" s="3">
        <f>RawData!G233</f>
        <v>52</v>
      </c>
      <c r="E232" s="8">
        <f t="shared" si="7"/>
        <v>0.41260017456161235</v>
      </c>
      <c r="F232" s="7">
        <f t="shared" ref="F232:F295" si="8">H232</f>
        <v>0.34107354387780803</v>
      </c>
      <c r="H232" s="9">
        <v>0.34107354387780803</v>
      </c>
    </row>
    <row r="233" spans="1:8">
      <c r="B233" s="1" t="s">
        <v>11</v>
      </c>
      <c r="C233" s="3">
        <f>RawData!C234</f>
        <v>11405</v>
      </c>
      <c r="D233" s="3">
        <f>RawData!G234</f>
        <v>27</v>
      </c>
      <c r="E233" s="8">
        <f t="shared" si="7"/>
        <v>0.23673827268741779</v>
      </c>
      <c r="F233" s="7">
        <f t="shared" si="8"/>
        <v>0.21412481513151699</v>
      </c>
      <c r="H233" s="9">
        <v>0.21412481513151699</v>
      </c>
    </row>
    <row r="234" spans="1:8">
      <c r="B234" s="1" t="s">
        <v>12</v>
      </c>
      <c r="C234" s="3">
        <f>RawData!C235</f>
        <v>12526</v>
      </c>
      <c r="D234" s="3">
        <f>RawData!G235</f>
        <v>27</v>
      </c>
      <c r="E234" s="8">
        <f t="shared" si="7"/>
        <v>0.21555165256266964</v>
      </c>
      <c r="F234" s="7">
        <f t="shared" si="8"/>
        <v>0.36712341456188902</v>
      </c>
      <c r="H234" s="9">
        <v>0.36712341456188902</v>
      </c>
    </row>
    <row r="235" spans="1:8">
      <c r="B235" s="1" t="s">
        <v>13</v>
      </c>
      <c r="C235" s="3">
        <f>RawData!C236</f>
        <v>12121</v>
      </c>
      <c r="D235" s="3">
        <f>RawData!G236</f>
        <v>56</v>
      </c>
      <c r="E235" s="8">
        <f t="shared" si="7"/>
        <v>0.46200808514149</v>
      </c>
      <c r="F235" s="7">
        <f t="shared" si="8"/>
        <v>0.57699960315574805</v>
      </c>
      <c r="H235" s="9">
        <v>0.57699960315574805</v>
      </c>
    </row>
    <row r="236" spans="1:8">
      <c r="B236" s="1" t="s">
        <v>14</v>
      </c>
      <c r="C236" s="3">
        <f>RawData!C237</f>
        <v>10662</v>
      </c>
      <c r="D236" s="3">
        <f>RawData!G237</f>
        <v>59</v>
      </c>
      <c r="E236" s="8">
        <f t="shared" si="7"/>
        <v>0.55336709810542106</v>
      </c>
      <c r="F236" s="7">
        <f t="shared" si="8"/>
        <v>0.47099687463608902</v>
      </c>
      <c r="H236" s="9">
        <v>0.47099687463608902</v>
      </c>
    </row>
    <row r="237" spans="1:8">
      <c r="B237" s="1" t="s">
        <v>15</v>
      </c>
      <c r="C237" s="3">
        <f>RawData!C238</f>
        <v>10723</v>
      </c>
      <c r="D237" s="3">
        <f>RawData!G238</f>
        <v>23</v>
      </c>
      <c r="E237" s="8">
        <f t="shared" si="7"/>
        <v>0.21449221300009325</v>
      </c>
      <c r="F237" s="7">
        <f t="shared" si="8"/>
        <v>0.242582852237718</v>
      </c>
      <c r="H237" s="9">
        <v>0.242582852237718</v>
      </c>
    </row>
    <row r="238" spans="1:8">
      <c r="B238" s="1" t="s">
        <v>16</v>
      </c>
      <c r="C238" s="3">
        <f>RawData!C239</f>
        <v>10625</v>
      </c>
      <c r="D238" s="3">
        <f>RawData!G239</f>
        <v>17</v>
      </c>
      <c r="E238" s="8">
        <f t="shared" si="7"/>
        <v>0.16</v>
      </c>
      <c r="F238" s="7">
        <f t="shared" si="8"/>
        <v>0.13576676813235999</v>
      </c>
      <c r="H238" s="9">
        <v>0.13576676813235999</v>
      </c>
    </row>
    <row r="239" spans="1:8">
      <c r="B239" s="1" t="s">
        <v>17</v>
      </c>
      <c r="C239" s="3">
        <f>RawData!C240</f>
        <v>10693</v>
      </c>
      <c r="D239" s="3">
        <f>RawData!G240</f>
        <v>35</v>
      </c>
      <c r="E239" s="8">
        <f t="shared" si="7"/>
        <v>0.32731693631347614</v>
      </c>
      <c r="F239" s="7">
        <f t="shared" si="8"/>
        <v>0.280891810564248</v>
      </c>
      <c r="H239" s="9">
        <v>0.280891810564248</v>
      </c>
    </row>
    <row r="240" spans="1:8">
      <c r="B240" s="1" t="s">
        <v>18</v>
      </c>
      <c r="C240" s="3">
        <f>RawData!C241</f>
        <v>10287</v>
      </c>
      <c r="D240" s="3">
        <f>RawData!G241</f>
        <v>33</v>
      </c>
      <c r="E240" s="8">
        <f t="shared" si="7"/>
        <v>0.32079323417906092</v>
      </c>
      <c r="F240" s="7">
        <f t="shared" si="8"/>
        <v>0.32560316909882298</v>
      </c>
      <c r="H240" s="9">
        <v>0.32560316909882298</v>
      </c>
    </row>
    <row r="241" spans="1:8">
      <c r="B241" s="1" t="s">
        <v>19</v>
      </c>
      <c r="C241" s="3">
        <f>RawData!C242</f>
        <v>10743</v>
      </c>
      <c r="D241" s="3">
        <f>RawData!G242</f>
        <v>30</v>
      </c>
      <c r="E241" s="8">
        <f t="shared" si="7"/>
        <v>0.27925160569673274</v>
      </c>
      <c r="F241" s="7">
        <f t="shared" si="8"/>
        <v>0.25562974301032299</v>
      </c>
      <c r="H241" s="9">
        <v>0.25562974301032299</v>
      </c>
    </row>
    <row r="242" spans="1:8">
      <c r="A242" s="1">
        <v>2007</v>
      </c>
      <c r="B242" s="1" t="s">
        <v>8</v>
      </c>
      <c r="C242" s="3">
        <f>RawData!C243</f>
        <v>9792</v>
      </c>
      <c r="D242" s="3">
        <f>RawData!G243</f>
        <v>30</v>
      </c>
      <c r="E242" s="8">
        <f t="shared" si="7"/>
        <v>0.30637254901960786</v>
      </c>
      <c r="F242" s="7">
        <f t="shared" si="8"/>
        <v>0.30201035019484301</v>
      </c>
      <c r="H242" s="9">
        <v>0.30201035019484301</v>
      </c>
    </row>
    <row r="243" spans="1:8">
      <c r="B243" s="1" t="s">
        <v>9</v>
      </c>
      <c r="C243" s="3">
        <f>RawData!C244</f>
        <v>10177</v>
      </c>
      <c r="D243" s="3">
        <f>RawData!G244</f>
        <v>25</v>
      </c>
      <c r="E243" s="8">
        <f t="shared" si="7"/>
        <v>0.24565196030264322</v>
      </c>
      <c r="F243" s="7">
        <f t="shared" si="8"/>
        <v>0.28733638473516399</v>
      </c>
      <c r="H243" s="9">
        <v>0.28733638473516399</v>
      </c>
    </row>
    <row r="244" spans="1:8">
      <c r="B244" s="1" t="s">
        <v>10</v>
      </c>
      <c r="C244" s="3">
        <f>RawData!C245</f>
        <v>12663</v>
      </c>
      <c r="D244" s="3">
        <f>RawData!G245</f>
        <v>42</v>
      </c>
      <c r="E244" s="8">
        <f t="shared" si="7"/>
        <v>0.33167495854063017</v>
      </c>
      <c r="F244" s="7">
        <f t="shared" si="8"/>
        <v>0.28258236914201501</v>
      </c>
      <c r="H244" s="9">
        <v>0.28258236914201501</v>
      </c>
    </row>
    <row r="245" spans="1:8">
      <c r="B245" s="1" t="s">
        <v>11</v>
      </c>
      <c r="C245" s="3">
        <f>RawData!C246</f>
        <v>11157</v>
      </c>
      <c r="D245" s="3">
        <f>RawData!G246</f>
        <v>38</v>
      </c>
      <c r="E245" s="8">
        <f t="shared" si="7"/>
        <v>0.3405933494667025</v>
      </c>
      <c r="F245" s="7">
        <f t="shared" si="8"/>
        <v>0.31399084140226502</v>
      </c>
      <c r="H245" s="9">
        <v>0.31399084140226502</v>
      </c>
    </row>
    <row r="246" spans="1:8">
      <c r="B246" s="1" t="s">
        <v>12</v>
      </c>
      <c r="C246" s="3">
        <f>RawData!C247</f>
        <v>12499</v>
      </c>
      <c r="D246" s="3">
        <f>RawData!G247</f>
        <v>14</v>
      </c>
      <c r="E246" s="8">
        <f t="shared" si="7"/>
        <v>0.11200896071685736</v>
      </c>
      <c r="F246" s="7">
        <f t="shared" si="8"/>
        <v>0.18929145227180899</v>
      </c>
      <c r="H246" s="9">
        <v>0.18929145227180899</v>
      </c>
    </row>
    <row r="247" spans="1:8">
      <c r="B247" s="1" t="s">
        <v>13</v>
      </c>
      <c r="C247" s="3">
        <f>RawData!C248</f>
        <v>11801</v>
      </c>
      <c r="D247" s="3">
        <f>RawData!G248</f>
        <v>17</v>
      </c>
      <c r="E247" s="8">
        <f t="shared" si="7"/>
        <v>0.14405558850944833</v>
      </c>
      <c r="F247" s="7">
        <f t="shared" si="8"/>
        <v>0.180817985615704</v>
      </c>
      <c r="H247" s="9">
        <v>0.180817985615704</v>
      </c>
    </row>
    <row r="248" spans="1:8">
      <c r="B248" s="1" t="s">
        <v>14</v>
      </c>
      <c r="C248" s="3">
        <f>RawData!C249</f>
        <v>10528</v>
      </c>
      <c r="D248" s="3">
        <f>RawData!G249</f>
        <v>30</v>
      </c>
      <c r="E248" s="8">
        <f t="shared" si="7"/>
        <v>0.28495440729483285</v>
      </c>
      <c r="F248" s="7">
        <f t="shared" si="8"/>
        <v>0.25122333325279</v>
      </c>
      <c r="H248" s="9">
        <v>0.25122333325279</v>
      </c>
    </row>
    <row r="249" spans="1:8">
      <c r="B249" s="1" t="s">
        <v>15</v>
      </c>
      <c r="C249" s="3">
        <f>RawData!C250</f>
        <v>10745</v>
      </c>
      <c r="D249" s="3">
        <f>RawData!G250</f>
        <v>73</v>
      </c>
      <c r="E249" s="8">
        <f t="shared" si="7"/>
        <v>0.67938576081898561</v>
      </c>
      <c r="F249" s="7">
        <f t="shared" si="8"/>
        <v>0.72683485441250395</v>
      </c>
      <c r="H249" s="9">
        <v>0.72683485441250395</v>
      </c>
    </row>
    <row r="250" spans="1:8">
      <c r="B250" s="1" t="s">
        <v>16</v>
      </c>
      <c r="C250" s="3">
        <f>RawData!C251</f>
        <v>10367</v>
      </c>
      <c r="D250" s="3">
        <f>RawData!G251</f>
        <v>63</v>
      </c>
      <c r="E250" s="8">
        <f t="shared" si="7"/>
        <v>0.60769750168804859</v>
      </c>
      <c r="F250" s="7">
        <f t="shared" si="8"/>
        <v>0.51453182746203097</v>
      </c>
      <c r="H250" s="9">
        <v>0.51453182746203097</v>
      </c>
    </row>
    <row r="251" spans="1:8">
      <c r="B251" s="1" t="s">
        <v>17</v>
      </c>
      <c r="C251" s="3">
        <f>RawData!C252</f>
        <v>10950</v>
      </c>
      <c r="D251" s="3">
        <f>RawData!G252</f>
        <v>61</v>
      </c>
      <c r="E251" s="8">
        <f t="shared" si="7"/>
        <v>0.55707762557077622</v>
      </c>
      <c r="F251" s="7">
        <f t="shared" si="8"/>
        <v>0.49250606651648299</v>
      </c>
      <c r="H251" s="9">
        <v>0.49250606651648299</v>
      </c>
    </row>
    <row r="252" spans="1:8">
      <c r="B252" s="1" t="s">
        <v>18</v>
      </c>
      <c r="C252" s="3">
        <f>RawData!C253</f>
        <v>10687</v>
      </c>
      <c r="D252" s="3">
        <f>RawData!G253</f>
        <v>63</v>
      </c>
      <c r="E252" s="8">
        <f t="shared" si="7"/>
        <v>0.5895012632169927</v>
      </c>
      <c r="F252" s="7">
        <f t="shared" si="8"/>
        <v>0.60343459932060395</v>
      </c>
      <c r="H252" s="9">
        <v>0.60343459932060395</v>
      </c>
    </row>
    <row r="253" spans="1:8">
      <c r="B253" s="1" t="s">
        <v>19</v>
      </c>
      <c r="C253" s="3">
        <f>RawData!C254</f>
        <v>10188</v>
      </c>
      <c r="D253" s="3">
        <f>RawData!G254</f>
        <v>53</v>
      </c>
      <c r="E253" s="8">
        <f t="shared" si="7"/>
        <v>0.52021986650961916</v>
      </c>
      <c r="F253" s="7">
        <f t="shared" si="8"/>
        <v>0.46625883285985098</v>
      </c>
      <c r="H253" s="9">
        <v>0.46625883285985098</v>
      </c>
    </row>
    <row r="254" spans="1:8">
      <c r="A254" s="1">
        <v>2008</v>
      </c>
      <c r="B254" s="1" t="s">
        <v>8</v>
      </c>
      <c r="C254" s="3">
        <f>RawData!C255</f>
        <v>9763</v>
      </c>
      <c r="D254" s="3">
        <f>RawData!G255</f>
        <v>83</v>
      </c>
      <c r="E254" s="8">
        <f t="shared" si="7"/>
        <v>0.85014851992215501</v>
      </c>
      <c r="F254" s="7">
        <f t="shared" si="8"/>
        <v>0.79786583510893405</v>
      </c>
      <c r="H254" s="9">
        <v>0.79786583510893405</v>
      </c>
    </row>
    <row r="255" spans="1:8">
      <c r="B255" s="1" t="s">
        <v>9</v>
      </c>
      <c r="C255" s="3">
        <f>RawData!C256</f>
        <v>10508</v>
      </c>
      <c r="D255" s="3">
        <f>RawData!G256</f>
        <v>67</v>
      </c>
      <c r="E255" s="8">
        <f t="shared" si="7"/>
        <v>0.63760944042634182</v>
      </c>
      <c r="F255" s="7">
        <f t="shared" si="8"/>
        <v>0.73497468719942205</v>
      </c>
      <c r="H255" s="9">
        <v>0.73497468719942205</v>
      </c>
    </row>
    <row r="256" spans="1:8">
      <c r="B256" s="1" t="s">
        <v>10</v>
      </c>
      <c r="C256" s="3">
        <f>RawData!C257</f>
        <v>12190</v>
      </c>
      <c r="D256" s="3">
        <f>RawData!G257</f>
        <v>111</v>
      </c>
      <c r="E256" s="8">
        <f t="shared" si="7"/>
        <v>0.91058244462674331</v>
      </c>
      <c r="F256" s="7">
        <f t="shared" si="8"/>
        <v>0.82265265402904997</v>
      </c>
      <c r="H256" s="9">
        <v>0.82265265402904997</v>
      </c>
    </row>
    <row r="257" spans="1:8">
      <c r="B257" s="1" t="s">
        <v>11</v>
      </c>
      <c r="C257" s="3">
        <f>RawData!C258</f>
        <v>11500</v>
      </c>
      <c r="D257" s="3">
        <f>RawData!G258</f>
        <v>80</v>
      </c>
      <c r="E257" s="8">
        <f t="shared" si="7"/>
        <v>0.69565217391304346</v>
      </c>
      <c r="F257" s="7">
        <f t="shared" si="8"/>
        <v>0.64041134981050996</v>
      </c>
      <c r="H257" s="9">
        <v>0.64041134981050996</v>
      </c>
    </row>
    <row r="258" spans="1:8">
      <c r="B258" s="1" t="s">
        <v>12</v>
      </c>
      <c r="C258" s="3">
        <f>RawData!C259</f>
        <v>12999</v>
      </c>
      <c r="D258" s="3">
        <f>RawData!G259</f>
        <v>46</v>
      </c>
      <c r="E258" s="8">
        <f t="shared" si="7"/>
        <v>0.35387337487499038</v>
      </c>
      <c r="F258" s="7">
        <f t="shared" si="8"/>
        <v>0.58386297796907405</v>
      </c>
      <c r="H258" s="9">
        <v>0.58386297796907405</v>
      </c>
    </row>
    <row r="259" spans="1:8">
      <c r="B259" s="1" t="s">
        <v>13</v>
      </c>
      <c r="C259" s="3">
        <f>RawData!C260</f>
        <v>11341</v>
      </c>
      <c r="D259" s="3">
        <f>RawData!G260</f>
        <v>67</v>
      </c>
      <c r="E259" s="8">
        <f t="shared" ref="E259:E322" si="9">D259/C259*100</f>
        <v>0.59077682744026094</v>
      </c>
      <c r="F259" s="7">
        <f t="shared" si="8"/>
        <v>0.74866225237748496</v>
      </c>
      <c r="H259" s="9">
        <v>0.74866225237748496</v>
      </c>
    </row>
    <row r="260" spans="1:8">
      <c r="B260" s="1" t="s">
        <v>14</v>
      </c>
      <c r="C260" s="3">
        <f>RawData!C261</f>
        <v>11003</v>
      </c>
      <c r="D260" s="3">
        <f>RawData!G261</f>
        <v>58</v>
      </c>
      <c r="E260" s="8">
        <f t="shared" si="9"/>
        <v>0.52712896482777427</v>
      </c>
      <c r="F260" s="7">
        <f t="shared" si="8"/>
        <v>0.49089498178374602</v>
      </c>
      <c r="H260" s="9">
        <v>0.49089498178374602</v>
      </c>
    </row>
    <row r="261" spans="1:8">
      <c r="B261" s="1" t="s">
        <v>15</v>
      </c>
      <c r="C261" s="3">
        <f>RawData!C262</f>
        <v>11372</v>
      </c>
      <c r="D261" s="3">
        <f>RawData!G262</f>
        <v>59</v>
      </c>
      <c r="E261" s="8">
        <f t="shared" si="9"/>
        <v>0.51881814984171648</v>
      </c>
      <c r="F261" s="7">
        <f t="shared" si="8"/>
        <v>0.51175945241728904</v>
      </c>
      <c r="H261" s="9">
        <v>0.51175945241728904</v>
      </c>
    </row>
    <row r="262" spans="1:8">
      <c r="B262" s="1" t="s">
        <v>16</v>
      </c>
      <c r="C262" s="3">
        <f>RawData!C263</f>
        <v>10319</v>
      </c>
      <c r="D262" s="3">
        <f>RawData!G263</f>
        <v>57</v>
      </c>
      <c r="E262" s="8">
        <f t="shared" si="9"/>
        <v>0.55237910650256816</v>
      </c>
      <c r="F262" s="7">
        <f t="shared" si="8"/>
        <v>0.465677102223921</v>
      </c>
      <c r="H262" s="9">
        <v>0.465677102223921</v>
      </c>
    </row>
    <row r="263" spans="1:8">
      <c r="B263" s="1" t="s">
        <v>17</v>
      </c>
      <c r="C263" s="3">
        <f>RawData!C264</f>
        <v>11269</v>
      </c>
      <c r="D263" s="3">
        <f>RawData!G264</f>
        <v>101</v>
      </c>
      <c r="E263" s="8">
        <f t="shared" si="9"/>
        <v>0.89626408731919427</v>
      </c>
      <c r="F263" s="7">
        <f t="shared" si="8"/>
        <v>0.80224834929657296</v>
      </c>
      <c r="H263" s="9">
        <v>0.80224834929657296</v>
      </c>
    </row>
    <row r="264" spans="1:8">
      <c r="B264" s="1" t="s">
        <v>18</v>
      </c>
      <c r="C264" s="3">
        <f>RawData!C265</f>
        <v>10180</v>
      </c>
      <c r="D264" s="3">
        <f>RawData!G265</f>
        <v>44</v>
      </c>
      <c r="E264" s="8">
        <f t="shared" si="9"/>
        <v>0.4322200392927309</v>
      </c>
      <c r="F264" s="7">
        <f t="shared" si="8"/>
        <v>0.44819570977358703</v>
      </c>
      <c r="H264" s="9">
        <v>0.44819570977358703</v>
      </c>
    </row>
    <row r="265" spans="1:8">
      <c r="B265" s="1" t="s">
        <v>19</v>
      </c>
      <c r="C265" s="3">
        <f>RawData!C266</f>
        <v>10372</v>
      </c>
      <c r="D265" s="3">
        <f>RawData!G266</f>
        <v>62</v>
      </c>
      <c r="E265" s="8">
        <f t="shared" si="9"/>
        <v>0.59776320863864252</v>
      </c>
      <c r="F265" s="7">
        <f t="shared" si="8"/>
        <v>0.53016563023568297</v>
      </c>
      <c r="H265" s="9">
        <v>0.53016563023568297</v>
      </c>
    </row>
    <row r="266" spans="1:8">
      <c r="A266" s="1">
        <v>2009</v>
      </c>
      <c r="B266" s="1" t="s">
        <v>8</v>
      </c>
      <c r="C266" s="3">
        <f>RawData!C267</f>
        <v>10230</v>
      </c>
      <c r="D266" s="3">
        <f>RawData!G267</f>
        <v>44</v>
      </c>
      <c r="E266" s="8">
        <f t="shared" si="9"/>
        <v>0.43010752688172044</v>
      </c>
      <c r="F266" s="7">
        <f t="shared" si="8"/>
        <v>0.38863123477134798</v>
      </c>
      <c r="H266" s="9">
        <v>0.38863123477134798</v>
      </c>
    </row>
    <row r="267" spans="1:8">
      <c r="B267" s="1" t="s">
        <v>9</v>
      </c>
      <c r="C267" s="3">
        <f>RawData!C268</f>
        <v>10174</v>
      </c>
      <c r="D267" s="3">
        <f>RawData!G268</f>
        <v>35</v>
      </c>
      <c r="E267" s="8">
        <f t="shared" si="9"/>
        <v>0.34401415372518185</v>
      </c>
      <c r="F267" s="7">
        <f t="shared" si="8"/>
        <v>0.39756775622502699</v>
      </c>
      <c r="H267" s="9">
        <v>0.39756775622502699</v>
      </c>
    </row>
    <row r="268" spans="1:8">
      <c r="B268" s="1" t="s">
        <v>10</v>
      </c>
      <c r="C268" s="3">
        <f>RawData!C269</f>
        <v>11841</v>
      </c>
      <c r="D268" s="3">
        <f>RawData!G269</f>
        <v>43</v>
      </c>
      <c r="E268" s="8">
        <f t="shared" si="9"/>
        <v>0.36314500464487798</v>
      </c>
      <c r="F268" s="7">
        <f t="shared" si="8"/>
        <v>0.35495698352845201</v>
      </c>
      <c r="H268" s="9">
        <v>0.35495698352845201</v>
      </c>
    </row>
    <row r="269" spans="1:8">
      <c r="B269" s="1" t="s">
        <v>11</v>
      </c>
      <c r="C269" s="3">
        <f>RawData!C270</f>
        <v>10920</v>
      </c>
      <c r="D269" s="3">
        <f>RawData!G270</f>
        <v>43</v>
      </c>
      <c r="E269" s="8">
        <f t="shared" si="9"/>
        <v>0.39377289377289376</v>
      </c>
      <c r="F269" s="7">
        <f t="shared" si="8"/>
        <v>0.36271736637936502</v>
      </c>
      <c r="H269" s="9">
        <v>0.36271736637936502</v>
      </c>
    </row>
    <row r="270" spans="1:8">
      <c r="B270" s="1" t="s">
        <v>12</v>
      </c>
      <c r="C270" s="3">
        <f>RawData!C271</f>
        <v>11975</v>
      </c>
      <c r="D270" s="3">
        <f>RawData!G271</f>
        <v>35</v>
      </c>
      <c r="E270" s="8">
        <f t="shared" si="9"/>
        <v>0.29227557411273486</v>
      </c>
      <c r="F270" s="7">
        <f t="shared" si="8"/>
        <v>0.46552451260370198</v>
      </c>
      <c r="H270" s="9">
        <v>0.46552451260370198</v>
      </c>
    </row>
    <row r="271" spans="1:8">
      <c r="B271" s="1" t="s">
        <v>13</v>
      </c>
      <c r="C271" s="3">
        <f>RawData!C272</f>
        <v>11072</v>
      </c>
      <c r="D271" s="3">
        <f>RawData!G272</f>
        <v>30</v>
      </c>
      <c r="E271" s="8">
        <f t="shared" si="9"/>
        <v>0.27095375722543352</v>
      </c>
      <c r="F271" s="7">
        <f t="shared" si="8"/>
        <v>0.33590467990301598</v>
      </c>
      <c r="H271" s="9">
        <v>0.33590467990301598</v>
      </c>
    </row>
    <row r="272" spans="1:8">
      <c r="B272" s="1" t="s">
        <v>14</v>
      </c>
      <c r="C272" s="3">
        <f>RawData!C273</f>
        <v>10482</v>
      </c>
      <c r="D272" s="3">
        <f>RawData!G273</f>
        <v>44</v>
      </c>
      <c r="E272" s="8">
        <f t="shared" si="9"/>
        <v>0.41976721999618394</v>
      </c>
      <c r="F272" s="7">
        <f t="shared" si="8"/>
        <v>0.40774584754683901</v>
      </c>
      <c r="H272" s="9">
        <v>0.40774584754683901</v>
      </c>
    </row>
    <row r="273" spans="1:8">
      <c r="B273" s="1" t="s">
        <v>15</v>
      </c>
      <c r="C273" s="3">
        <f>RawData!C274</f>
        <v>10015</v>
      </c>
      <c r="D273" s="3">
        <f>RawData!G274</f>
        <v>44</v>
      </c>
      <c r="E273" s="8">
        <f t="shared" si="9"/>
        <v>0.4393409885172242</v>
      </c>
      <c r="F273" s="7">
        <f t="shared" si="8"/>
        <v>0.409180685673594</v>
      </c>
      <c r="H273" s="9">
        <v>0.409180685673594</v>
      </c>
    </row>
    <row r="274" spans="1:8">
      <c r="B274" s="1" t="s">
        <v>16</v>
      </c>
      <c r="C274" s="3">
        <f>RawData!C275</f>
        <v>9955</v>
      </c>
      <c r="D274" s="3">
        <f>RawData!G275</f>
        <v>41</v>
      </c>
      <c r="E274" s="8">
        <f t="shared" si="9"/>
        <v>0.41185334003013563</v>
      </c>
      <c r="F274" s="7">
        <f t="shared" si="8"/>
        <v>0.35110161378759902</v>
      </c>
      <c r="H274" s="9">
        <v>0.35110161378759902</v>
      </c>
    </row>
    <row r="275" spans="1:8">
      <c r="B275" s="1" t="s">
        <v>17</v>
      </c>
      <c r="C275" s="3">
        <f>RawData!C276</f>
        <v>10914</v>
      </c>
      <c r="D275" s="3">
        <f>RawData!G276</f>
        <v>38</v>
      </c>
      <c r="E275" s="8">
        <f t="shared" si="9"/>
        <v>0.34817665383910573</v>
      </c>
      <c r="F275" s="7">
        <f t="shared" si="8"/>
        <v>0.30098108456374401</v>
      </c>
      <c r="H275" s="9">
        <v>0.30098108456374401</v>
      </c>
    </row>
    <row r="276" spans="1:8">
      <c r="B276" s="1" t="s">
        <v>18</v>
      </c>
      <c r="C276" s="3">
        <f>RawData!C277</f>
        <v>9708</v>
      </c>
      <c r="D276" s="3">
        <f>RawData!G277</f>
        <v>38</v>
      </c>
      <c r="E276" s="8">
        <f t="shared" si="9"/>
        <v>0.39142974866089819</v>
      </c>
      <c r="F276" s="7">
        <f t="shared" si="8"/>
        <v>0.41496552822051802</v>
      </c>
      <c r="H276" s="9">
        <v>0.41496552822051802</v>
      </c>
    </row>
    <row r="277" spans="1:8">
      <c r="B277" s="1" t="s">
        <v>19</v>
      </c>
      <c r="C277" s="3">
        <f>RawData!C278</f>
        <v>9902</v>
      </c>
      <c r="D277" s="3">
        <f>RawData!G278</f>
        <v>67</v>
      </c>
      <c r="E277" s="8">
        <f t="shared" si="9"/>
        <v>0.67663098363966878</v>
      </c>
      <c r="F277" s="7">
        <f t="shared" si="8"/>
        <v>0.58228349695164705</v>
      </c>
      <c r="H277" s="9">
        <v>0.58228349695164705</v>
      </c>
    </row>
    <row r="278" spans="1:8">
      <c r="A278" s="1">
        <v>2010</v>
      </c>
      <c r="B278" s="1" t="s">
        <v>8</v>
      </c>
      <c r="C278" s="3">
        <f>RawData!C279</f>
        <v>9676</v>
      </c>
      <c r="D278" s="3">
        <f>RawData!G279</f>
        <v>64</v>
      </c>
      <c r="E278" s="8">
        <f t="shared" si="9"/>
        <v>0.66143034311699045</v>
      </c>
      <c r="F278" s="7">
        <f t="shared" si="8"/>
        <v>0.59816827680386098</v>
      </c>
      <c r="H278" s="9">
        <v>0.59816827680386098</v>
      </c>
    </row>
    <row r="279" spans="1:8">
      <c r="B279" s="1" t="s">
        <v>9</v>
      </c>
      <c r="C279" s="3">
        <f>RawData!C280</f>
        <v>10050</v>
      </c>
      <c r="D279" s="3">
        <f>RawData!G280</f>
        <v>55</v>
      </c>
      <c r="E279" s="8">
        <f t="shared" si="9"/>
        <v>0.54726368159203986</v>
      </c>
      <c r="F279" s="7">
        <f t="shared" si="8"/>
        <v>0.64478789254159896</v>
      </c>
      <c r="H279" s="9">
        <v>0.64478789254159896</v>
      </c>
    </row>
    <row r="280" spans="1:8">
      <c r="B280" s="1" t="s">
        <v>10</v>
      </c>
      <c r="C280" s="3">
        <f>RawData!C281</f>
        <v>11885</v>
      </c>
      <c r="D280" s="3">
        <f>RawData!G281</f>
        <v>62</v>
      </c>
      <c r="E280" s="8">
        <f t="shared" si="9"/>
        <v>0.52166596550273447</v>
      </c>
      <c r="F280" s="7">
        <f t="shared" si="8"/>
        <v>0.56926100231459698</v>
      </c>
      <c r="H280" s="9">
        <v>0.56926100231459698</v>
      </c>
    </row>
    <row r="281" spans="1:8">
      <c r="B281" s="1" t="s">
        <v>11</v>
      </c>
      <c r="C281" s="3">
        <f>RawData!C282</f>
        <v>10606</v>
      </c>
      <c r="D281" s="3">
        <f>RawData!G282</f>
        <v>49</v>
      </c>
      <c r="E281" s="8">
        <f t="shared" si="9"/>
        <v>0.46200264001508579</v>
      </c>
      <c r="F281" s="7">
        <f t="shared" si="8"/>
        <v>0.419861907088599</v>
      </c>
      <c r="H281" s="9">
        <v>0.419861907088599</v>
      </c>
    </row>
    <row r="282" spans="1:8">
      <c r="B282" s="1" t="s">
        <v>12</v>
      </c>
      <c r="C282" s="3">
        <f>RawData!C283</f>
        <v>11449</v>
      </c>
      <c r="D282" s="3">
        <f>RawData!G283</f>
        <v>59</v>
      </c>
      <c r="E282" s="8">
        <f t="shared" si="9"/>
        <v>0.51532884968119486</v>
      </c>
      <c r="F282" s="7">
        <f t="shared" si="8"/>
        <v>0.78742953921671099</v>
      </c>
      <c r="H282" s="9">
        <v>0.78742953921671099</v>
      </c>
    </row>
    <row r="283" spans="1:8">
      <c r="B283" s="1" t="s">
        <v>13</v>
      </c>
      <c r="C283" s="3">
        <f>RawData!C284</f>
        <v>11049</v>
      </c>
      <c r="D283" s="3">
        <f>RawData!G284</f>
        <v>67</v>
      </c>
      <c r="E283" s="8">
        <f t="shared" si="9"/>
        <v>0.60638971852656343</v>
      </c>
      <c r="F283" s="7">
        <f t="shared" si="8"/>
        <v>0.73262467494199102</v>
      </c>
      <c r="H283" s="9">
        <v>0.73262467494199102</v>
      </c>
    </row>
    <row r="284" spans="1:8">
      <c r="B284" s="1" t="s">
        <v>14</v>
      </c>
      <c r="C284" s="3">
        <f>RawData!C285</f>
        <v>10376</v>
      </c>
      <c r="D284" s="3">
        <f>RawData!G285</f>
        <v>85</v>
      </c>
      <c r="E284" s="8">
        <f t="shared" si="9"/>
        <v>0.8191981495759445</v>
      </c>
      <c r="F284" s="7">
        <f t="shared" si="8"/>
        <v>0.80384849603776098</v>
      </c>
      <c r="H284" s="9">
        <v>0.80384849603776098</v>
      </c>
    </row>
    <row r="285" spans="1:8">
      <c r="B285" s="1" t="s">
        <v>15</v>
      </c>
      <c r="C285" s="3">
        <f>RawData!C286</f>
        <v>9496</v>
      </c>
      <c r="D285" s="3">
        <f>RawData!G286</f>
        <v>102</v>
      </c>
      <c r="E285" s="8">
        <f t="shared" si="9"/>
        <v>1.0741364785172705</v>
      </c>
      <c r="F285" s="7">
        <f t="shared" si="8"/>
        <v>0.98074076954936695</v>
      </c>
      <c r="H285" s="9">
        <v>0.98074076954936695</v>
      </c>
    </row>
    <row r="286" spans="1:8">
      <c r="B286" s="1" t="s">
        <v>16</v>
      </c>
      <c r="C286" s="3">
        <f>RawData!C287</f>
        <v>9580</v>
      </c>
      <c r="D286" s="3">
        <f>RawData!G287</f>
        <v>92</v>
      </c>
      <c r="E286" s="8">
        <f t="shared" si="9"/>
        <v>0.9603340292275574</v>
      </c>
      <c r="F286" s="7">
        <f t="shared" si="8"/>
        <v>0.823533280196032</v>
      </c>
      <c r="H286" s="9">
        <v>0.823533280196032</v>
      </c>
    </row>
    <row r="287" spans="1:8">
      <c r="B287" s="1" t="s">
        <v>17</v>
      </c>
      <c r="C287" s="3">
        <f>RawData!C288</f>
        <v>10187</v>
      </c>
      <c r="D287" s="3">
        <f>RawData!G288</f>
        <v>87</v>
      </c>
      <c r="E287" s="8">
        <f t="shared" si="9"/>
        <v>0.85402964562677919</v>
      </c>
      <c r="F287" s="7">
        <f t="shared" si="8"/>
        <v>0.70840348908031903</v>
      </c>
      <c r="H287" s="9">
        <v>0.70840348908031903</v>
      </c>
    </row>
    <row r="288" spans="1:8">
      <c r="B288" s="1" t="s">
        <v>18</v>
      </c>
      <c r="C288" s="3">
        <f>RawData!C289</f>
        <v>9653</v>
      </c>
      <c r="D288" s="3">
        <f>RawData!G289</f>
        <v>66</v>
      </c>
      <c r="E288" s="8">
        <f t="shared" si="9"/>
        <v>0.68372526675644874</v>
      </c>
      <c r="F288" s="7">
        <f t="shared" si="8"/>
        <v>0.74365673420491396</v>
      </c>
      <c r="H288" s="9">
        <v>0.74365673420491396</v>
      </c>
    </row>
    <row r="289" spans="1:8">
      <c r="B289" s="1" t="s">
        <v>19</v>
      </c>
      <c r="C289" s="3">
        <f>RawData!C290</f>
        <v>9576</v>
      </c>
      <c r="D289" s="3">
        <f>RawData!G290</f>
        <v>74</v>
      </c>
      <c r="E289" s="8">
        <f t="shared" si="9"/>
        <v>0.77276524644945699</v>
      </c>
      <c r="F289" s="7">
        <f t="shared" si="8"/>
        <v>0.65873377028995705</v>
      </c>
      <c r="H289" s="9">
        <v>0.65873377028995705</v>
      </c>
    </row>
    <row r="290" spans="1:8">
      <c r="A290" s="1">
        <v>2011</v>
      </c>
      <c r="B290" s="1" t="s">
        <v>8</v>
      </c>
      <c r="C290" s="3">
        <f>RawData!C291</f>
        <v>9200</v>
      </c>
      <c r="D290" s="3">
        <f>RawData!G291</f>
        <v>64</v>
      </c>
      <c r="E290" s="8">
        <f t="shared" si="9"/>
        <v>0.69565217391304346</v>
      </c>
      <c r="F290" s="7">
        <f t="shared" si="8"/>
        <v>0.62543749052676001</v>
      </c>
      <c r="H290" s="9">
        <v>0.62543749052676001</v>
      </c>
    </row>
    <row r="291" spans="1:8">
      <c r="B291" s="1" t="s">
        <v>9</v>
      </c>
      <c r="C291" s="3">
        <f>RawData!C292</f>
        <v>9653</v>
      </c>
      <c r="D291" s="3">
        <f>RawData!G292</f>
        <v>49</v>
      </c>
      <c r="E291" s="8">
        <f t="shared" si="9"/>
        <v>0.50761421319796951</v>
      </c>
      <c r="F291" s="7">
        <f t="shared" si="8"/>
        <v>0.60038588279356597</v>
      </c>
      <c r="H291" s="9">
        <v>0.60038588279356597</v>
      </c>
    </row>
    <row r="292" spans="1:8">
      <c r="B292" s="1" t="s">
        <v>10</v>
      </c>
      <c r="C292" s="3">
        <f>RawData!C293</f>
        <v>10844</v>
      </c>
      <c r="D292" s="3">
        <f>RawData!G293</f>
        <v>62</v>
      </c>
      <c r="E292" s="8">
        <f t="shared" si="9"/>
        <v>0.57174474363703431</v>
      </c>
      <c r="F292" s="7">
        <f t="shared" si="8"/>
        <v>0.68261655874329596</v>
      </c>
      <c r="H292" s="9">
        <v>0.68261655874329596</v>
      </c>
    </row>
    <row r="293" spans="1:8">
      <c r="B293" s="1" t="s">
        <v>11</v>
      </c>
      <c r="C293" s="3">
        <f>RawData!C294</f>
        <v>10954</v>
      </c>
      <c r="D293" s="3">
        <f>RawData!G294</f>
        <v>90</v>
      </c>
      <c r="E293" s="8">
        <f t="shared" si="9"/>
        <v>0.82161767390907436</v>
      </c>
      <c r="F293" s="7">
        <f t="shared" si="8"/>
        <v>0.74824062401498503</v>
      </c>
      <c r="H293" s="9">
        <v>0.74824062401498503</v>
      </c>
    </row>
    <row r="294" spans="1:8">
      <c r="B294" s="1" t="s">
        <v>12</v>
      </c>
      <c r="C294" s="3">
        <f>RawData!C295</f>
        <v>11490</v>
      </c>
      <c r="D294" s="3">
        <f>RawData!G295</f>
        <v>51</v>
      </c>
      <c r="E294" s="8">
        <f t="shared" si="9"/>
        <v>0.44386422976501305</v>
      </c>
      <c r="F294" s="7">
        <f t="shared" si="8"/>
        <v>0.65490952011270098</v>
      </c>
      <c r="H294" s="9">
        <v>0.65490952011270098</v>
      </c>
    </row>
    <row r="295" spans="1:8">
      <c r="B295" s="1" t="s">
        <v>13</v>
      </c>
      <c r="C295" s="3">
        <f>RawData!C296</f>
        <v>10714</v>
      </c>
      <c r="D295" s="3">
        <f>RawData!G296</f>
        <v>69</v>
      </c>
      <c r="E295" s="8">
        <f t="shared" si="9"/>
        <v>0.64401717379130108</v>
      </c>
      <c r="F295" s="7">
        <f t="shared" si="8"/>
        <v>0.75193842697292301</v>
      </c>
      <c r="H295" s="9">
        <v>0.75193842697292301</v>
      </c>
    </row>
    <row r="296" spans="1:8">
      <c r="B296" s="1" t="s">
        <v>14</v>
      </c>
      <c r="C296" s="3">
        <f>RawData!C297</f>
        <v>10070</v>
      </c>
      <c r="D296" s="3">
        <f>RawData!G297</f>
        <v>84</v>
      </c>
      <c r="E296" s="8">
        <f t="shared" si="9"/>
        <v>0.83416087388282023</v>
      </c>
      <c r="F296" s="7">
        <f t="shared" ref="F296:F359" si="10">H296</f>
        <v>0.81795602781648802</v>
      </c>
      <c r="H296" s="9">
        <v>0.81795602781648802</v>
      </c>
    </row>
    <row r="297" spans="1:8">
      <c r="B297" s="1" t="s">
        <v>15</v>
      </c>
      <c r="C297" s="3">
        <f>RawData!C298</f>
        <v>9808</v>
      </c>
      <c r="D297" s="3">
        <f>RawData!G298</f>
        <v>142</v>
      </c>
      <c r="E297" s="8">
        <f t="shared" si="9"/>
        <v>1.4477977161500815</v>
      </c>
      <c r="F297" s="7">
        <f t="shared" si="10"/>
        <v>1.34814768450918</v>
      </c>
      <c r="H297" s="9">
        <v>1.34814768450918</v>
      </c>
    </row>
    <row r="298" spans="1:8">
      <c r="B298" s="1" t="s">
        <v>16</v>
      </c>
      <c r="C298" s="3">
        <f>RawData!C299</f>
        <v>9759</v>
      </c>
      <c r="D298" s="3">
        <f>RawData!G299</f>
        <v>99</v>
      </c>
      <c r="E298" s="8">
        <f t="shared" si="9"/>
        <v>1.014448201660006</v>
      </c>
      <c r="F298" s="7">
        <f t="shared" si="10"/>
        <v>0.89275012948449495</v>
      </c>
      <c r="H298" s="9">
        <v>0.89275012948449495</v>
      </c>
    </row>
    <row r="299" spans="1:8">
      <c r="B299" s="1" t="s">
        <v>17</v>
      </c>
      <c r="C299" s="3">
        <f>RawData!C300</f>
        <v>10097</v>
      </c>
      <c r="D299" s="3">
        <f>RawData!G300</f>
        <v>103</v>
      </c>
      <c r="E299" s="8">
        <f t="shared" si="9"/>
        <v>1.0201049816777261</v>
      </c>
      <c r="F299" s="7">
        <f t="shared" si="10"/>
        <v>0.80537094015268296</v>
      </c>
      <c r="H299" s="9">
        <v>0.80537094015268296</v>
      </c>
    </row>
    <row r="300" spans="1:8">
      <c r="B300" s="1" t="s">
        <v>18</v>
      </c>
      <c r="C300" s="3">
        <f>RawData!C301</f>
        <v>9994</v>
      </c>
      <c r="D300" s="3">
        <f>RawData!G301</f>
        <v>66</v>
      </c>
      <c r="E300" s="8">
        <f t="shared" si="9"/>
        <v>0.66039623774264555</v>
      </c>
      <c r="F300" s="7">
        <f t="shared" si="10"/>
        <v>0.71386129682879096</v>
      </c>
      <c r="H300" s="9">
        <v>0.71386129682879096</v>
      </c>
    </row>
    <row r="301" spans="1:8">
      <c r="B301" s="1" t="s">
        <v>19</v>
      </c>
      <c r="C301" s="3">
        <f>RawData!C302</f>
        <v>9962</v>
      </c>
      <c r="D301" s="3">
        <f>RawData!G302</f>
        <v>54</v>
      </c>
      <c r="E301" s="8">
        <f t="shared" si="9"/>
        <v>0.5420598273439069</v>
      </c>
      <c r="F301" s="7">
        <f t="shared" si="10"/>
        <v>0.465784173461886</v>
      </c>
      <c r="H301" s="9">
        <v>0.465784173461886</v>
      </c>
    </row>
    <row r="302" spans="1:8">
      <c r="A302" s="1">
        <v>2012</v>
      </c>
      <c r="B302" s="1" t="s">
        <v>8</v>
      </c>
      <c r="C302" s="3">
        <f>RawData!C303</f>
        <v>9363</v>
      </c>
      <c r="D302" s="3">
        <f>RawData!G303</f>
        <v>71</v>
      </c>
      <c r="E302" s="8">
        <f t="shared" si="9"/>
        <v>0.75830396240521192</v>
      </c>
      <c r="F302" s="7">
        <f t="shared" si="10"/>
        <v>0.67686831581845397</v>
      </c>
      <c r="H302" s="9">
        <v>0.67686831581845397</v>
      </c>
    </row>
    <row r="303" spans="1:8">
      <c r="B303" s="1" t="s">
        <v>9</v>
      </c>
      <c r="C303" s="3">
        <f>RawData!C304</f>
        <v>10380</v>
      </c>
      <c r="D303" s="3">
        <f>RawData!G304</f>
        <v>53</v>
      </c>
      <c r="E303" s="8">
        <f t="shared" si="9"/>
        <v>0.51059730250481694</v>
      </c>
      <c r="F303" s="7">
        <f t="shared" si="10"/>
        <v>0.60007469491849796</v>
      </c>
      <c r="H303" s="9">
        <v>0.60007469491849796</v>
      </c>
    </row>
    <row r="304" spans="1:8">
      <c r="B304" s="1" t="s">
        <v>10</v>
      </c>
      <c r="C304" s="3">
        <f>RawData!C305</f>
        <v>12063</v>
      </c>
      <c r="D304" s="3">
        <f>RawData!G305</f>
        <v>50</v>
      </c>
      <c r="E304" s="8">
        <f t="shared" si="9"/>
        <v>0.41449059106358288</v>
      </c>
      <c r="F304" s="7">
        <f t="shared" si="10"/>
        <v>0.516277957592154</v>
      </c>
      <c r="H304" s="9">
        <v>0.516277957592154</v>
      </c>
    </row>
    <row r="305" spans="1:8">
      <c r="B305" s="1" t="s">
        <v>11</v>
      </c>
      <c r="C305" s="3">
        <f>RawData!C306</f>
        <v>10398</v>
      </c>
      <c r="D305" s="3">
        <f>RawData!G306</f>
        <v>76</v>
      </c>
      <c r="E305" s="8">
        <f t="shared" si="9"/>
        <v>0.73090979034429693</v>
      </c>
      <c r="F305" s="7">
        <f t="shared" si="10"/>
        <v>0.66568349946850103</v>
      </c>
      <c r="H305" s="9">
        <v>0.66568349946850103</v>
      </c>
    </row>
    <row r="306" spans="1:8">
      <c r="B306" s="1" t="s">
        <v>12</v>
      </c>
      <c r="C306" s="3">
        <f>RawData!C307</f>
        <v>11521</v>
      </c>
      <c r="D306" s="3">
        <f>RawData!G307</f>
        <v>52</v>
      </c>
      <c r="E306" s="8">
        <f t="shared" si="9"/>
        <v>0.45134970922662959</v>
      </c>
      <c r="F306" s="7">
        <f t="shared" si="10"/>
        <v>0.65585199654501003</v>
      </c>
      <c r="H306" s="9">
        <v>0.65585199654501003</v>
      </c>
    </row>
    <row r="307" spans="1:8">
      <c r="B307" s="1" t="s">
        <v>13</v>
      </c>
      <c r="C307" s="3">
        <f>RawData!C308</f>
        <v>10666</v>
      </c>
      <c r="D307" s="3">
        <f>RawData!G308</f>
        <v>78</v>
      </c>
      <c r="E307" s="8">
        <f t="shared" si="9"/>
        <v>0.73129570598162386</v>
      </c>
      <c r="F307" s="7">
        <f t="shared" si="10"/>
        <v>0.83222667249758497</v>
      </c>
      <c r="H307" s="9">
        <v>0.83222667249758497</v>
      </c>
    </row>
    <row r="308" spans="1:8">
      <c r="B308" s="1" t="s">
        <v>14</v>
      </c>
      <c r="C308" s="3">
        <f>RawData!C309</f>
        <v>9970</v>
      </c>
      <c r="D308" s="3">
        <f>RawData!G309</f>
        <v>61</v>
      </c>
      <c r="E308" s="8">
        <f t="shared" si="9"/>
        <v>0.61183550651955865</v>
      </c>
      <c r="F308" s="7">
        <f t="shared" si="10"/>
        <v>0.60924998045715495</v>
      </c>
      <c r="H308" s="9">
        <v>0.60924998045715495</v>
      </c>
    </row>
    <row r="309" spans="1:8">
      <c r="B309" s="1" t="s">
        <v>15</v>
      </c>
      <c r="C309" s="3">
        <f>RawData!C310</f>
        <v>10808</v>
      </c>
      <c r="D309" s="3">
        <f>RawData!G310</f>
        <v>63</v>
      </c>
      <c r="E309" s="8">
        <f t="shared" si="9"/>
        <v>0.58290155440414504</v>
      </c>
      <c r="F309" s="7">
        <f t="shared" si="10"/>
        <v>0.56059599111094904</v>
      </c>
      <c r="H309" s="9">
        <v>0.56059599111094904</v>
      </c>
    </row>
    <row r="310" spans="1:8">
      <c r="B310" s="1" t="s">
        <v>16</v>
      </c>
      <c r="C310" s="3">
        <f>RawData!C311</f>
        <v>9709</v>
      </c>
      <c r="D310" s="3">
        <f>RawData!G311</f>
        <v>69</v>
      </c>
      <c r="E310" s="8">
        <f t="shared" si="9"/>
        <v>0.71068081161808627</v>
      </c>
      <c r="F310" s="7">
        <f t="shared" si="10"/>
        <v>0.64277179117661798</v>
      </c>
      <c r="H310" s="9">
        <v>0.64277179117661798</v>
      </c>
    </row>
    <row r="311" spans="1:8">
      <c r="B311" s="1" t="s">
        <v>17</v>
      </c>
      <c r="C311" s="3">
        <f>RawData!C312</f>
        <v>9868</v>
      </c>
      <c r="D311" s="3">
        <f>RawData!G312</f>
        <v>96</v>
      </c>
      <c r="E311" s="8">
        <f t="shared" si="9"/>
        <v>0.97284150790433732</v>
      </c>
      <c r="F311" s="7">
        <f t="shared" si="10"/>
        <v>0.74616442933296001</v>
      </c>
      <c r="H311" s="9">
        <v>0.74616442933296001</v>
      </c>
    </row>
    <row r="312" spans="1:8">
      <c r="B312" s="1" t="s">
        <v>18</v>
      </c>
      <c r="C312" s="3">
        <f>RawData!C313</f>
        <v>9779</v>
      </c>
      <c r="D312" s="3">
        <f>RawData!G313</f>
        <v>61</v>
      </c>
      <c r="E312" s="8">
        <f t="shared" si="9"/>
        <v>0.62378566315574191</v>
      </c>
      <c r="F312" s="7">
        <f t="shared" si="10"/>
        <v>0.66701014026179695</v>
      </c>
      <c r="H312" s="9">
        <v>0.66701014026179695</v>
      </c>
    </row>
    <row r="313" spans="1:8">
      <c r="B313" s="1" t="s">
        <v>19</v>
      </c>
      <c r="C313" s="3">
        <f>RawData!C314</f>
        <v>9581</v>
      </c>
      <c r="D313" s="3">
        <f>RawData!G314</f>
        <v>70</v>
      </c>
      <c r="E313" s="8">
        <f t="shared" si="9"/>
        <v>0.73061267091117832</v>
      </c>
      <c r="F313" s="7">
        <f t="shared" si="10"/>
        <v>0.64619169251170006</v>
      </c>
      <c r="H313" s="9">
        <v>0.64619169251170006</v>
      </c>
    </row>
    <row r="314" spans="1:8">
      <c r="A314" s="1">
        <v>2013</v>
      </c>
      <c r="B314" s="1" t="s">
        <v>8</v>
      </c>
      <c r="C314" s="3">
        <f>RawData!C315</f>
        <v>9237</v>
      </c>
      <c r="D314" s="3">
        <f>RawData!G315</f>
        <v>54</v>
      </c>
      <c r="E314" s="8">
        <f t="shared" si="9"/>
        <v>0.58460539136083145</v>
      </c>
      <c r="F314" s="7">
        <f t="shared" si="10"/>
        <v>0.50166360833448198</v>
      </c>
      <c r="H314" s="9">
        <v>0.50166360833448198</v>
      </c>
    </row>
    <row r="315" spans="1:8">
      <c r="B315" s="1" t="s">
        <v>9</v>
      </c>
      <c r="C315" s="3">
        <f>RawData!C316</f>
        <v>9818</v>
      </c>
      <c r="D315" s="3">
        <f>RawData!G316</f>
        <v>54</v>
      </c>
      <c r="E315" s="8">
        <f t="shared" si="9"/>
        <v>0.5500101853738032</v>
      </c>
      <c r="F315" s="7">
        <f t="shared" si="10"/>
        <v>0.62923776930436304</v>
      </c>
      <c r="H315" s="9">
        <v>0.62923776930436304</v>
      </c>
    </row>
    <row r="316" spans="1:8">
      <c r="B316" s="1" t="s">
        <v>10</v>
      </c>
      <c r="C316" s="3">
        <f>RawData!C317</f>
        <v>11638</v>
      </c>
      <c r="D316" s="3">
        <f>RawData!G317</f>
        <v>63</v>
      </c>
      <c r="E316" s="8">
        <f t="shared" si="9"/>
        <v>0.54133012545110848</v>
      </c>
      <c r="F316" s="7">
        <f t="shared" si="10"/>
        <v>0.66768070882610697</v>
      </c>
      <c r="H316" s="9">
        <v>0.66768070882610697</v>
      </c>
    </row>
    <row r="317" spans="1:8">
      <c r="B317" s="1" t="s">
        <v>11</v>
      </c>
      <c r="C317" s="3">
        <f>RawData!C318</f>
        <v>10362</v>
      </c>
      <c r="D317" s="3">
        <f>RawData!G318</f>
        <v>69</v>
      </c>
      <c r="E317" s="8">
        <f t="shared" si="9"/>
        <v>0.66589461493920088</v>
      </c>
      <c r="F317" s="7">
        <f t="shared" si="10"/>
        <v>0.61791305346356395</v>
      </c>
      <c r="H317" s="9">
        <v>0.61791305346356395</v>
      </c>
    </row>
    <row r="318" spans="1:8">
      <c r="B318" s="1" t="s">
        <v>12</v>
      </c>
      <c r="C318" s="3">
        <f>RawData!C319</f>
        <v>11823</v>
      </c>
      <c r="D318" s="3">
        <f>RawData!G319</f>
        <v>51</v>
      </c>
      <c r="E318" s="8">
        <f t="shared" si="9"/>
        <v>0.43136259832529816</v>
      </c>
      <c r="F318" s="7">
        <f t="shared" si="10"/>
        <v>0.62045398099704596</v>
      </c>
      <c r="H318" s="9">
        <v>0.62045398099704596</v>
      </c>
    </row>
    <row r="319" spans="1:8">
      <c r="B319" s="1" t="s">
        <v>13</v>
      </c>
      <c r="C319" s="3">
        <f>RawData!C320</f>
        <v>10655</v>
      </c>
      <c r="D319" s="3">
        <f>RawData!G320</f>
        <v>71</v>
      </c>
      <c r="E319" s="8">
        <f t="shared" si="9"/>
        <v>0.66635382449554192</v>
      </c>
      <c r="F319" s="7">
        <f t="shared" si="10"/>
        <v>0.74153806385696597</v>
      </c>
      <c r="H319" s="9">
        <v>0.74153806385696597</v>
      </c>
    </row>
    <row r="320" spans="1:8">
      <c r="B320" s="1" t="s">
        <v>14</v>
      </c>
      <c r="C320" s="3">
        <f>RawData!C321</f>
        <v>9935</v>
      </c>
      <c r="D320" s="3">
        <f>RawData!G321</f>
        <v>64</v>
      </c>
      <c r="E320" s="8">
        <f t="shared" si="9"/>
        <v>0.64418721690991443</v>
      </c>
      <c r="F320" s="7">
        <f t="shared" si="10"/>
        <v>0.65314386776602096</v>
      </c>
      <c r="H320" s="9">
        <v>0.65314386776602096</v>
      </c>
    </row>
    <row r="321" spans="1:8">
      <c r="B321" s="1" t="s">
        <v>15</v>
      </c>
      <c r="C321" s="3">
        <f>RawData!C322</f>
        <v>9998</v>
      </c>
      <c r="D321" s="3">
        <f>RawData!G322</f>
        <v>50</v>
      </c>
      <c r="E321" s="8">
        <f t="shared" si="9"/>
        <v>0.50010002000400078</v>
      </c>
      <c r="F321" s="7">
        <f t="shared" si="10"/>
        <v>0.50199018402723605</v>
      </c>
      <c r="H321" s="9">
        <v>0.50199018402723605</v>
      </c>
    </row>
    <row r="322" spans="1:8">
      <c r="B322" s="1" t="s">
        <v>16</v>
      </c>
      <c r="C322" s="3">
        <f>RawData!C323</f>
        <v>9023</v>
      </c>
      <c r="D322" s="3">
        <f>RawData!G323</f>
        <v>53</v>
      </c>
      <c r="E322" s="8">
        <f t="shared" si="9"/>
        <v>0.58738778676715064</v>
      </c>
      <c r="F322" s="7">
        <f t="shared" si="10"/>
        <v>0.55778665314633102</v>
      </c>
      <c r="H322" s="9">
        <v>0.55778665314633102</v>
      </c>
    </row>
    <row r="323" spans="1:8">
      <c r="B323" s="1" t="s">
        <v>17</v>
      </c>
      <c r="C323" s="3">
        <f>RawData!C324</f>
        <v>10236</v>
      </c>
      <c r="D323" s="3">
        <f>RawData!G324</f>
        <v>74</v>
      </c>
      <c r="E323" s="8">
        <f t="shared" ref="E323:E386" si="11">D323/C323*100</f>
        <v>0.72293864790933959</v>
      </c>
      <c r="F323" s="7">
        <f t="shared" si="10"/>
        <v>0.54370111965457202</v>
      </c>
      <c r="H323" s="9">
        <v>0.54370111965457202</v>
      </c>
    </row>
    <row r="324" spans="1:8">
      <c r="B324" s="1" t="s">
        <v>18</v>
      </c>
      <c r="C324" s="3">
        <f>RawData!C325</f>
        <v>9883</v>
      </c>
      <c r="D324" s="3">
        <f>RawData!G325</f>
        <v>44</v>
      </c>
      <c r="E324" s="8">
        <f t="shared" si="11"/>
        <v>0.44520894465243349</v>
      </c>
      <c r="F324" s="7">
        <f t="shared" si="10"/>
        <v>0.46332749820358099</v>
      </c>
      <c r="H324" s="9">
        <v>0.46332749820358099</v>
      </c>
    </row>
    <row r="325" spans="1:8">
      <c r="B325" s="1" t="s">
        <v>19</v>
      </c>
      <c r="C325" s="3">
        <f>RawData!C326</f>
        <v>9268</v>
      </c>
      <c r="D325" s="3">
        <f>RawData!G326</f>
        <v>51</v>
      </c>
      <c r="E325" s="8">
        <f t="shared" si="11"/>
        <v>0.55028053517479503</v>
      </c>
      <c r="F325" s="7">
        <f t="shared" si="10"/>
        <v>0.48941018676356302</v>
      </c>
      <c r="H325" s="9">
        <v>0.48941018676356302</v>
      </c>
    </row>
    <row r="326" spans="1:8">
      <c r="A326" s="1">
        <v>2014</v>
      </c>
      <c r="B326" s="1" t="s">
        <v>8</v>
      </c>
      <c r="C326" s="3">
        <f>RawData!C327</f>
        <v>9132</v>
      </c>
      <c r="D326" s="3">
        <f>RawData!G327</f>
        <v>72</v>
      </c>
      <c r="E326" s="8">
        <f t="shared" si="11"/>
        <v>0.78843626806833111</v>
      </c>
      <c r="F326" s="7">
        <f t="shared" si="10"/>
        <v>0.66536790156296899</v>
      </c>
      <c r="H326" s="9">
        <v>0.66536790156296899</v>
      </c>
    </row>
    <row r="327" spans="1:8">
      <c r="B327" s="1" t="s">
        <v>9</v>
      </c>
      <c r="C327" s="3">
        <f>RawData!C328</f>
        <v>9837</v>
      </c>
      <c r="D327" s="3">
        <f>RawData!G328</f>
        <v>83</v>
      </c>
      <c r="E327" s="8">
        <f t="shared" si="11"/>
        <v>0.84375317678153905</v>
      </c>
      <c r="F327" s="7">
        <f t="shared" si="10"/>
        <v>0.93870205792084105</v>
      </c>
      <c r="H327" s="9">
        <v>0.93870205792084105</v>
      </c>
    </row>
    <row r="328" spans="1:8">
      <c r="B328" s="1" t="s">
        <v>10</v>
      </c>
      <c r="C328" s="3">
        <f>RawData!C329</f>
        <v>11132</v>
      </c>
      <c r="D328" s="3">
        <f>RawData!G329</f>
        <v>40</v>
      </c>
      <c r="E328" s="8">
        <f t="shared" si="11"/>
        <v>0.35932446999640671</v>
      </c>
      <c r="F328" s="7">
        <f t="shared" si="10"/>
        <v>0.42867182294287198</v>
      </c>
      <c r="H328" s="9">
        <v>0.42867182294287198</v>
      </c>
    </row>
    <row r="329" spans="1:8">
      <c r="B329" s="1" t="s">
        <v>11</v>
      </c>
      <c r="C329" s="3">
        <f>RawData!C330</f>
        <v>10137</v>
      </c>
      <c r="D329" s="3">
        <f>RawData!G330</f>
        <v>47</v>
      </c>
      <c r="E329" s="8">
        <f t="shared" si="11"/>
        <v>0.46364802209726741</v>
      </c>
      <c r="F329" s="7">
        <f t="shared" si="10"/>
        <v>0.44860442994501898</v>
      </c>
      <c r="H329" s="9">
        <v>0.44860442994501898</v>
      </c>
    </row>
    <row r="330" spans="1:8">
      <c r="B330" s="1" t="s">
        <v>12</v>
      </c>
      <c r="C330" s="3">
        <f>RawData!C331</f>
        <v>11339</v>
      </c>
      <c r="D330" s="3">
        <f>RawData!G331</f>
        <v>30</v>
      </c>
      <c r="E330" s="8">
        <f t="shared" si="11"/>
        <v>0.26457359555516358</v>
      </c>
      <c r="F330" s="7">
        <f t="shared" si="10"/>
        <v>0.37404629196956302</v>
      </c>
      <c r="H330" s="9">
        <v>0.37404629196956302</v>
      </c>
    </row>
    <row r="331" spans="1:8">
      <c r="B331" s="1" t="s">
        <v>13</v>
      </c>
      <c r="C331" s="3">
        <f>RawData!C332</f>
        <v>9999</v>
      </c>
      <c r="D331" s="3">
        <f>RawData!G332</f>
        <v>24</v>
      </c>
      <c r="E331" s="8">
        <f t="shared" si="11"/>
        <v>0.24002400240024005</v>
      </c>
      <c r="F331" s="7">
        <f t="shared" si="10"/>
        <v>0.26066732519121999</v>
      </c>
      <c r="H331" s="9">
        <v>0.26066732519121999</v>
      </c>
    </row>
    <row r="332" spans="1:8">
      <c r="B332" s="1" t="s">
        <v>14</v>
      </c>
      <c r="C332" s="3">
        <f>RawData!C333</f>
        <v>10004</v>
      </c>
      <c r="D332" s="3">
        <f>RawData!G333</f>
        <v>32</v>
      </c>
      <c r="E332" s="8">
        <f t="shared" si="11"/>
        <v>0.31987205117952822</v>
      </c>
      <c r="F332" s="7">
        <f t="shared" si="10"/>
        <v>0.32380103863482301</v>
      </c>
      <c r="H332" s="9">
        <v>0.32380103863482301</v>
      </c>
    </row>
    <row r="333" spans="1:8">
      <c r="B333" s="1" t="s">
        <v>15</v>
      </c>
      <c r="C333" s="3">
        <f>RawData!C334</f>
        <v>9606</v>
      </c>
      <c r="D333" s="3">
        <f>RawData!G334</f>
        <v>38</v>
      </c>
      <c r="E333" s="8">
        <f t="shared" si="11"/>
        <v>0.39558609202581718</v>
      </c>
      <c r="F333" s="7">
        <f t="shared" si="10"/>
        <v>0.40531186421145599</v>
      </c>
      <c r="H333" s="9">
        <v>0.40531186421145599</v>
      </c>
    </row>
    <row r="334" spans="1:8">
      <c r="B334" s="1" t="s">
        <v>16</v>
      </c>
      <c r="C334" s="3">
        <f>RawData!C335</f>
        <v>9261</v>
      </c>
      <c r="D334" s="3">
        <f>RawData!G335</f>
        <v>35</v>
      </c>
      <c r="E334" s="8">
        <f t="shared" si="11"/>
        <v>0.3779289493575208</v>
      </c>
      <c r="F334" s="7">
        <f t="shared" si="10"/>
        <v>0.379719558564307</v>
      </c>
      <c r="H334" s="9">
        <v>0.379719558564307</v>
      </c>
    </row>
    <row r="335" spans="1:8">
      <c r="B335" s="1" t="s">
        <v>17</v>
      </c>
      <c r="C335" s="3">
        <f>RawData!C336</f>
        <v>9873</v>
      </c>
      <c r="D335" s="3">
        <f>RawData!G336</f>
        <v>60</v>
      </c>
      <c r="E335" s="8">
        <f t="shared" si="11"/>
        <v>0.60771801883925858</v>
      </c>
      <c r="F335" s="7">
        <f t="shared" si="10"/>
        <v>0.46065850488768101</v>
      </c>
      <c r="H335" s="9">
        <v>0.46065850488768101</v>
      </c>
    </row>
    <row r="336" spans="1:8">
      <c r="B336" s="1" t="s">
        <v>18</v>
      </c>
      <c r="C336" s="3">
        <f>RawData!C337</f>
        <v>9149</v>
      </c>
      <c r="D336" s="3">
        <f>RawData!G337</f>
        <v>48</v>
      </c>
      <c r="E336" s="8">
        <f t="shared" si="11"/>
        <v>0.52464750245928515</v>
      </c>
      <c r="F336" s="7">
        <f t="shared" si="10"/>
        <v>0.53752626841510798</v>
      </c>
      <c r="H336" s="9">
        <v>0.53752626841510798</v>
      </c>
    </row>
    <row r="337" spans="1:8">
      <c r="B337" s="1" t="s">
        <v>19</v>
      </c>
      <c r="C337" s="3">
        <f>RawData!C338</f>
        <v>9154</v>
      </c>
      <c r="D337" s="3">
        <f>RawData!G338</f>
        <v>52</v>
      </c>
      <c r="E337" s="8">
        <f t="shared" si="11"/>
        <v>0.56805767970286214</v>
      </c>
      <c r="F337" s="7">
        <f t="shared" si="10"/>
        <v>0.50463022103402499</v>
      </c>
      <c r="H337" s="9">
        <v>0.50463022103402499</v>
      </c>
    </row>
    <row r="338" spans="1:8">
      <c r="A338" s="1">
        <v>2015</v>
      </c>
      <c r="B338" s="1" t="s">
        <v>8</v>
      </c>
      <c r="C338" s="3">
        <f>RawData!C339</f>
        <v>9119</v>
      </c>
      <c r="D338" s="3">
        <f>RawData!G339</f>
        <v>53</v>
      </c>
      <c r="E338" s="8">
        <f t="shared" si="11"/>
        <v>0.58120407939467045</v>
      </c>
      <c r="F338" s="7">
        <f t="shared" si="10"/>
        <v>0.48038823607032399</v>
      </c>
      <c r="H338" s="9">
        <v>0.48038823607032399</v>
      </c>
    </row>
    <row r="339" spans="1:8">
      <c r="B339" s="1" t="s">
        <v>9</v>
      </c>
      <c r="C339" s="3">
        <f>RawData!C340</f>
        <v>9411</v>
      </c>
      <c r="D339" s="3">
        <f>RawData!G340</f>
        <v>26</v>
      </c>
      <c r="E339" s="8">
        <f t="shared" si="11"/>
        <v>0.27627244713632987</v>
      </c>
      <c r="F339" s="7">
        <f t="shared" si="10"/>
        <v>0.29858068575675401</v>
      </c>
      <c r="H339" s="9">
        <v>0.29858068575675401</v>
      </c>
    </row>
    <row r="340" spans="1:8">
      <c r="B340" s="1" t="s">
        <v>10</v>
      </c>
      <c r="C340" s="3">
        <f>RawData!C341</f>
        <v>11028</v>
      </c>
      <c r="D340" s="3">
        <f>RawData!G341</f>
        <v>42</v>
      </c>
      <c r="E340" s="8">
        <f t="shared" si="11"/>
        <v>0.38084874863982593</v>
      </c>
      <c r="F340" s="7">
        <f t="shared" si="10"/>
        <v>0.44079638529166798</v>
      </c>
      <c r="H340" s="9">
        <v>0.44079638529166798</v>
      </c>
    </row>
    <row r="341" spans="1:8">
      <c r="B341" s="1" t="s">
        <v>11</v>
      </c>
      <c r="C341" s="3">
        <f>RawData!C342</f>
        <v>10198</v>
      </c>
      <c r="D341" s="3">
        <f>RawData!G342</f>
        <v>41</v>
      </c>
      <c r="E341" s="8">
        <f t="shared" si="11"/>
        <v>0.40203961561090412</v>
      </c>
      <c r="F341" s="7">
        <f t="shared" si="10"/>
        <v>0.40885035650422602</v>
      </c>
      <c r="H341" s="9">
        <v>0.40885035650422602</v>
      </c>
    </row>
    <row r="342" spans="1:8">
      <c r="B342" s="1" t="s">
        <v>12</v>
      </c>
      <c r="C342" s="3">
        <f>RawData!C343</f>
        <v>11067</v>
      </c>
      <c r="D342" s="3">
        <f>RawData!G343</f>
        <v>37</v>
      </c>
      <c r="E342" s="8">
        <f t="shared" si="11"/>
        <v>0.33432727929881628</v>
      </c>
      <c r="F342" s="7">
        <f t="shared" si="10"/>
        <v>0.47431606065716903</v>
      </c>
      <c r="H342" s="9">
        <v>0.47431606065716903</v>
      </c>
    </row>
    <row r="343" spans="1:8">
      <c r="B343" s="1" t="s">
        <v>13</v>
      </c>
      <c r="C343" s="3">
        <f>RawData!C344</f>
        <v>10034</v>
      </c>
      <c r="D343" s="3">
        <f>RawData!G344</f>
        <v>37</v>
      </c>
      <c r="E343" s="8">
        <f t="shared" si="11"/>
        <v>0.36874626270679689</v>
      </c>
      <c r="F343" s="7">
        <f t="shared" si="10"/>
        <v>0.39262920590400602</v>
      </c>
      <c r="H343" s="9">
        <v>0.39262920590400602</v>
      </c>
    </row>
    <row r="344" spans="1:8">
      <c r="B344" s="1" t="s">
        <v>14</v>
      </c>
      <c r="C344" s="3">
        <f>RawData!C345</f>
        <v>9672</v>
      </c>
      <c r="D344" s="3">
        <f>RawData!G345</f>
        <v>38</v>
      </c>
      <c r="E344" s="8">
        <f t="shared" si="11"/>
        <v>0.39288668320926384</v>
      </c>
      <c r="F344" s="7">
        <f t="shared" si="10"/>
        <v>0.38938183794220799</v>
      </c>
      <c r="H344" s="9">
        <v>0.38938183794220799</v>
      </c>
    </row>
    <row r="345" spans="1:8">
      <c r="B345" s="1" t="s">
        <v>15</v>
      </c>
      <c r="C345" s="3">
        <f>RawData!C346</f>
        <v>9336</v>
      </c>
      <c r="D345" s="3">
        <f>RawData!G346</f>
        <v>47</v>
      </c>
      <c r="E345" s="8">
        <f t="shared" si="11"/>
        <v>0.50342759211653809</v>
      </c>
      <c r="F345" s="7">
        <f t="shared" si="10"/>
        <v>0.50906065671971801</v>
      </c>
      <c r="H345" s="9">
        <v>0.50906065671971801</v>
      </c>
    </row>
    <row r="346" spans="1:8">
      <c r="B346" s="1" t="s">
        <v>16</v>
      </c>
      <c r="C346" s="3">
        <f>RawData!C347</f>
        <v>9037</v>
      </c>
      <c r="D346" s="3">
        <f>RawData!G347</f>
        <v>69</v>
      </c>
      <c r="E346" s="8">
        <f t="shared" si="11"/>
        <v>0.76352771937589914</v>
      </c>
      <c r="F346" s="7">
        <f t="shared" si="10"/>
        <v>0.80507976508881396</v>
      </c>
      <c r="H346" s="9">
        <v>0.80507976508881396</v>
      </c>
    </row>
    <row r="347" spans="1:8">
      <c r="B347" s="1" t="s">
        <v>17</v>
      </c>
      <c r="C347" s="3">
        <f>RawData!C348</f>
        <v>9904</v>
      </c>
      <c r="D347" s="3">
        <f>RawData!G348</f>
        <v>61</v>
      </c>
      <c r="E347" s="8">
        <f t="shared" si="11"/>
        <v>0.61591276252019378</v>
      </c>
      <c r="F347" s="7">
        <f t="shared" si="10"/>
        <v>0.47635382211292598</v>
      </c>
      <c r="H347" s="9">
        <v>0.47635382211292598</v>
      </c>
    </row>
    <row r="348" spans="1:8">
      <c r="B348" s="1" t="s">
        <v>18</v>
      </c>
      <c r="C348" s="3">
        <f>RawData!C349</f>
        <v>9008</v>
      </c>
      <c r="D348" s="3">
        <f>RawData!G349</f>
        <v>47</v>
      </c>
      <c r="E348" s="8">
        <f t="shared" si="11"/>
        <v>0.52175843694493784</v>
      </c>
      <c r="F348" s="7">
        <f t="shared" si="10"/>
        <v>0.522230925095159</v>
      </c>
      <c r="H348" s="9">
        <v>0.522230925095159</v>
      </c>
    </row>
    <row r="349" spans="1:8">
      <c r="B349" s="1" t="s">
        <v>19</v>
      </c>
      <c r="C349" s="3">
        <f>RawData!C350</f>
        <v>9124</v>
      </c>
      <c r="D349" s="3">
        <f>RawData!G350</f>
        <v>59</v>
      </c>
      <c r="E349" s="8">
        <f t="shared" si="11"/>
        <v>0.64664620780359494</v>
      </c>
      <c r="F349" s="7">
        <f t="shared" si="10"/>
        <v>0.56635110770406105</v>
      </c>
      <c r="H349" s="9">
        <v>0.56635110770406105</v>
      </c>
    </row>
    <row r="350" spans="1:8">
      <c r="A350" s="1">
        <v>2016</v>
      </c>
      <c r="B350" s="1" t="s">
        <v>8</v>
      </c>
      <c r="C350" s="3">
        <f>RawData!C351</f>
        <v>9123</v>
      </c>
      <c r="D350" s="3">
        <f>RawData!G351</f>
        <v>79</v>
      </c>
      <c r="E350" s="8">
        <f t="shared" si="11"/>
        <v>0.86594322043187544</v>
      </c>
      <c r="F350" s="7">
        <f t="shared" si="10"/>
        <v>0.71942713832966498</v>
      </c>
      <c r="H350" s="9">
        <v>0.71942713832966498</v>
      </c>
    </row>
    <row r="351" spans="1:8">
      <c r="B351" s="1" t="s">
        <v>9</v>
      </c>
      <c r="C351" s="3">
        <f>RawData!C352</f>
        <v>9510</v>
      </c>
      <c r="D351" s="3">
        <f>RawData!G352</f>
        <v>112</v>
      </c>
      <c r="E351" s="8">
        <f t="shared" si="11"/>
        <v>1.1777076761303891</v>
      </c>
      <c r="F351" s="7">
        <f t="shared" si="10"/>
        <v>1.2767277048961401</v>
      </c>
      <c r="H351" s="9">
        <v>1.2767277048961401</v>
      </c>
    </row>
    <row r="352" spans="1:8">
      <c r="B352" s="1" t="s">
        <v>10</v>
      </c>
      <c r="C352" s="3">
        <f>RawData!C353</f>
        <v>11307</v>
      </c>
      <c r="D352" s="3">
        <f>RawData!G353</f>
        <v>91</v>
      </c>
      <c r="E352" s="8">
        <f t="shared" si="11"/>
        <v>0.80481117891571596</v>
      </c>
      <c r="F352" s="7">
        <f t="shared" si="10"/>
        <v>0.91007287391194802</v>
      </c>
      <c r="H352" s="9">
        <v>0.91007287391194802</v>
      </c>
    </row>
    <row r="353" spans="1:8">
      <c r="B353" s="1" t="s">
        <v>11</v>
      </c>
      <c r="C353" s="3">
        <f>RawData!C354</f>
        <v>9786</v>
      </c>
      <c r="D353" s="3">
        <f>RawData!G354</f>
        <v>70</v>
      </c>
      <c r="E353" s="8">
        <f t="shared" si="11"/>
        <v>0.71530758226037194</v>
      </c>
      <c r="F353" s="7">
        <f t="shared" si="10"/>
        <v>0.77287291382568002</v>
      </c>
      <c r="H353" s="9">
        <v>0.77287291382568002</v>
      </c>
    </row>
    <row r="354" spans="1:8">
      <c r="B354" s="1" t="s">
        <v>12</v>
      </c>
      <c r="C354" s="3">
        <f>RawData!C355</f>
        <v>10455</v>
      </c>
      <c r="D354" s="3">
        <f>RawData!G355</f>
        <v>58</v>
      </c>
      <c r="E354" s="8">
        <f t="shared" si="11"/>
        <v>0.55475848876135825</v>
      </c>
      <c r="F354" s="7">
        <f t="shared" si="10"/>
        <v>0.80262209325649903</v>
      </c>
      <c r="H354" s="9">
        <v>0.80262209325649903</v>
      </c>
    </row>
    <row r="355" spans="1:8">
      <c r="B355" s="1" t="s">
        <v>13</v>
      </c>
      <c r="C355" s="3">
        <f>RawData!C356</f>
        <v>10211</v>
      </c>
      <c r="D355" s="3">
        <f>RawData!G356</f>
        <v>74</v>
      </c>
      <c r="E355" s="8">
        <f t="shared" si="11"/>
        <v>0.72470864753696995</v>
      </c>
      <c r="F355" s="7">
        <f t="shared" si="10"/>
        <v>0.74754819592552002</v>
      </c>
      <c r="H355" s="9">
        <v>0.74754819592552002</v>
      </c>
    </row>
    <row r="356" spans="1:8">
      <c r="B356" s="1" t="s">
        <v>14</v>
      </c>
      <c r="C356" s="3">
        <f>RawData!C357</f>
        <v>9371</v>
      </c>
      <c r="D356" s="3">
        <f>RawData!G357</f>
        <v>82</v>
      </c>
      <c r="E356" s="8">
        <f t="shared" si="11"/>
        <v>0.87504001707395151</v>
      </c>
      <c r="F356" s="7">
        <f t="shared" si="10"/>
        <v>0.83046280000586403</v>
      </c>
      <c r="H356" s="9">
        <v>0.83046280000586403</v>
      </c>
    </row>
    <row r="357" spans="1:8">
      <c r="B357" s="1" t="s">
        <v>15</v>
      </c>
      <c r="C357" s="3">
        <f>RawData!C358</f>
        <v>9731</v>
      </c>
      <c r="D357" s="3">
        <f>RawData!G358</f>
        <v>57</v>
      </c>
      <c r="E357" s="8">
        <f t="shared" si="11"/>
        <v>0.58575685952111811</v>
      </c>
      <c r="F357" s="7">
        <f t="shared" si="10"/>
        <v>0.57089552327463899</v>
      </c>
      <c r="H357" s="9">
        <v>0.57089552327463899</v>
      </c>
    </row>
    <row r="358" spans="1:8">
      <c r="B358" s="1" t="s">
        <v>16</v>
      </c>
      <c r="C358" s="3">
        <f>RawData!C359</f>
        <v>9175</v>
      </c>
      <c r="D358" s="3">
        <f>RawData!G359</f>
        <v>51</v>
      </c>
      <c r="E358" s="8">
        <f t="shared" si="11"/>
        <v>0.55585831062670299</v>
      </c>
      <c r="F358" s="7">
        <f t="shared" si="10"/>
        <v>0.59483981260554297</v>
      </c>
      <c r="H358" s="9">
        <v>0.59483981260554297</v>
      </c>
    </row>
    <row r="359" spans="1:8">
      <c r="B359" s="1" t="s">
        <v>17</v>
      </c>
      <c r="C359" s="3">
        <f>RawData!C360</f>
        <v>9266</v>
      </c>
      <c r="D359" s="3">
        <f>RawData!G360</f>
        <v>61</v>
      </c>
      <c r="E359" s="8">
        <f t="shared" si="11"/>
        <v>0.65832074249946038</v>
      </c>
      <c r="F359" s="7">
        <f t="shared" si="10"/>
        <v>0.52037653525490102</v>
      </c>
      <c r="H359" s="9">
        <v>0.52037653525490102</v>
      </c>
    </row>
    <row r="360" spans="1:8">
      <c r="B360" s="1" t="s">
        <v>18</v>
      </c>
      <c r="C360" s="3">
        <f>RawData!C361</f>
        <v>9188</v>
      </c>
      <c r="D360" s="3">
        <f>RawData!G361</f>
        <v>47</v>
      </c>
      <c r="E360" s="8">
        <f t="shared" si="11"/>
        <v>0.51153678711362649</v>
      </c>
      <c r="F360" s="7">
        <f t="shared" ref="F360:F392" si="12">H360</f>
        <v>0.51191939953936305</v>
      </c>
      <c r="H360" s="9">
        <v>0.51191939953936305</v>
      </c>
    </row>
    <row r="361" spans="1:8">
      <c r="B361" s="1" t="s">
        <v>19</v>
      </c>
      <c r="C361" s="3">
        <f>RawData!C362</f>
        <v>9134</v>
      </c>
      <c r="D361" s="3">
        <f>RawData!G362</f>
        <v>51</v>
      </c>
      <c r="E361" s="8">
        <f t="shared" si="11"/>
        <v>0.55835340486095908</v>
      </c>
      <c r="F361" s="7">
        <f t="shared" si="12"/>
        <v>0.487441001564762</v>
      </c>
      <c r="H361" s="9">
        <v>0.487441001564762</v>
      </c>
    </row>
    <row r="362" spans="1:8">
      <c r="A362" s="1">
        <v>2017</v>
      </c>
      <c r="B362" s="1" t="s">
        <v>8</v>
      </c>
      <c r="C362" s="3">
        <f>RawData!C363</f>
        <v>8769</v>
      </c>
      <c r="D362" s="3">
        <f>RawData!G363</f>
        <v>42</v>
      </c>
      <c r="E362" s="8">
        <f t="shared" si="11"/>
        <v>0.47895997263085871</v>
      </c>
      <c r="F362" s="7">
        <f t="shared" si="12"/>
        <v>0.40465483311879402</v>
      </c>
      <c r="H362" s="9">
        <v>0.40465483311879402</v>
      </c>
    </row>
    <row r="363" spans="1:8">
      <c r="B363" s="1" t="s">
        <v>9</v>
      </c>
      <c r="C363" s="3">
        <f>RawData!C364</f>
        <v>9514</v>
      </c>
      <c r="D363" s="3">
        <f>RawData!G364</f>
        <v>37</v>
      </c>
      <c r="E363" s="8">
        <f t="shared" si="11"/>
        <v>0.38890056758461211</v>
      </c>
      <c r="F363" s="7">
        <f t="shared" si="12"/>
        <v>0.428092226953384</v>
      </c>
      <c r="H363" s="9">
        <v>0.428092226953384</v>
      </c>
    </row>
    <row r="364" spans="1:8">
      <c r="B364" s="1" t="s">
        <v>10</v>
      </c>
      <c r="C364" s="3">
        <f>RawData!C365</f>
        <v>10943</v>
      </c>
      <c r="D364" s="3">
        <f>RawData!G365</f>
        <v>37</v>
      </c>
      <c r="E364" s="8">
        <f t="shared" si="11"/>
        <v>0.33811569039568673</v>
      </c>
      <c r="F364" s="7">
        <f t="shared" si="12"/>
        <v>0.37730071422240502</v>
      </c>
      <c r="H364" s="9">
        <v>0.37730071422240502</v>
      </c>
    </row>
    <row r="365" spans="1:8">
      <c r="B365" s="1" t="s">
        <v>11</v>
      </c>
      <c r="C365" s="3">
        <f>RawData!C366</f>
        <v>9506</v>
      </c>
      <c r="D365" s="3">
        <f>RawData!G366</f>
        <v>36</v>
      </c>
      <c r="E365" s="8">
        <f t="shared" si="11"/>
        <v>0.3787081843046497</v>
      </c>
      <c r="F365" s="7">
        <f t="shared" si="12"/>
        <v>0.42887862929376702</v>
      </c>
      <c r="H365" s="9">
        <v>0.42887862929376702</v>
      </c>
    </row>
    <row r="366" spans="1:8">
      <c r="B366" s="1" t="s">
        <v>12</v>
      </c>
      <c r="C366" s="3">
        <f>RawData!C367</f>
        <v>10129</v>
      </c>
      <c r="D366" s="3">
        <f>RawData!G367</f>
        <v>35</v>
      </c>
      <c r="E366" s="8">
        <f t="shared" si="11"/>
        <v>0.3455425017277125</v>
      </c>
      <c r="F366" s="7">
        <f t="shared" si="12"/>
        <v>0.51545455053159095</v>
      </c>
      <c r="H366" s="9">
        <v>0.51545455053159095</v>
      </c>
    </row>
    <row r="367" spans="1:8">
      <c r="B367" s="1" t="s">
        <v>13</v>
      </c>
      <c r="C367" s="3">
        <f>RawData!C368</f>
        <v>9682</v>
      </c>
      <c r="D367" s="3">
        <f>RawData!G368</f>
        <v>41</v>
      </c>
      <c r="E367" s="8">
        <f t="shared" si="11"/>
        <v>0.42346622598636646</v>
      </c>
      <c r="F367" s="7">
        <f t="shared" si="12"/>
        <v>0.42618547723901301</v>
      </c>
      <c r="H367" s="9">
        <v>0.42618547723901301</v>
      </c>
    </row>
    <row r="368" spans="1:8">
      <c r="B368" s="1" t="s">
        <v>14</v>
      </c>
      <c r="C368" s="3">
        <f>RawData!C369</f>
        <v>8952</v>
      </c>
      <c r="D368" s="3">
        <f>RawData!G369</f>
        <v>36</v>
      </c>
      <c r="E368" s="8">
        <f t="shared" si="11"/>
        <v>0.40214477211796246</v>
      </c>
      <c r="F368" s="7">
        <f t="shared" si="12"/>
        <v>0.360492898474292</v>
      </c>
      <c r="H368" s="9">
        <v>0.360492898474292</v>
      </c>
    </row>
    <row r="369" spans="1:8">
      <c r="B369" s="1" t="s">
        <v>15</v>
      </c>
      <c r="C369" s="3">
        <f>RawData!C370</f>
        <v>9062</v>
      </c>
      <c r="D369" s="3">
        <f>RawData!G370</f>
        <v>39</v>
      </c>
      <c r="E369" s="8">
        <f t="shared" si="11"/>
        <v>0.43036857205914814</v>
      </c>
      <c r="F369" s="7">
        <f t="shared" si="12"/>
        <v>0.409911843815986</v>
      </c>
      <c r="H369" s="9">
        <v>0.409911843815986</v>
      </c>
    </row>
    <row r="370" spans="1:8">
      <c r="B370" s="1" t="s">
        <v>16</v>
      </c>
      <c r="C370" s="3">
        <f>RawData!C371</f>
        <v>9025</v>
      </c>
      <c r="D370" s="3">
        <f>RawData!G371</f>
        <v>29</v>
      </c>
      <c r="E370" s="8">
        <f t="shared" si="11"/>
        <v>0.32132963988919666</v>
      </c>
      <c r="F370" s="7">
        <f t="shared" si="12"/>
        <v>0.34280463672330602</v>
      </c>
      <c r="H370" s="9">
        <v>0.34280463672330602</v>
      </c>
    </row>
    <row r="371" spans="1:8">
      <c r="B371" s="1" t="s">
        <v>17</v>
      </c>
      <c r="C371" s="3">
        <f>RawData!C372</f>
        <v>8823</v>
      </c>
      <c r="D371" s="3">
        <f>RawData!G372</f>
        <v>46</v>
      </c>
      <c r="E371" s="8">
        <f t="shared" si="11"/>
        <v>0.52136461521024602</v>
      </c>
      <c r="F371" s="7">
        <f t="shared" si="12"/>
        <v>0.41684885742602901</v>
      </c>
      <c r="H371" s="9">
        <v>0.41684885742602901</v>
      </c>
    </row>
    <row r="372" spans="1:8">
      <c r="B372" s="1" t="s">
        <v>18</v>
      </c>
      <c r="C372" s="3">
        <f>RawData!C373</f>
        <v>8801</v>
      </c>
      <c r="D372" s="3">
        <f>RawData!G373</f>
        <v>34</v>
      </c>
      <c r="E372" s="8">
        <f t="shared" si="11"/>
        <v>0.38631973639359163</v>
      </c>
      <c r="F372" s="7">
        <f t="shared" si="12"/>
        <v>0.38671378670977702</v>
      </c>
      <c r="H372" s="9">
        <v>0.38671378670977702</v>
      </c>
    </row>
    <row r="373" spans="1:8">
      <c r="B373" s="1" t="s">
        <v>19</v>
      </c>
      <c r="C373" s="3">
        <f>RawData!C374</f>
        <v>8856</v>
      </c>
      <c r="D373" s="3">
        <f>RawData!G374</f>
        <v>35</v>
      </c>
      <c r="E373" s="8">
        <f t="shared" si="11"/>
        <v>0.39521228545618792</v>
      </c>
      <c r="F373" s="7">
        <f t="shared" si="12"/>
        <v>0.34064428198493202</v>
      </c>
      <c r="H373" s="9">
        <v>0.34064428198493202</v>
      </c>
    </row>
    <row r="374" spans="1:8">
      <c r="A374" s="1">
        <v>2018</v>
      </c>
      <c r="B374" s="1" t="s">
        <v>8</v>
      </c>
      <c r="C374" s="3">
        <f>RawData!C375</f>
        <v>8196</v>
      </c>
      <c r="D374" s="3">
        <f>RawData!G375</f>
        <v>22</v>
      </c>
      <c r="E374" s="8">
        <f t="shared" si="11"/>
        <v>0.26842362127867253</v>
      </c>
      <c r="F374" s="7">
        <f t="shared" si="12"/>
        <v>0.23464663286157</v>
      </c>
      <c r="H374" s="9">
        <v>0.23464663286157</v>
      </c>
    </row>
    <row r="375" spans="1:8">
      <c r="B375" s="1" t="s">
        <v>9</v>
      </c>
      <c r="C375" s="3">
        <f>RawData!C376</f>
        <v>8978</v>
      </c>
      <c r="D375" s="3">
        <f>RawData!G376</f>
        <v>28</v>
      </c>
      <c r="E375" s="8">
        <f t="shared" si="11"/>
        <v>0.311873468478503</v>
      </c>
      <c r="F375" s="7">
        <f t="shared" si="12"/>
        <v>0.35239172993505802</v>
      </c>
      <c r="H375" s="9">
        <v>0.35239172993505802</v>
      </c>
    </row>
    <row r="376" spans="1:8">
      <c r="B376" s="1" t="s">
        <v>10</v>
      </c>
      <c r="C376" s="3">
        <f>RawData!C377</f>
        <v>10675</v>
      </c>
      <c r="D376" s="3">
        <f>RawData!G377</f>
        <v>32</v>
      </c>
      <c r="E376" s="8">
        <f t="shared" si="11"/>
        <v>0.29976580796252927</v>
      </c>
      <c r="F376" s="7">
        <f t="shared" si="12"/>
        <v>0.33499709490784202</v>
      </c>
      <c r="H376" s="9">
        <v>0.33499709490784202</v>
      </c>
    </row>
    <row r="377" spans="1:8">
      <c r="B377" s="1" t="s">
        <v>11</v>
      </c>
      <c r="C377" s="3">
        <f>RawData!C378</f>
        <v>8834</v>
      </c>
      <c r="D377" s="3">
        <f>RawData!G378</f>
        <v>24</v>
      </c>
      <c r="E377" s="8">
        <f t="shared" si="11"/>
        <v>0.27167760923703871</v>
      </c>
      <c r="F377" s="7">
        <f t="shared" si="12"/>
        <v>0.31932264246839298</v>
      </c>
      <c r="H377" s="9">
        <v>0.31932264246839298</v>
      </c>
    </row>
    <row r="378" spans="1:8">
      <c r="B378" s="1" t="s">
        <v>12</v>
      </c>
      <c r="C378" s="3">
        <f>RawData!C379</f>
        <v>9398</v>
      </c>
      <c r="D378" s="3">
        <f>RawData!G379</f>
        <v>17</v>
      </c>
      <c r="E378" s="8">
        <f t="shared" si="11"/>
        <v>0.18088955096829112</v>
      </c>
      <c r="F378" s="7">
        <f t="shared" si="12"/>
        <v>0.276864461022305</v>
      </c>
      <c r="H378" s="9">
        <v>0.276864461022305</v>
      </c>
    </row>
    <row r="379" spans="1:8">
      <c r="B379" s="1" t="s">
        <v>13</v>
      </c>
      <c r="C379" s="3">
        <f>RawData!C380</f>
        <v>8951</v>
      </c>
      <c r="D379" s="3">
        <f>RawData!G380</f>
        <v>32</v>
      </c>
      <c r="E379" s="8">
        <f t="shared" si="11"/>
        <v>0.35750195508881688</v>
      </c>
      <c r="F379" s="7">
        <f t="shared" si="12"/>
        <v>0.34946772012393301</v>
      </c>
      <c r="H379" s="9">
        <v>0.34946772012393301</v>
      </c>
    </row>
    <row r="380" spans="1:8">
      <c r="B380" s="1" t="s">
        <v>14</v>
      </c>
      <c r="C380" s="3">
        <f>RawData!C381</f>
        <v>7748</v>
      </c>
      <c r="D380" s="3">
        <f>RawData!G381</f>
        <v>32</v>
      </c>
      <c r="E380" s="8">
        <f t="shared" si="11"/>
        <v>0.41300980898296336</v>
      </c>
      <c r="F380" s="7">
        <f t="shared" si="12"/>
        <v>0.35441356174740901</v>
      </c>
      <c r="H380" s="9">
        <v>0.35441356174740901</v>
      </c>
    </row>
    <row r="381" spans="1:8">
      <c r="B381" s="1" t="s">
        <v>15</v>
      </c>
      <c r="C381" s="3">
        <f>RawData!C382</f>
        <v>8156</v>
      </c>
      <c r="D381" s="3">
        <f>RawData!G382</f>
        <v>52</v>
      </c>
      <c r="E381" s="8">
        <f t="shared" si="11"/>
        <v>0.63756743501716528</v>
      </c>
      <c r="F381" s="7">
        <f t="shared" si="12"/>
        <v>0.59674770403932698</v>
      </c>
      <c r="H381" s="9">
        <v>0.59674770403932698</v>
      </c>
    </row>
    <row r="382" spans="1:8">
      <c r="B382" s="1" t="s">
        <v>16</v>
      </c>
      <c r="C382" s="3">
        <f>RawData!C383</f>
        <v>7805</v>
      </c>
      <c r="D382" s="3">
        <f>RawData!G383</f>
        <v>29</v>
      </c>
      <c r="E382" s="8">
        <f t="shared" si="11"/>
        <v>0.37155669442664957</v>
      </c>
      <c r="F382" s="7">
        <f t="shared" si="12"/>
        <v>0.39265967677261399</v>
      </c>
      <c r="H382" s="9">
        <v>0.39265967677261399</v>
      </c>
    </row>
    <row r="383" spans="1:8">
      <c r="B383" s="1" t="s">
        <v>17</v>
      </c>
      <c r="C383" s="3">
        <f>RawData!C384</f>
        <v>8092</v>
      </c>
      <c r="D383" s="3">
        <f>RawData!G384</f>
        <v>39</v>
      </c>
      <c r="E383" s="8">
        <f t="shared" si="11"/>
        <v>0.48195748887790407</v>
      </c>
      <c r="F383" s="7">
        <f t="shared" si="12"/>
        <v>0.385591491390257</v>
      </c>
      <c r="H383" s="9">
        <v>0.385591491390257</v>
      </c>
    </row>
    <row r="384" spans="1:8">
      <c r="B384" s="1" t="s">
        <v>18</v>
      </c>
      <c r="C384" s="3">
        <f>RawData!C385</f>
        <v>8111</v>
      </c>
      <c r="D384" s="3">
        <f>RawData!G385</f>
        <v>34</v>
      </c>
      <c r="E384" s="8">
        <f t="shared" si="11"/>
        <v>0.41918382443595115</v>
      </c>
      <c r="F384" s="7">
        <f t="shared" si="12"/>
        <v>0.42408318732068501</v>
      </c>
      <c r="H384" s="9">
        <v>0.42408318732068501</v>
      </c>
    </row>
    <row r="385" spans="1:8">
      <c r="B385" s="1" t="s">
        <v>19</v>
      </c>
      <c r="C385" s="3">
        <f>RawData!C386</f>
        <v>7787</v>
      </c>
      <c r="D385" s="3">
        <f>RawData!G386</f>
        <v>59</v>
      </c>
      <c r="E385" s="8">
        <f t="shared" si="11"/>
        <v>0.7576730448182869</v>
      </c>
      <c r="F385" s="7">
        <f t="shared" si="12"/>
        <v>0.65266300006075295</v>
      </c>
      <c r="H385" s="9">
        <v>0.65266300006075295</v>
      </c>
    </row>
    <row r="386" spans="1:8">
      <c r="A386" s="1">
        <v>2019</v>
      </c>
      <c r="B386" s="1" t="s">
        <v>8</v>
      </c>
      <c r="C386" s="3">
        <f>RawData!C387</f>
        <v>7417</v>
      </c>
      <c r="D386" s="3">
        <f>RawData!G387</f>
        <v>44</v>
      </c>
      <c r="E386" s="8">
        <f t="shared" si="11"/>
        <v>0.59323176486450047</v>
      </c>
      <c r="F386" s="7">
        <f t="shared" si="12"/>
        <v>0.53003943703136702</v>
      </c>
      <c r="H386" s="9">
        <v>0.53003943703136702</v>
      </c>
    </row>
    <row r="387" spans="1:8">
      <c r="B387" s="1" t="s">
        <v>9</v>
      </c>
      <c r="C387" s="3">
        <f>RawData!C388</f>
        <v>8034</v>
      </c>
      <c r="D387" s="3">
        <f>RawData!G388</f>
        <v>32</v>
      </c>
      <c r="E387" s="8">
        <f t="shared" ref="E387:E392" si="13">D387/C387*100</f>
        <v>0.39830719442369927</v>
      </c>
      <c r="F387" s="7">
        <f t="shared" si="12"/>
        <v>0.45640536603252002</v>
      </c>
      <c r="H387" s="9">
        <v>0.45640536603252002</v>
      </c>
    </row>
    <row r="388" spans="1:8">
      <c r="B388" s="1" t="s">
        <v>10</v>
      </c>
      <c r="C388" s="3">
        <f>RawData!C389</f>
        <v>9317</v>
      </c>
      <c r="D388" s="3">
        <f>RawData!G389</f>
        <v>47</v>
      </c>
      <c r="E388" s="8">
        <f t="shared" si="13"/>
        <v>0.50445422346248792</v>
      </c>
      <c r="F388" s="7">
        <f t="shared" si="12"/>
        <v>0.566479163383802</v>
      </c>
      <c r="H388" s="9">
        <v>0.566479163383802</v>
      </c>
    </row>
    <row r="389" spans="1:8">
      <c r="B389" s="1" t="s">
        <v>11</v>
      </c>
      <c r="C389" s="3">
        <f>RawData!C390</f>
        <v>8154</v>
      </c>
      <c r="D389" s="3">
        <f>RawData!G390</f>
        <v>35</v>
      </c>
      <c r="E389" s="8">
        <f t="shared" si="13"/>
        <v>0.42923718420407164</v>
      </c>
      <c r="F389" s="7">
        <f t="shared" si="12"/>
        <v>0.51127246947161198</v>
      </c>
      <c r="H389" s="9">
        <v>0.51127246947161198</v>
      </c>
    </row>
    <row r="390" spans="1:8">
      <c r="B390" s="1" t="s">
        <v>12</v>
      </c>
      <c r="C390" s="3">
        <f>RawData!C391</f>
        <v>8880</v>
      </c>
      <c r="D390" s="3">
        <f>RawData!G391</f>
        <v>34</v>
      </c>
      <c r="E390" s="8">
        <f t="shared" si="13"/>
        <v>0.38288288288288286</v>
      </c>
      <c r="F390" s="7">
        <f t="shared" si="12"/>
        <v>0.60219780463525396</v>
      </c>
      <c r="H390" s="9">
        <v>0.60219780463525396</v>
      </c>
    </row>
    <row r="391" spans="1:8">
      <c r="B391" s="1" t="s">
        <v>13</v>
      </c>
      <c r="C391" s="3">
        <f>RawData!C392</f>
        <v>8343</v>
      </c>
      <c r="D391" s="3">
        <f>RawData!G392</f>
        <v>62</v>
      </c>
      <c r="E391" s="8">
        <f t="shared" si="13"/>
        <v>0.74313795996643894</v>
      </c>
      <c r="F391" s="7">
        <f t="shared" si="12"/>
        <v>0.71816859454685</v>
      </c>
      <c r="H391" s="9">
        <v>0.71816859454685</v>
      </c>
    </row>
    <row r="392" spans="1:8">
      <c r="B392" s="1" t="s">
        <v>14</v>
      </c>
      <c r="C392" s="3">
        <f>RawData!C393</f>
        <v>7802</v>
      </c>
      <c r="D392" s="3">
        <f>RawData!G393</f>
        <v>72</v>
      </c>
      <c r="E392" s="8">
        <f t="shared" si="13"/>
        <v>0.92284029735965145</v>
      </c>
      <c r="F392" s="7">
        <f t="shared" si="12"/>
        <v>0.77271462868887797</v>
      </c>
      <c r="H392" s="9">
        <v>0.77271462868887797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2"/>
  <sheetViews>
    <sheetView workbookViewId="0"/>
  </sheetViews>
  <sheetFormatPr defaultColWidth="9.21875" defaultRowHeight="15"/>
  <cols>
    <col min="1" max="1" width="5.21875" style="4" bestFit="1" customWidth="1"/>
    <col min="2" max="2" width="4.6640625" style="4" bestFit="1" customWidth="1"/>
    <col min="3" max="3" width="7" style="4" bestFit="1" customWidth="1"/>
    <col min="4" max="4" width="6.33203125" style="5" customWidth="1"/>
    <col min="5" max="5" width="24.77734375" style="6" bestFit="1" customWidth="1"/>
    <col min="6" max="6" width="24.77734375" style="7" bestFit="1" customWidth="1"/>
    <col min="7" max="8" width="24.77734375" style="9" customWidth="1"/>
    <col min="9" max="16384" width="9.21875" style="4"/>
  </cols>
  <sheetData>
    <row r="1" spans="1:8">
      <c r="C1" s="4" t="s">
        <v>20</v>
      </c>
      <c r="D1" s="4" t="s">
        <v>33</v>
      </c>
      <c r="E1" s="6" t="s">
        <v>34</v>
      </c>
      <c r="F1" s="7" t="s">
        <v>21</v>
      </c>
      <c r="G1" s="9" t="s">
        <v>28</v>
      </c>
      <c r="H1" s="9" t="s">
        <v>29</v>
      </c>
    </row>
    <row r="2" spans="1:8">
      <c r="A2" s="4">
        <v>1987</v>
      </c>
      <c r="B2" s="4" t="s">
        <v>8</v>
      </c>
      <c r="C2" s="5">
        <f>RawData!D3</f>
        <v>983</v>
      </c>
      <c r="D2" s="5">
        <f>RawData!H3</f>
        <v>0</v>
      </c>
      <c r="E2" s="6">
        <f>D2/C2*100</f>
        <v>0</v>
      </c>
      <c r="F2" s="7">
        <f>G2</f>
        <v>-2.15071881542678E-2</v>
      </c>
      <c r="G2" s="9">
        <v>-2.15071881542678E-2</v>
      </c>
    </row>
    <row r="3" spans="1:8">
      <c r="B3" s="4" t="s">
        <v>9</v>
      </c>
      <c r="C3" s="5">
        <f>RawData!D4</f>
        <v>1040</v>
      </c>
      <c r="D3" s="5">
        <f>RawData!H4</f>
        <v>0</v>
      </c>
      <c r="E3" s="6">
        <f t="shared" ref="E3:E66" si="0">D3/C3*100</f>
        <v>0</v>
      </c>
      <c r="F3" s="7">
        <f t="shared" ref="F3:F66" si="1">G3</f>
        <v>2.4905363762981001E-2</v>
      </c>
      <c r="G3" s="9">
        <v>2.4905363762981001E-2</v>
      </c>
    </row>
    <row r="4" spans="1:8">
      <c r="B4" s="4" t="s">
        <v>10</v>
      </c>
      <c r="C4" s="5">
        <f>RawData!D5</f>
        <v>1435</v>
      </c>
      <c r="D4" s="5">
        <f>RawData!H5</f>
        <v>3</v>
      </c>
      <c r="E4" s="6">
        <f t="shared" si="0"/>
        <v>0.20905923344947736</v>
      </c>
      <c r="F4" s="7">
        <f t="shared" si="1"/>
        <v>0.22153383390777401</v>
      </c>
      <c r="G4" s="9">
        <v>0.22153383390777401</v>
      </c>
    </row>
    <row r="5" spans="1:8">
      <c r="B5" s="4" t="s">
        <v>11</v>
      </c>
      <c r="C5" s="5">
        <f>RawData!D6</f>
        <v>1020</v>
      </c>
      <c r="D5" s="5">
        <f>RawData!H6</f>
        <v>1</v>
      </c>
      <c r="E5" s="6">
        <f t="shared" si="0"/>
        <v>9.8039215686274508E-2</v>
      </c>
      <c r="F5" s="7">
        <f t="shared" si="1"/>
        <v>0.10324478373769599</v>
      </c>
      <c r="G5" s="9">
        <v>0.10324478373769599</v>
      </c>
    </row>
    <row r="6" spans="1:8">
      <c r="B6" s="4" t="s">
        <v>12</v>
      </c>
      <c r="C6" s="5">
        <f>RawData!D7</f>
        <v>1390</v>
      </c>
      <c r="D6" s="5">
        <f>RawData!H7</f>
        <v>0</v>
      </c>
      <c r="E6" s="6">
        <f t="shared" si="0"/>
        <v>0</v>
      </c>
      <c r="F6" s="7">
        <f t="shared" si="1"/>
        <v>2.2457264801113399E-2</v>
      </c>
      <c r="G6" s="9">
        <v>2.2457264801113399E-2</v>
      </c>
    </row>
    <row r="7" spans="1:8">
      <c r="B7" s="4" t="s">
        <v>13</v>
      </c>
      <c r="C7" s="5">
        <f>RawData!D8</f>
        <v>1365</v>
      </c>
      <c r="D7" s="5">
        <f>RawData!H8</f>
        <v>1</v>
      </c>
      <c r="E7" s="6">
        <f t="shared" si="0"/>
        <v>7.3260073260073263E-2</v>
      </c>
      <c r="F7" s="7">
        <f t="shared" si="1"/>
        <v>6.3437986591522305E-2</v>
      </c>
      <c r="G7" s="9">
        <v>6.3437986591522305E-2</v>
      </c>
    </row>
    <row r="8" spans="1:8">
      <c r="B8" s="4" t="s">
        <v>14</v>
      </c>
      <c r="C8" s="5">
        <f>RawData!D9</f>
        <v>1622</v>
      </c>
      <c r="D8" s="5">
        <f>RawData!H9</f>
        <v>0</v>
      </c>
      <c r="E8" s="6">
        <f t="shared" si="0"/>
        <v>0</v>
      </c>
      <c r="F8" s="7">
        <f t="shared" si="1"/>
        <v>-4.0206105644136403E-2</v>
      </c>
      <c r="G8" s="9">
        <v>-4.0206105644136403E-2</v>
      </c>
    </row>
    <row r="9" spans="1:8">
      <c r="B9" s="4" t="s">
        <v>15</v>
      </c>
      <c r="C9" s="5">
        <f>RawData!D10</f>
        <v>1604</v>
      </c>
      <c r="D9" s="5">
        <f>RawData!H10</f>
        <v>2</v>
      </c>
      <c r="E9" s="6">
        <f t="shared" si="0"/>
        <v>0.12468827930174563</v>
      </c>
      <c r="F9" s="7">
        <f t="shared" si="1"/>
        <v>0.151411546681152</v>
      </c>
      <c r="G9" s="9">
        <v>0.151411546681152</v>
      </c>
    </row>
    <row r="10" spans="1:8">
      <c r="B10" s="4" t="s">
        <v>16</v>
      </c>
      <c r="C10" s="5">
        <f>RawData!D11</f>
        <v>1626</v>
      </c>
      <c r="D10" s="5">
        <f>RawData!H11</f>
        <v>2</v>
      </c>
      <c r="E10" s="6">
        <f t="shared" si="0"/>
        <v>0.12300123001230012</v>
      </c>
      <c r="F10" s="7">
        <f t="shared" si="1"/>
        <v>0.158351440512328</v>
      </c>
      <c r="G10" s="9">
        <v>0.158351440512328</v>
      </c>
    </row>
    <row r="11" spans="1:8">
      <c r="B11" s="4" t="s">
        <v>17</v>
      </c>
      <c r="C11" s="5">
        <f>RawData!D12</f>
        <v>1690</v>
      </c>
      <c r="D11" s="5">
        <f>RawData!H12</f>
        <v>7</v>
      </c>
      <c r="E11" s="6">
        <f t="shared" si="0"/>
        <v>0.41420118343195267</v>
      </c>
      <c r="F11" s="7">
        <f t="shared" si="1"/>
        <v>0.35264543519032698</v>
      </c>
      <c r="G11" s="9">
        <v>0.35264543519032698</v>
      </c>
    </row>
    <row r="12" spans="1:8">
      <c r="B12" s="4" t="s">
        <v>18</v>
      </c>
      <c r="C12" s="5">
        <f>RawData!D13</f>
        <v>1660</v>
      </c>
      <c r="D12" s="5">
        <f>RawData!H13</f>
        <v>2</v>
      </c>
      <c r="E12" s="6">
        <f t="shared" si="0"/>
        <v>0.12048192771084339</v>
      </c>
      <c r="F12" s="7">
        <f t="shared" si="1"/>
        <v>0.13968136614639101</v>
      </c>
      <c r="G12" s="9">
        <v>0.13968136614639101</v>
      </c>
    </row>
    <row r="13" spans="1:8">
      <c r="B13" s="4" t="s">
        <v>19</v>
      </c>
      <c r="C13" s="5">
        <f>RawData!D14</f>
        <v>1690</v>
      </c>
      <c r="D13" s="5">
        <f>RawData!H14</f>
        <v>5</v>
      </c>
      <c r="E13" s="6">
        <f t="shared" si="0"/>
        <v>0.29585798816568049</v>
      </c>
      <c r="F13" s="7">
        <f t="shared" si="1"/>
        <v>0.29143533022339702</v>
      </c>
      <c r="G13" s="9">
        <v>0.29143533022339702</v>
      </c>
    </row>
    <row r="14" spans="1:8">
      <c r="A14" s="4">
        <v>1988</v>
      </c>
      <c r="B14" s="4" t="s">
        <v>8</v>
      </c>
      <c r="C14" s="5">
        <f>RawData!D15</f>
        <v>1774</v>
      </c>
      <c r="D14" s="5">
        <f>RawData!H15</f>
        <v>2</v>
      </c>
      <c r="E14" s="6">
        <f t="shared" si="0"/>
        <v>0.11273957158962795</v>
      </c>
      <c r="F14" s="7">
        <f t="shared" si="1"/>
        <v>8.5295742316271905E-2</v>
      </c>
      <c r="G14" s="9">
        <v>8.5295742316271905E-2</v>
      </c>
    </row>
    <row r="15" spans="1:8">
      <c r="B15" s="4" t="s">
        <v>9</v>
      </c>
      <c r="C15" s="5">
        <f>RawData!D16</f>
        <v>1775</v>
      </c>
      <c r="D15" s="5">
        <f>RawData!H16</f>
        <v>0</v>
      </c>
      <c r="E15" s="6">
        <f t="shared" si="0"/>
        <v>0</v>
      </c>
      <c r="F15" s="7">
        <f t="shared" si="1"/>
        <v>1.52188342482258E-2</v>
      </c>
      <c r="G15" s="9">
        <v>1.52188342482258E-2</v>
      </c>
    </row>
    <row r="16" spans="1:8">
      <c r="B16" s="4" t="s">
        <v>10</v>
      </c>
      <c r="C16" s="5">
        <f>RawData!D17</f>
        <v>1987</v>
      </c>
      <c r="D16" s="5">
        <f>RawData!H17</f>
        <v>0</v>
      </c>
      <c r="E16" s="6">
        <f t="shared" si="0"/>
        <v>0</v>
      </c>
      <c r="F16" s="7">
        <f t="shared" si="1"/>
        <v>5.9124736266666297E-3</v>
      </c>
      <c r="G16" s="9">
        <v>5.9124736266666297E-3</v>
      </c>
    </row>
    <row r="17" spans="1:7">
      <c r="B17" s="4" t="s">
        <v>11</v>
      </c>
      <c r="C17" s="5">
        <f>RawData!D18</f>
        <v>1938</v>
      </c>
      <c r="D17" s="5">
        <f>RawData!H18</f>
        <v>0</v>
      </c>
      <c r="E17" s="6">
        <f t="shared" si="0"/>
        <v>0</v>
      </c>
      <c r="F17" s="7">
        <f t="shared" si="1"/>
        <v>8.8025203085612402E-3</v>
      </c>
      <c r="G17" s="9">
        <v>8.8025203085612402E-3</v>
      </c>
    </row>
    <row r="18" spans="1:7">
      <c r="B18" s="4" t="s">
        <v>12</v>
      </c>
      <c r="C18" s="5">
        <f>RawData!D19</f>
        <v>2109</v>
      </c>
      <c r="D18" s="5">
        <f>RawData!H19</f>
        <v>1</v>
      </c>
      <c r="E18" s="6">
        <f t="shared" si="0"/>
        <v>4.7415836889521099E-2</v>
      </c>
      <c r="F18" s="7">
        <f t="shared" si="1"/>
        <v>7.0698886064816099E-2</v>
      </c>
      <c r="G18" s="9">
        <v>7.0698886064816099E-2</v>
      </c>
    </row>
    <row r="19" spans="1:7">
      <c r="B19" s="4" t="s">
        <v>13</v>
      </c>
      <c r="C19" s="5">
        <f>RawData!D20</f>
        <v>2170</v>
      </c>
      <c r="D19" s="5">
        <f>RawData!H20</f>
        <v>1</v>
      </c>
      <c r="E19" s="6">
        <f t="shared" si="0"/>
        <v>4.6082949308755762E-2</v>
      </c>
      <c r="F19" s="7">
        <f t="shared" si="1"/>
        <v>4.7314889536075301E-2</v>
      </c>
      <c r="G19" s="9">
        <v>4.7314889536075301E-2</v>
      </c>
    </row>
    <row r="20" spans="1:7">
      <c r="B20" s="4" t="s">
        <v>14</v>
      </c>
      <c r="C20" s="5">
        <f>RawData!D21</f>
        <v>1762</v>
      </c>
      <c r="D20" s="5">
        <f>RawData!H21</f>
        <v>2</v>
      </c>
      <c r="E20" s="6">
        <f t="shared" si="0"/>
        <v>0.11350737797956867</v>
      </c>
      <c r="F20" s="7">
        <f t="shared" si="1"/>
        <v>8.2218685583742498E-2</v>
      </c>
      <c r="G20" s="9">
        <v>8.2218685583742498E-2</v>
      </c>
    </row>
    <row r="21" spans="1:7">
      <c r="B21" s="4" t="s">
        <v>15</v>
      </c>
      <c r="C21" s="5">
        <f>RawData!D22</f>
        <v>1807</v>
      </c>
      <c r="D21" s="5">
        <f>RawData!H22</f>
        <v>0</v>
      </c>
      <c r="E21" s="6">
        <f t="shared" si="0"/>
        <v>0</v>
      </c>
      <c r="F21" s="7">
        <f t="shared" si="1"/>
        <v>2.1091692484377401E-2</v>
      </c>
      <c r="G21" s="9">
        <v>2.1091692484377401E-2</v>
      </c>
    </row>
    <row r="22" spans="1:7">
      <c r="B22" s="4" t="s">
        <v>16</v>
      </c>
      <c r="C22" s="5">
        <f>RawData!D23</f>
        <v>1690</v>
      </c>
      <c r="D22" s="5">
        <f>RawData!H23</f>
        <v>0</v>
      </c>
      <c r="E22" s="6">
        <f t="shared" si="0"/>
        <v>0</v>
      </c>
      <c r="F22" s="7">
        <f t="shared" si="1"/>
        <v>3.0554414499441601E-2</v>
      </c>
      <c r="G22" s="9">
        <v>3.0554414499441601E-2</v>
      </c>
    </row>
    <row r="23" spans="1:7">
      <c r="B23" s="4" t="s">
        <v>17</v>
      </c>
      <c r="C23" s="5">
        <f>RawData!D24</f>
        <v>2050</v>
      </c>
      <c r="D23" s="5">
        <f>RawData!H24</f>
        <v>0</v>
      </c>
      <c r="E23" s="6">
        <f t="shared" si="0"/>
        <v>0</v>
      </c>
      <c r="F23" s="7">
        <f t="shared" si="1"/>
        <v>-5.5191673367667497E-2</v>
      </c>
      <c r="G23" s="9">
        <v>-5.5191673367667497E-2</v>
      </c>
    </row>
    <row r="24" spans="1:7">
      <c r="B24" s="4" t="s">
        <v>18</v>
      </c>
      <c r="C24" s="5">
        <f>RawData!D25</f>
        <v>2097</v>
      </c>
      <c r="D24" s="5">
        <f>RawData!H25</f>
        <v>0</v>
      </c>
      <c r="E24" s="6">
        <f t="shared" si="0"/>
        <v>0</v>
      </c>
      <c r="F24" s="7">
        <f t="shared" si="1"/>
        <v>2.30333222949924E-2</v>
      </c>
      <c r="G24" s="9">
        <v>2.30333222949924E-2</v>
      </c>
    </row>
    <row r="25" spans="1:7">
      <c r="B25" s="4" t="s">
        <v>19</v>
      </c>
      <c r="C25" s="5">
        <f>RawData!D26</f>
        <v>2203</v>
      </c>
      <c r="D25" s="5">
        <f>RawData!H26</f>
        <v>0</v>
      </c>
      <c r="E25" s="6">
        <f t="shared" si="0"/>
        <v>0</v>
      </c>
      <c r="F25" s="7">
        <f t="shared" si="1"/>
        <v>-5.1333976213465702E-3</v>
      </c>
      <c r="G25" s="9">
        <v>-5.1333976213465702E-3</v>
      </c>
    </row>
    <row r="26" spans="1:7">
      <c r="A26" s="4">
        <v>1989</v>
      </c>
      <c r="B26" s="4" t="s">
        <v>8</v>
      </c>
      <c r="C26" s="5">
        <f>RawData!D27</f>
        <v>2004</v>
      </c>
      <c r="D26" s="5">
        <f>RawData!H27</f>
        <v>1</v>
      </c>
      <c r="E26" s="6">
        <f t="shared" si="0"/>
        <v>4.9900199600798396E-2</v>
      </c>
      <c r="F26" s="7">
        <f t="shared" si="1"/>
        <v>1.2900899740036199E-2</v>
      </c>
      <c r="G26" s="9">
        <v>1.2900899740036199E-2</v>
      </c>
    </row>
    <row r="27" spans="1:7">
      <c r="B27" s="4" t="s">
        <v>9</v>
      </c>
      <c r="C27" s="5">
        <f>RawData!D28</f>
        <v>1889</v>
      </c>
      <c r="D27" s="5">
        <f>RawData!H28</f>
        <v>0</v>
      </c>
      <c r="E27" s="6">
        <f t="shared" si="0"/>
        <v>0</v>
      </c>
      <c r="F27" s="7">
        <f t="shared" si="1"/>
        <v>4.5595215700093101E-3</v>
      </c>
      <c r="G27" s="9">
        <v>4.5595215700093101E-3</v>
      </c>
    </row>
    <row r="28" spans="1:7">
      <c r="B28" s="4" t="s">
        <v>10</v>
      </c>
      <c r="C28" s="5">
        <f>RawData!D29</f>
        <v>1938</v>
      </c>
      <c r="D28" s="5">
        <f>RawData!H29</f>
        <v>0</v>
      </c>
      <c r="E28" s="6">
        <f t="shared" si="0"/>
        <v>0</v>
      </c>
      <c r="F28" s="7">
        <f t="shared" si="1"/>
        <v>-1.3787942601247299E-3</v>
      </c>
      <c r="G28" s="9">
        <v>-1.3787942601247299E-3</v>
      </c>
    </row>
    <row r="29" spans="1:7">
      <c r="B29" s="4" t="s">
        <v>11</v>
      </c>
      <c r="C29" s="5">
        <f>RawData!D30</f>
        <v>2046</v>
      </c>
      <c r="D29" s="5">
        <f>RawData!H30</f>
        <v>1</v>
      </c>
      <c r="E29" s="6">
        <f t="shared" si="0"/>
        <v>4.8875855327468229E-2</v>
      </c>
      <c r="F29" s="7">
        <f t="shared" si="1"/>
        <v>6.4673155589779097E-2</v>
      </c>
      <c r="G29" s="9">
        <v>6.4673155589779097E-2</v>
      </c>
    </row>
    <row r="30" spans="1:7">
      <c r="B30" s="4" t="s">
        <v>12</v>
      </c>
      <c r="C30" s="5">
        <f>RawData!D31</f>
        <v>2184</v>
      </c>
      <c r="D30" s="5">
        <f>RawData!H31</f>
        <v>1</v>
      </c>
      <c r="E30" s="6">
        <f t="shared" si="0"/>
        <v>4.5787545787545784E-2</v>
      </c>
      <c r="F30" s="7">
        <f t="shared" si="1"/>
        <v>7.1777477555115599E-2</v>
      </c>
      <c r="G30" s="9">
        <v>7.1777477555115599E-2</v>
      </c>
    </row>
    <row r="31" spans="1:7">
      <c r="B31" s="4" t="s">
        <v>13</v>
      </c>
      <c r="C31" s="5">
        <f>RawData!D32</f>
        <v>2077</v>
      </c>
      <c r="D31" s="5">
        <f>RawData!H32</f>
        <v>3</v>
      </c>
      <c r="E31" s="6">
        <f t="shared" si="0"/>
        <v>0.14443909484833894</v>
      </c>
      <c r="F31" s="7">
        <f t="shared" si="1"/>
        <v>0.15616223211139399</v>
      </c>
      <c r="G31" s="9">
        <v>0.15616223211139399</v>
      </c>
    </row>
    <row r="32" spans="1:7">
      <c r="B32" s="4" t="s">
        <v>14</v>
      </c>
      <c r="C32" s="5">
        <f>RawData!D33</f>
        <v>2118</v>
      </c>
      <c r="D32" s="5">
        <f>RawData!H33</f>
        <v>2</v>
      </c>
      <c r="E32" s="6">
        <f t="shared" si="0"/>
        <v>9.442870632672333E-2</v>
      </c>
      <c r="F32" s="7">
        <f t="shared" si="1"/>
        <v>7.1288436043370595E-2</v>
      </c>
      <c r="G32" s="9">
        <v>7.1288436043370595E-2</v>
      </c>
    </row>
    <row r="33" spans="1:7">
      <c r="B33" s="4" t="s">
        <v>15</v>
      </c>
      <c r="C33" s="5">
        <f>RawData!D34</f>
        <v>2120</v>
      </c>
      <c r="D33" s="5">
        <f>RawData!H34</f>
        <v>0</v>
      </c>
      <c r="E33" s="6">
        <f t="shared" si="0"/>
        <v>0</v>
      </c>
      <c r="F33" s="7">
        <f t="shared" si="1"/>
        <v>7.4106889665142301E-3</v>
      </c>
      <c r="G33" s="9">
        <v>7.4106889665142301E-3</v>
      </c>
    </row>
    <row r="34" spans="1:7">
      <c r="B34" s="4" t="s">
        <v>16</v>
      </c>
      <c r="C34" s="5">
        <f>RawData!D35</f>
        <v>2270</v>
      </c>
      <c r="D34" s="5">
        <f>RawData!H35</f>
        <v>0</v>
      </c>
      <c r="E34" s="6">
        <f t="shared" si="0"/>
        <v>0</v>
      </c>
      <c r="F34" s="7">
        <f t="shared" si="1"/>
        <v>2.4280862664267999E-2</v>
      </c>
      <c r="G34" s="9">
        <v>2.4280862664267999E-2</v>
      </c>
    </row>
    <row r="35" spans="1:7">
      <c r="B35" s="4" t="s">
        <v>17</v>
      </c>
      <c r="C35" s="5">
        <f>RawData!D36</f>
        <v>2365</v>
      </c>
      <c r="D35" s="5">
        <f>RawData!H36</f>
        <v>5</v>
      </c>
      <c r="E35" s="6">
        <f t="shared" si="0"/>
        <v>0.21141649048625794</v>
      </c>
      <c r="F35" s="7">
        <f t="shared" si="1"/>
        <v>0.16701482598419001</v>
      </c>
      <c r="G35" s="9">
        <v>0.16701482598419001</v>
      </c>
    </row>
    <row r="36" spans="1:7">
      <c r="B36" s="4" t="s">
        <v>18</v>
      </c>
      <c r="C36" s="5">
        <f>RawData!D37</f>
        <v>2700</v>
      </c>
      <c r="D36" s="5">
        <f>RawData!H37</f>
        <v>2</v>
      </c>
      <c r="E36" s="6">
        <f t="shared" si="0"/>
        <v>7.407407407407407E-2</v>
      </c>
      <c r="F36" s="7">
        <f t="shared" si="1"/>
        <v>0.108741733921948</v>
      </c>
      <c r="G36" s="9">
        <v>0.108741733921948</v>
      </c>
    </row>
    <row r="37" spans="1:7">
      <c r="B37" s="4" t="s">
        <v>19</v>
      </c>
      <c r="C37" s="5">
        <f>RawData!D38</f>
        <v>3364</v>
      </c>
      <c r="D37" s="5">
        <f>RawData!H38</f>
        <v>3</v>
      </c>
      <c r="E37" s="6">
        <f t="shared" si="0"/>
        <v>8.9179548156956001E-2</v>
      </c>
      <c r="F37" s="7">
        <f t="shared" si="1"/>
        <v>8.6796999407998607E-2</v>
      </c>
      <c r="G37" s="9">
        <v>8.6796999407998607E-2</v>
      </c>
    </row>
    <row r="38" spans="1:7">
      <c r="A38" s="4">
        <v>1990</v>
      </c>
      <c r="B38" s="4" t="s">
        <v>8</v>
      </c>
      <c r="C38" s="5">
        <f>RawData!D39</f>
        <v>3176</v>
      </c>
      <c r="D38" s="5">
        <f>RawData!H39</f>
        <v>6</v>
      </c>
      <c r="E38" s="6">
        <f t="shared" si="0"/>
        <v>0.18891687657430731</v>
      </c>
      <c r="F38" s="7">
        <f t="shared" si="1"/>
        <v>0.14212430259119899</v>
      </c>
      <c r="G38" s="9">
        <v>0.14212430259119899</v>
      </c>
    </row>
    <row r="39" spans="1:7">
      <c r="B39" s="4" t="s">
        <v>9</v>
      </c>
      <c r="C39" s="5">
        <f>RawData!D40</f>
        <v>3324</v>
      </c>
      <c r="D39" s="5">
        <f>RawData!H40</f>
        <v>8</v>
      </c>
      <c r="E39" s="6">
        <f t="shared" si="0"/>
        <v>0.24067388688327318</v>
      </c>
      <c r="F39" s="7">
        <f t="shared" si="1"/>
        <v>0.23319035629964299</v>
      </c>
      <c r="G39" s="9">
        <v>0.23319035629964299</v>
      </c>
    </row>
    <row r="40" spans="1:7">
      <c r="B40" s="4" t="s">
        <v>10</v>
      </c>
      <c r="C40" s="5">
        <f>RawData!D41</f>
        <v>3618</v>
      </c>
      <c r="D40" s="5">
        <f>RawData!H41</f>
        <v>8</v>
      </c>
      <c r="E40" s="6">
        <f t="shared" si="0"/>
        <v>0.22111663902708678</v>
      </c>
      <c r="F40" s="7">
        <f t="shared" si="1"/>
        <v>0.213077434324525</v>
      </c>
      <c r="G40" s="9">
        <v>0.213077434324525</v>
      </c>
    </row>
    <row r="41" spans="1:7">
      <c r="B41" s="4" t="s">
        <v>11</v>
      </c>
      <c r="C41" s="5">
        <f>RawData!D42</f>
        <v>3573</v>
      </c>
      <c r="D41" s="5">
        <f>RawData!H42</f>
        <v>0</v>
      </c>
      <c r="E41" s="6">
        <f t="shared" si="0"/>
        <v>0</v>
      </c>
      <c r="F41" s="7">
        <f t="shared" si="1"/>
        <v>1.6432677232648799E-2</v>
      </c>
      <c r="G41" s="9">
        <v>1.6432677232648799E-2</v>
      </c>
    </row>
    <row r="42" spans="1:7">
      <c r="B42" s="4" t="s">
        <v>12</v>
      </c>
      <c r="C42" s="5">
        <f>RawData!D43</f>
        <v>3882</v>
      </c>
      <c r="D42" s="5">
        <f>RawData!H43</f>
        <v>4</v>
      </c>
      <c r="E42" s="6">
        <f t="shared" si="0"/>
        <v>0.10303967027305513</v>
      </c>
      <c r="F42" s="7">
        <f t="shared" si="1"/>
        <v>0.13828558121349799</v>
      </c>
      <c r="G42" s="9">
        <v>0.13828558121349799</v>
      </c>
    </row>
    <row r="43" spans="1:7">
      <c r="B43" s="4" t="s">
        <v>13</v>
      </c>
      <c r="C43" s="5">
        <f>RawData!D44</f>
        <v>3847</v>
      </c>
      <c r="D43" s="5">
        <f>RawData!H44</f>
        <v>2</v>
      </c>
      <c r="E43" s="6">
        <f t="shared" si="0"/>
        <v>5.1988562516246423E-2</v>
      </c>
      <c r="F43" s="7">
        <f t="shared" si="1"/>
        <v>6.7741556561335001E-2</v>
      </c>
      <c r="G43" s="9">
        <v>6.7741556561335001E-2</v>
      </c>
    </row>
    <row r="44" spans="1:7">
      <c r="B44" s="4" t="s">
        <v>14</v>
      </c>
      <c r="C44" s="5">
        <f>RawData!D45</f>
        <v>3736</v>
      </c>
      <c r="D44" s="5">
        <f>RawData!H45</f>
        <v>4</v>
      </c>
      <c r="E44" s="6">
        <f t="shared" si="0"/>
        <v>0.10706638115631692</v>
      </c>
      <c r="F44" s="7">
        <f t="shared" si="1"/>
        <v>9.3851247057718898E-2</v>
      </c>
      <c r="G44" s="9">
        <v>9.3851247057718898E-2</v>
      </c>
    </row>
    <row r="45" spans="1:7">
      <c r="B45" s="4" t="s">
        <v>15</v>
      </c>
      <c r="C45" s="5">
        <f>RawData!D46</f>
        <v>3872</v>
      </c>
      <c r="D45" s="5">
        <f>RawData!H46</f>
        <v>4</v>
      </c>
      <c r="E45" s="6">
        <f t="shared" si="0"/>
        <v>0.10330578512396695</v>
      </c>
      <c r="F45" s="7">
        <f t="shared" si="1"/>
        <v>9.5228142549160705E-2</v>
      </c>
      <c r="G45" s="9">
        <v>9.5228142549160705E-2</v>
      </c>
    </row>
    <row r="46" spans="1:7">
      <c r="B46" s="4" t="s">
        <v>16</v>
      </c>
      <c r="C46" s="5">
        <f>RawData!D47</f>
        <v>3742</v>
      </c>
      <c r="D46" s="5">
        <f>RawData!H47</f>
        <v>3</v>
      </c>
      <c r="E46" s="6">
        <f t="shared" si="0"/>
        <v>8.0171031533939077E-2</v>
      </c>
      <c r="F46" s="7">
        <f t="shared" si="1"/>
        <v>9.3832559901398105E-2</v>
      </c>
      <c r="G46" s="9">
        <v>9.3832559901398105E-2</v>
      </c>
    </row>
    <row r="47" spans="1:7">
      <c r="B47" s="4" t="s">
        <v>17</v>
      </c>
      <c r="C47" s="5">
        <f>RawData!D48</f>
        <v>4807</v>
      </c>
      <c r="D47" s="5">
        <f>RawData!H48</f>
        <v>9</v>
      </c>
      <c r="E47" s="6">
        <f t="shared" si="0"/>
        <v>0.18722696068233824</v>
      </c>
      <c r="F47" s="7">
        <f t="shared" si="1"/>
        <v>0.158144598286352</v>
      </c>
      <c r="G47" s="9">
        <v>0.158144598286352</v>
      </c>
    </row>
    <row r="48" spans="1:7">
      <c r="B48" s="4" t="s">
        <v>18</v>
      </c>
      <c r="C48" s="5">
        <f>RawData!D49</f>
        <v>4579</v>
      </c>
      <c r="D48" s="5">
        <f>RawData!H49</f>
        <v>4</v>
      </c>
      <c r="E48" s="6">
        <f t="shared" si="0"/>
        <v>8.7355317754968326E-2</v>
      </c>
      <c r="F48" s="7">
        <f t="shared" si="1"/>
        <v>0.13532561008999899</v>
      </c>
      <c r="G48" s="9">
        <v>0.13532561008999899</v>
      </c>
    </row>
    <row r="49" spans="1:7">
      <c r="B49" s="4" t="s">
        <v>19</v>
      </c>
      <c r="C49" s="5">
        <f>RawData!D50</f>
        <v>4463</v>
      </c>
      <c r="D49" s="5">
        <f>RawData!H50</f>
        <v>8</v>
      </c>
      <c r="E49" s="6">
        <f t="shared" si="0"/>
        <v>0.17925162446784673</v>
      </c>
      <c r="F49" s="7">
        <f t="shared" si="1"/>
        <v>0.17555573868864199</v>
      </c>
      <c r="G49" s="9">
        <v>0.17555573868864199</v>
      </c>
    </row>
    <row r="50" spans="1:7">
      <c r="A50" s="4">
        <v>1991</v>
      </c>
      <c r="B50" s="4" t="s">
        <v>8</v>
      </c>
      <c r="C50" s="5">
        <f>RawData!D51</f>
        <v>4503</v>
      </c>
      <c r="D50" s="5">
        <f>RawData!H51</f>
        <v>10</v>
      </c>
      <c r="E50" s="6">
        <f t="shared" si="0"/>
        <v>0.22207417277370642</v>
      </c>
      <c r="F50" s="7">
        <f t="shared" si="1"/>
        <v>0.16667747250190301</v>
      </c>
      <c r="G50" s="9">
        <v>0.16667747250190301</v>
      </c>
    </row>
    <row r="51" spans="1:7">
      <c r="B51" s="4" t="s">
        <v>9</v>
      </c>
      <c r="C51" s="5">
        <f>RawData!D52</f>
        <v>4341</v>
      </c>
      <c r="D51" s="5">
        <f>RawData!H52</f>
        <v>8</v>
      </c>
      <c r="E51" s="6">
        <f t="shared" si="0"/>
        <v>0.18428933425478</v>
      </c>
      <c r="F51" s="7">
        <f t="shared" si="1"/>
        <v>0.16809668033029501</v>
      </c>
      <c r="G51" s="9">
        <v>0.16809668033029501</v>
      </c>
    </row>
    <row r="52" spans="1:7">
      <c r="B52" s="4" t="s">
        <v>10</v>
      </c>
      <c r="C52" s="5">
        <f>RawData!D53</f>
        <v>4470</v>
      </c>
      <c r="D52" s="5">
        <f>RawData!H53</f>
        <v>7</v>
      </c>
      <c r="E52" s="6">
        <f t="shared" si="0"/>
        <v>0.15659955257270694</v>
      </c>
      <c r="F52" s="7">
        <f t="shared" si="1"/>
        <v>0.14586166080688301</v>
      </c>
      <c r="G52" s="9">
        <v>0.14586166080688301</v>
      </c>
    </row>
    <row r="53" spans="1:7">
      <c r="B53" s="4" t="s">
        <v>11</v>
      </c>
      <c r="C53" s="5">
        <f>RawData!D54</f>
        <v>4555</v>
      </c>
      <c r="D53" s="5">
        <f>RawData!H54</f>
        <v>5</v>
      </c>
      <c r="E53" s="6">
        <f t="shared" si="0"/>
        <v>0.10976948408342481</v>
      </c>
      <c r="F53" s="7">
        <f t="shared" si="1"/>
        <v>0.12436818279605601</v>
      </c>
      <c r="G53" s="9">
        <v>0.12436818279605601</v>
      </c>
    </row>
    <row r="54" spans="1:7">
      <c r="B54" s="4" t="s">
        <v>12</v>
      </c>
      <c r="C54" s="5">
        <f>RawData!D55</f>
        <v>4671</v>
      </c>
      <c r="D54" s="5">
        <f>RawData!H55</f>
        <v>5</v>
      </c>
      <c r="E54" s="6">
        <f t="shared" si="0"/>
        <v>0.10704345964461572</v>
      </c>
      <c r="F54" s="7">
        <f t="shared" si="1"/>
        <v>0.151492284194884</v>
      </c>
      <c r="G54" s="9">
        <v>0.151492284194884</v>
      </c>
    </row>
    <row r="55" spans="1:7">
      <c r="B55" s="4" t="s">
        <v>13</v>
      </c>
      <c r="C55" s="5">
        <f>RawData!D56</f>
        <v>4399</v>
      </c>
      <c r="D55" s="5">
        <f>RawData!H56</f>
        <v>2</v>
      </c>
      <c r="E55" s="6">
        <f t="shared" si="0"/>
        <v>4.546487838145033E-2</v>
      </c>
      <c r="F55" s="7">
        <f t="shared" si="1"/>
        <v>6.3788683873472696E-2</v>
      </c>
      <c r="G55" s="9">
        <v>6.3788683873472696E-2</v>
      </c>
    </row>
    <row r="56" spans="1:7">
      <c r="B56" s="4" t="s">
        <v>14</v>
      </c>
      <c r="C56" s="5">
        <f>RawData!D57</f>
        <v>4591</v>
      </c>
      <c r="D56" s="5">
        <f>RawData!H57</f>
        <v>2</v>
      </c>
      <c r="E56" s="6">
        <f t="shared" si="0"/>
        <v>4.3563493792202139E-2</v>
      </c>
      <c r="F56" s="7">
        <f t="shared" si="1"/>
        <v>3.58034037143828E-2</v>
      </c>
      <c r="G56" s="9">
        <v>3.58034037143828E-2</v>
      </c>
    </row>
    <row r="57" spans="1:7">
      <c r="B57" s="4" t="s">
        <v>15</v>
      </c>
      <c r="C57" s="5">
        <f>RawData!D58</f>
        <v>4380</v>
      </c>
      <c r="D57" s="5">
        <f>RawData!H58</f>
        <v>9</v>
      </c>
      <c r="E57" s="6">
        <f t="shared" si="0"/>
        <v>0.20547945205479451</v>
      </c>
      <c r="F57" s="7">
        <f t="shared" si="1"/>
        <v>0.180812529478695</v>
      </c>
      <c r="G57" s="9">
        <v>0.180812529478695</v>
      </c>
    </row>
    <row r="58" spans="1:7">
      <c r="B58" s="4" t="s">
        <v>16</v>
      </c>
      <c r="C58" s="5">
        <f>RawData!D59</f>
        <v>4364</v>
      </c>
      <c r="D58" s="5">
        <f>RawData!H59</f>
        <v>9</v>
      </c>
      <c r="E58" s="6">
        <f t="shared" si="0"/>
        <v>0.2062328139321723</v>
      </c>
      <c r="F58" s="7">
        <f t="shared" si="1"/>
        <v>0.21214313645057101</v>
      </c>
      <c r="G58" s="9">
        <v>0.21214313645057101</v>
      </c>
    </row>
    <row r="59" spans="1:7">
      <c r="B59" s="4" t="s">
        <v>17</v>
      </c>
      <c r="C59" s="5">
        <f>RawData!D60</f>
        <v>4561</v>
      </c>
      <c r="D59" s="5">
        <f>RawData!H60</f>
        <v>6</v>
      </c>
      <c r="E59" s="6">
        <f t="shared" si="0"/>
        <v>0.131550098662574</v>
      </c>
      <c r="F59" s="7">
        <f t="shared" si="1"/>
        <v>0.12041261180771</v>
      </c>
      <c r="G59" s="9">
        <v>0.12041261180771</v>
      </c>
    </row>
    <row r="60" spans="1:7">
      <c r="B60" s="4" t="s">
        <v>18</v>
      </c>
      <c r="C60" s="5">
        <f>RawData!D61</f>
        <v>4629</v>
      </c>
      <c r="D60" s="5">
        <f>RawData!H61</f>
        <v>5</v>
      </c>
      <c r="E60" s="6">
        <f t="shared" si="0"/>
        <v>0.10801468999783971</v>
      </c>
      <c r="F60" s="7">
        <f t="shared" si="1"/>
        <v>0.166461657624176</v>
      </c>
      <c r="G60" s="9">
        <v>0.166461657624176</v>
      </c>
    </row>
    <row r="61" spans="1:7">
      <c r="B61" s="4" t="s">
        <v>19</v>
      </c>
      <c r="C61" s="5">
        <f>RawData!D62</f>
        <v>4532</v>
      </c>
      <c r="D61" s="5">
        <f>RawData!H62</f>
        <v>7</v>
      </c>
      <c r="E61" s="6">
        <f t="shared" si="0"/>
        <v>0.15445719329214475</v>
      </c>
      <c r="F61" s="7">
        <f t="shared" si="1"/>
        <v>0.143143064267054</v>
      </c>
      <c r="G61" s="9">
        <v>0.143143064267054</v>
      </c>
    </row>
    <row r="62" spans="1:7">
      <c r="A62" s="4">
        <v>1992</v>
      </c>
      <c r="B62" s="4" t="s">
        <v>8</v>
      </c>
      <c r="C62" s="5">
        <f>RawData!D63</f>
        <v>4269</v>
      </c>
      <c r="D62" s="5">
        <f>RawData!H63</f>
        <v>9</v>
      </c>
      <c r="E62" s="6">
        <f t="shared" si="0"/>
        <v>0.21082220660576245</v>
      </c>
      <c r="F62" s="7">
        <f t="shared" si="1"/>
        <v>0.15322026061771499</v>
      </c>
      <c r="G62" s="9">
        <v>0.15322026061771499</v>
      </c>
    </row>
    <row r="63" spans="1:7">
      <c r="B63" s="4" t="s">
        <v>9</v>
      </c>
      <c r="C63" s="5">
        <f>RawData!D64</f>
        <v>4189</v>
      </c>
      <c r="D63" s="5">
        <f>RawData!H64</f>
        <v>7</v>
      </c>
      <c r="E63" s="6">
        <f t="shared" si="0"/>
        <v>0.167104320840296</v>
      </c>
      <c r="F63" s="7">
        <f t="shared" si="1"/>
        <v>0.14702972101320599</v>
      </c>
      <c r="G63" s="9">
        <v>0.14702972101320599</v>
      </c>
    </row>
    <row r="64" spans="1:7">
      <c r="B64" s="4" t="s">
        <v>10</v>
      </c>
      <c r="C64" s="5">
        <f>RawData!D65</f>
        <v>4542</v>
      </c>
      <c r="D64" s="5">
        <f>RawData!H65</f>
        <v>9</v>
      </c>
      <c r="E64" s="6">
        <f t="shared" si="0"/>
        <v>0.19815059445178335</v>
      </c>
      <c r="F64" s="7">
        <f t="shared" si="1"/>
        <v>0.19125689044261299</v>
      </c>
      <c r="G64" s="9">
        <v>0.19125689044261299</v>
      </c>
    </row>
    <row r="65" spans="1:7">
      <c r="B65" s="4" t="s">
        <v>11</v>
      </c>
      <c r="C65" s="5">
        <f>RawData!D66</f>
        <v>4551</v>
      </c>
      <c r="D65" s="5">
        <f>RawData!H66</f>
        <v>8</v>
      </c>
      <c r="E65" s="6">
        <f t="shared" si="0"/>
        <v>0.17578554163920018</v>
      </c>
      <c r="F65" s="7">
        <f t="shared" si="1"/>
        <v>0.18136759952972101</v>
      </c>
      <c r="G65" s="9">
        <v>0.18136759952972101</v>
      </c>
    </row>
    <row r="66" spans="1:7">
      <c r="B66" s="4" t="s">
        <v>12</v>
      </c>
      <c r="C66" s="5">
        <f>RawData!D67</f>
        <v>4642</v>
      </c>
      <c r="D66" s="5">
        <f>RawData!H67</f>
        <v>4</v>
      </c>
      <c r="E66" s="6">
        <f t="shared" si="0"/>
        <v>8.6169754416199909E-2</v>
      </c>
      <c r="F66" s="7">
        <f t="shared" si="1"/>
        <v>0.14502839885120999</v>
      </c>
      <c r="G66" s="9">
        <v>0.14502839885120999</v>
      </c>
    </row>
    <row r="67" spans="1:7">
      <c r="B67" s="4" t="s">
        <v>13</v>
      </c>
      <c r="C67" s="5">
        <f>RawData!D68</f>
        <v>4566</v>
      </c>
      <c r="D67" s="5">
        <f>RawData!H68</f>
        <v>8</v>
      </c>
      <c r="E67" s="6">
        <f t="shared" ref="E67:E130" si="2">D67/C67*100</f>
        <v>0.17520805957074026</v>
      </c>
      <c r="F67" s="7">
        <f t="shared" ref="F67:F130" si="3">G67</f>
        <v>0.19149843729541999</v>
      </c>
      <c r="G67" s="9">
        <v>0.19149843729541999</v>
      </c>
    </row>
    <row r="68" spans="1:7">
      <c r="B68" s="4" t="s">
        <v>14</v>
      </c>
      <c r="C68" s="5">
        <f>RawData!D69</f>
        <v>5499</v>
      </c>
      <c r="D68" s="5">
        <f>RawData!H69</f>
        <v>26</v>
      </c>
      <c r="E68" s="6">
        <f t="shared" si="2"/>
        <v>0.4728132387706856</v>
      </c>
      <c r="F68" s="7">
        <f t="shared" si="3"/>
        <v>0.46886898422113898</v>
      </c>
      <c r="G68" s="9">
        <v>0.46886898422113898</v>
      </c>
    </row>
    <row r="69" spans="1:7">
      <c r="B69" s="4" t="s">
        <v>15</v>
      </c>
      <c r="C69" s="5">
        <f>RawData!D70</f>
        <v>4521</v>
      </c>
      <c r="D69" s="5">
        <f>RawData!H70</f>
        <v>16</v>
      </c>
      <c r="E69" s="6">
        <f t="shared" si="2"/>
        <v>0.35390400353904006</v>
      </c>
      <c r="F69" s="7">
        <f t="shared" si="3"/>
        <v>0.313582189364077</v>
      </c>
      <c r="G69" s="9">
        <v>0.313582189364077</v>
      </c>
    </row>
    <row r="70" spans="1:7">
      <c r="B70" s="4" t="s">
        <v>16</v>
      </c>
      <c r="C70" s="5">
        <f>RawData!D71</f>
        <v>4569</v>
      </c>
      <c r="D70" s="5">
        <f>RawData!H71</f>
        <v>8</v>
      </c>
      <c r="E70" s="6">
        <f t="shared" si="2"/>
        <v>0.17509301816590064</v>
      </c>
      <c r="F70" s="7">
        <f t="shared" si="3"/>
        <v>0.16867469329565099</v>
      </c>
      <c r="G70" s="9">
        <v>0.16867469329565099</v>
      </c>
    </row>
    <row r="71" spans="1:7">
      <c r="B71" s="4" t="s">
        <v>17</v>
      </c>
      <c r="C71" s="5">
        <f>RawData!D72</f>
        <v>4864</v>
      </c>
      <c r="D71" s="5">
        <f>RawData!H72</f>
        <v>8</v>
      </c>
      <c r="E71" s="6">
        <f t="shared" si="2"/>
        <v>0.1644736842105263</v>
      </c>
      <c r="F71" s="7">
        <f t="shared" si="3"/>
        <v>0.16828585420202999</v>
      </c>
      <c r="G71" s="9">
        <v>0.16828585420202999</v>
      </c>
    </row>
    <row r="72" spans="1:7">
      <c r="B72" s="4" t="s">
        <v>18</v>
      </c>
      <c r="C72" s="5">
        <f>RawData!D73</f>
        <v>4671</v>
      </c>
      <c r="D72" s="5">
        <f>RawData!H73</f>
        <v>1</v>
      </c>
      <c r="E72" s="6">
        <f t="shared" si="2"/>
        <v>2.1408691928923144E-2</v>
      </c>
      <c r="F72" s="7">
        <f t="shared" si="3"/>
        <v>8.6695046615291205E-2</v>
      </c>
      <c r="G72" s="9">
        <v>8.6695046615291205E-2</v>
      </c>
    </row>
    <row r="73" spans="1:7">
      <c r="B73" s="4" t="s">
        <v>19</v>
      </c>
      <c r="C73" s="5">
        <f>RawData!D74</f>
        <v>4732</v>
      </c>
      <c r="D73" s="5">
        <f>RawData!H74</f>
        <v>1</v>
      </c>
      <c r="E73" s="6">
        <f t="shared" si="2"/>
        <v>2.1132713440405747E-2</v>
      </c>
      <c r="F73" s="7">
        <f t="shared" si="3"/>
        <v>5.4384546075165697E-3</v>
      </c>
      <c r="G73" s="9">
        <v>5.4384546075165697E-3</v>
      </c>
    </row>
    <row r="74" spans="1:7">
      <c r="A74" s="4">
        <v>1993</v>
      </c>
      <c r="B74" s="4" t="s">
        <v>8</v>
      </c>
      <c r="C74" s="5">
        <f>RawData!D75</f>
        <v>4578</v>
      </c>
      <c r="D74" s="5">
        <f>RawData!H75</f>
        <v>8</v>
      </c>
      <c r="E74" s="6">
        <f t="shared" si="2"/>
        <v>0.17474879860200962</v>
      </c>
      <c r="F74" s="7">
        <f t="shared" si="3"/>
        <v>0.11585899212589</v>
      </c>
      <c r="G74" s="9">
        <v>0.11585899212589</v>
      </c>
    </row>
    <row r="75" spans="1:7">
      <c r="B75" s="4" t="s">
        <v>9</v>
      </c>
      <c r="C75" s="5">
        <f>RawData!D76</f>
        <v>4365</v>
      </c>
      <c r="D75" s="5">
        <f>RawData!H76</f>
        <v>13</v>
      </c>
      <c r="E75" s="6">
        <f t="shared" si="2"/>
        <v>0.29782359679266895</v>
      </c>
      <c r="F75" s="7">
        <f t="shared" si="3"/>
        <v>0.28047673932637202</v>
      </c>
      <c r="G75" s="9">
        <v>0.28047673932637202</v>
      </c>
    </row>
    <row r="76" spans="1:7">
      <c r="B76" s="4" t="s">
        <v>10</v>
      </c>
      <c r="C76" s="5">
        <f>RawData!D77</f>
        <v>5046</v>
      </c>
      <c r="D76" s="5">
        <f>RawData!H77</f>
        <v>6</v>
      </c>
      <c r="E76" s="6">
        <f t="shared" si="2"/>
        <v>0.11890606420927466</v>
      </c>
      <c r="F76" s="7">
        <f t="shared" si="3"/>
        <v>0.11897150249343701</v>
      </c>
      <c r="G76" s="9">
        <v>0.11897150249343701</v>
      </c>
    </row>
    <row r="77" spans="1:7">
      <c r="B77" s="4" t="s">
        <v>11</v>
      </c>
      <c r="C77" s="5">
        <f>RawData!D78</f>
        <v>4789</v>
      </c>
      <c r="D77" s="5">
        <f>RawData!H78</f>
        <v>6</v>
      </c>
      <c r="E77" s="6">
        <f t="shared" si="2"/>
        <v>0.1252871163082063</v>
      </c>
      <c r="F77" s="7">
        <f t="shared" si="3"/>
        <v>0.123774317043795</v>
      </c>
      <c r="G77" s="9">
        <v>0.123774317043795</v>
      </c>
    </row>
    <row r="78" spans="1:7">
      <c r="B78" s="4" t="s">
        <v>12</v>
      </c>
      <c r="C78" s="5">
        <f>RawData!D79</f>
        <v>4702</v>
      </c>
      <c r="D78" s="5">
        <f>RawData!H79</f>
        <v>1</v>
      </c>
      <c r="E78" s="6">
        <f t="shared" si="2"/>
        <v>2.1267545725223311E-2</v>
      </c>
      <c r="F78" s="7">
        <f t="shared" si="3"/>
        <v>8.9660297828934102E-2</v>
      </c>
      <c r="G78" s="9">
        <v>8.9660297828934102E-2</v>
      </c>
    </row>
    <row r="79" spans="1:7">
      <c r="B79" s="4" t="s">
        <v>13</v>
      </c>
      <c r="C79" s="5">
        <f>RawData!D80</f>
        <v>4802</v>
      </c>
      <c r="D79" s="5">
        <f>RawData!H80</f>
        <v>8</v>
      </c>
      <c r="E79" s="6">
        <f t="shared" si="2"/>
        <v>0.16659725114535612</v>
      </c>
      <c r="F79" s="7">
        <f t="shared" si="3"/>
        <v>0.17788790803690399</v>
      </c>
      <c r="G79" s="9">
        <v>0.17788790803690399</v>
      </c>
    </row>
    <row r="80" spans="1:7">
      <c r="B80" s="4" t="s">
        <v>14</v>
      </c>
      <c r="C80" s="5">
        <f>RawData!D81</f>
        <v>5359</v>
      </c>
      <c r="D80" s="5">
        <f>RawData!H81</f>
        <v>8</v>
      </c>
      <c r="E80" s="6">
        <f t="shared" si="2"/>
        <v>0.14928158238477329</v>
      </c>
      <c r="F80" s="7">
        <f t="shared" si="3"/>
        <v>0.144689720696699</v>
      </c>
      <c r="G80" s="9">
        <v>0.144689720696699</v>
      </c>
    </row>
    <row r="81" spans="1:7">
      <c r="B81" s="4" t="s">
        <v>15</v>
      </c>
      <c r="C81" s="5">
        <f>RawData!D82</f>
        <v>4688</v>
      </c>
      <c r="D81" s="5">
        <f>RawData!H82</f>
        <v>7</v>
      </c>
      <c r="E81" s="6">
        <f t="shared" si="2"/>
        <v>0.14931740614334471</v>
      </c>
      <c r="F81" s="7">
        <f t="shared" si="3"/>
        <v>9.9956659077975005E-2</v>
      </c>
      <c r="G81" s="9">
        <v>9.9956659077975005E-2</v>
      </c>
    </row>
    <row r="82" spans="1:7">
      <c r="B82" s="4" t="s">
        <v>16</v>
      </c>
      <c r="C82" s="5">
        <f>RawData!D83</f>
        <v>4646</v>
      </c>
      <c r="D82" s="5">
        <f>RawData!H83</f>
        <v>8</v>
      </c>
      <c r="E82" s="6">
        <f t="shared" si="2"/>
        <v>0.17219113215669393</v>
      </c>
      <c r="F82" s="7">
        <f t="shared" si="3"/>
        <v>0.15797020143353299</v>
      </c>
      <c r="G82" s="9">
        <v>0.15797020143353299</v>
      </c>
    </row>
    <row r="83" spans="1:7">
      <c r="B83" s="4" t="s">
        <v>17</v>
      </c>
      <c r="C83" s="5">
        <f>RawData!D84</f>
        <v>4792</v>
      </c>
      <c r="D83" s="5">
        <f>RawData!H84</f>
        <v>2</v>
      </c>
      <c r="E83" s="6">
        <f t="shared" si="2"/>
        <v>4.1736227045075125E-2</v>
      </c>
      <c r="F83" s="7">
        <f t="shared" si="3"/>
        <v>5.6659899368356803E-2</v>
      </c>
      <c r="G83" s="9">
        <v>5.6659899368356803E-2</v>
      </c>
    </row>
    <row r="84" spans="1:7">
      <c r="B84" s="4" t="s">
        <v>18</v>
      </c>
      <c r="C84" s="5">
        <f>RawData!D85</f>
        <v>4680</v>
      </c>
      <c r="D84" s="5">
        <f>RawData!H85</f>
        <v>3</v>
      </c>
      <c r="E84" s="6">
        <f t="shared" si="2"/>
        <v>6.4102564102564097E-2</v>
      </c>
      <c r="F84" s="7">
        <f t="shared" si="3"/>
        <v>0.12754896199934901</v>
      </c>
      <c r="G84" s="9">
        <v>0.12754896199934901</v>
      </c>
    </row>
    <row r="85" spans="1:7">
      <c r="B85" s="4" t="s">
        <v>19</v>
      </c>
      <c r="C85" s="5">
        <f>RawData!D86</f>
        <v>4610</v>
      </c>
      <c r="D85" s="5">
        <f>RawData!H86</f>
        <v>10</v>
      </c>
      <c r="E85" s="6">
        <f t="shared" si="2"/>
        <v>0.21691973969631237</v>
      </c>
      <c r="F85" s="7">
        <f t="shared" si="3"/>
        <v>0.203320411447627</v>
      </c>
      <c r="G85" s="9">
        <v>0.203320411447627</v>
      </c>
    </row>
    <row r="86" spans="1:7">
      <c r="A86" s="4">
        <v>1994</v>
      </c>
      <c r="B86" s="4" t="s">
        <v>8</v>
      </c>
      <c r="C86" s="5">
        <f>RawData!D87</f>
        <v>4272</v>
      </c>
      <c r="D86" s="5">
        <f>RawData!H87</f>
        <v>8</v>
      </c>
      <c r="E86" s="6">
        <f t="shared" si="2"/>
        <v>0.18726591760299627</v>
      </c>
      <c r="F86" s="7">
        <f t="shared" si="3"/>
        <v>0.12595883086870899</v>
      </c>
      <c r="G86" s="9">
        <v>0.12595883086870899</v>
      </c>
    </row>
    <row r="87" spans="1:7">
      <c r="B87" s="4" t="s">
        <v>9</v>
      </c>
      <c r="C87" s="5">
        <f>RawData!D88</f>
        <v>4286</v>
      </c>
      <c r="D87" s="5">
        <f>RawData!H88</f>
        <v>4</v>
      </c>
      <c r="E87" s="6">
        <f t="shared" si="2"/>
        <v>9.3327111525898274E-2</v>
      </c>
      <c r="F87" s="7">
        <f t="shared" si="3"/>
        <v>7.9678878332419004E-2</v>
      </c>
      <c r="G87" s="9">
        <v>7.9678878332419004E-2</v>
      </c>
    </row>
    <row r="88" spans="1:7">
      <c r="B88" s="4" t="s">
        <v>10</v>
      </c>
      <c r="C88" s="5">
        <f>RawData!D89</f>
        <v>4856</v>
      </c>
      <c r="D88" s="5">
        <f>RawData!H89</f>
        <v>1</v>
      </c>
      <c r="E88" s="6">
        <f t="shared" si="2"/>
        <v>2.0593080724876443E-2</v>
      </c>
      <c r="F88" s="7">
        <f t="shared" si="3"/>
        <v>2.98227766791186E-2</v>
      </c>
      <c r="G88" s="9">
        <v>2.98227766791186E-2</v>
      </c>
    </row>
    <row r="89" spans="1:7">
      <c r="B89" s="4" t="s">
        <v>11</v>
      </c>
      <c r="C89" s="5">
        <f>RawData!D90</f>
        <v>4731</v>
      </c>
      <c r="D89" s="5">
        <f>RawData!H90</f>
        <v>5</v>
      </c>
      <c r="E89" s="6">
        <f t="shared" si="2"/>
        <v>0.1056859015007398</v>
      </c>
      <c r="F89" s="7">
        <f t="shared" si="3"/>
        <v>9.2562989641154197E-2</v>
      </c>
      <c r="G89" s="9">
        <v>9.2562989641154197E-2</v>
      </c>
    </row>
    <row r="90" spans="1:7">
      <c r="B90" s="4" t="s">
        <v>12</v>
      </c>
      <c r="C90" s="5">
        <f>RawData!D91</f>
        <v>4679</v>
      </c>
      <c r="D90" s="5">
        <f>RawData!H91</f>
        <v>3</v>
      </c>
      <c r="E90" s="6">
        <f t="shared" si="2"/>
        <v>6.411626415900834E-2</v>
      </c>
      <c r="F90" s="7">
        <f t="shared" si="3"/>
        <v>0.13810919747825201</v>
      </c>
      <c r="G90" s="9">
        <v>0.13810919747825201</v>
      </c>
    </row>
    <row r="91" spans="1:7">
      <c r="B91" s="4" t="s">
        <v>13</v>
      </c>
      <c r="C91" s="5">
        <f>RawData!D92</f>
        <v>5009</v>
      </c>
      <c r="D91" s="5">
        <f>RawData!H92</f>
        <v>11</v>
      </c>
      <c r="E91" s="6">
        <f t="shared" si="2"/>
        <v>0.21960471151926531</v>
      </c>
      <c r="F91" s="7">
        <f t="shared" si="3"/>
        <v>0.22724360155272999</v>
      </c>
      <c r="G91" s="9">
        <v>0.22724360155272999</v>
      </c>
    </row>
    <row r="92" spans="1:7">
      <c r="B92" s="4" t="s">
        <v>14</v>
      </c>
      <c r="C92" s="5">
        <f>RawData!D93</f>
        <v>4958</v>
      </c>
      <c r="D92" s="5">
        <f>RawData!H93</f>
        <v>4</v>
      </c>
      <c r="E92" s="6">
        <f t="shared" si="2"/>
        <v>8.0677692617991126E-2</v>
      </c>
      <c r="F92" s="7">
        <f t="shared" si="3"/>
        <v>8.1086176631804993E-2</v>
      </c>
      <c r="G92" s="9">
        <v>8.1086176631804993E-2</v>
      </c>
    </row>
    <row r="93" spans="1:7">
      <c r="B93" s="4" t="s">
        <v>15</v>
      </c>
      <c r="C93" s="5">
        <f>RawData!D94</f>
        <v>4618</v>
      </c>
      <c r="D93" s="5">
        <f>RawData!H94</f>
        <v>4</v>
      </c>
      <c r="E93" s="6">
        <f t="shared" si="2"/>
        <v>8.6617583369423989E-2</v>
      </c>
      <c r="F93" s="7">
        <f t="shared" si="3"/>
        <v>4.1842908938284497E-2</v>
      </c>
      <c r="G93" s="9">
        <v>4.1842908938284497E-2</v>
      </c>
    </row>
    <row r="94" spans="1:7">
      <c r="B94" s="4" t="s">
        <v>16</v>
      </c>
      <c r="C94" s="5">
        <f>RawData!D95</f>
        <v>4653</v>
      </c>
      <c r="D94" s="5">
        <f>RawData!H95</f>
        <v>1</v>
      </c>
      <c r="E94" s="6">
        <f t="shared" si="2"/>
        <v>2.1491510853212981E-2</v>
      </c>
      <c r="F94" s="7">
        <f t="shared" si="3"/>
        <v>-3.7564311160011802E-3</v>
      </c>
      <c r="G94" s="9">
        <v>-3.7564311160011802E-3</v>
      </c>
    </row>
    <row r="95" spans="1:7">
      <c r="B95" s="4" t="s">
        <v>17</v>
      </c>
      <c r="C95" s="5">
        <f>RawData!D96</f>
        <v>4954</v>
      </c>
      <c r="D95" s="5">
        <f>RawData!H96</f>
        <v>3</v>
      </c>
      <c r="E95" s="6">
        <f t="shared" si="2"/>
        <v>6.0557125555106985E-2</v>
      </c>
      <c r="F95" s="7">
        <f t="shared" si="3"/>
        <v>8.3585423705285003E-2</v>
      </c>
      <c r="G95" s="9">
        <v>8.3585423705285003E-2</v>
      </c>
    </row>
    <row r="96" spans="1:7">
      <c r="B96" s="4" t="s">
        <v>18</v>
      </c>
      <c r="C96" s="5">
        <f>RawData!D97</f>
        <v>4892</v>
      </c>
      <c r="D96" s="5">
        <f>RawData!H97</f>
        <v>3</v>
      </c>
      <c r="E96" s="6">
        <f t="shared" si="2"/>
        <v>6.1324611610793132E-2</v>
      </c>
      <c r="F96" s="7">
        <f t="shared" si="3"/>
        <v>0.11523951104156201</v>
      </c>
      <c r="G96" s="9">
        <v>0.11523951104156201</v>
      </c>
    </row>
    <row r="97" spans="1:7">
      <c r="B97" s="4" t="s">
        <v>19</v>
      </c>
      <c r="C97" s="5">
        <f>RawData!D98</f>
        <v>4895</v>
      </c>
      <c r="D97" s="5">
        <f>RawData!H98</f>
        <v>7</v>
      </c>
      <c r="E97" s="6">
        <f t="shared" si="2"/>
        <v>0.14300306435137897</v>
      </c>
      <c r="F97" s="7">
        <f t="shared" si="3"/>
        <v>0.12964941029665999</v>
      </c>
      <c r="G97" s="9">
        <v>0.12964941029665999</v>
      </c>
    </row>
    <row r="98" spans="1:7">
      <c r="A98" s="4">
        <v>1995</v>
      </c>
      <c r="B98" s="4" t="s">
        <v>8</v>
      </c>
      <c r="C98" s="5">
        <f>RawData!D99</f>
        <v>5311</v>
      </c>
      <c r="D98" s="5">
        <f>RawData!H99</f>
        <v>4</v>
      </c>
      <c r="E98" s="6">
        <f t="shared" si="2"/>
        <v>7.5315383167011862E-2</v>
      </c>
      <c r="F98" s="7">
        <f t="shared" si="3"/>
        <v>9.1337643222668703E-3</v>
      </c>
      <c r="G98" s="9">
        <v>9.1337643222668703E-3</v>
      </c>
    </row>
    <row r="99" spans="1:7">
      <c r="B99" s="4" t="s">
        <v>9</v>
      </c>
      <c r="C99" s="5">
        <f>RawData!D100</f>
        <v>5078</v>
      </c>
      <c r="D99" s="5">
        <f>RawData!H100</f>
        <v>8</v>
      </c>
      <c r="E99" s="6">
        <f t="shared" si="2"/>
        <v>0.15754233950374164</v>
      </c>
      <c r="F99" s="7">
        <f t="shared" si="3"/>
        <v>0.14859164964469601</v>
      </c>
      <c r="G99" s="9">
        <v>0.14859164964469601</v>
      </c>
    </row>
    <row r="100" spans="1:7">
      <c r="B100" s="4" t="s">
        <v>10</v>
      </c>
      <c r="C100" s="5">
        <f>RawData!D101</f>
        <v>5418</v>
      </c>
      <c r="D100" s="5">
        <f>RawData!H101</f>
        <v>21</v>
      </c>
      <c r="E100" s="6">
        <f t="shared" si="2"/>
        <v>0.38759689922480622</v>
      </c>
      <c r="F100" s="7">
        <f t="shared" si="3"/>
        <v>0.39408558086557899</v>
      </c>
      <c r="G100" s="9">
        <v>0.39408558086557899</v>
      </c>
    </row>
    <row r="101" spans="1:7">
      <c r="B101" s="4" t="s">
        <v>11</v>
      </c>
      <c r="C101" s="5">
        <f>RawData!D102</f>
        <v>5478</v>
      </c>
      <c r="D101" s="5">
        <f>RawData!H102</f>
        <v>11</v>
      </c>
      <c r="E101" s="6">
        <f t="shared" si="2"/>
        <v>0.20080321285140559</v>
      </c>
      <c r="F101" s="7">
        <f t="shared" si="3"/>
        <v>0.18581511808225301</v>
      </c>
      <c r="G101" s="9">
        <v>0.18581511808225301</v>
      </c>
    </row>
    <row r="102" spans="1:7">
      <c r="B102" s="4" t="s">
        <v>12</v>
      </c>
      <c r="C102" s="5">
        <f>RawData!D103</f>
        <v>5046</v>
      </c>
      <c r="D102" s="5">
        <f>RawData!H103</f>
        <v>3</v>
      </c>
      <c r="E102" s="6">
        <f t="shared" si="2"/>
        <v>5.9453032104637329E-2</v>
      </c>
      <c r="F102" s="7">
        <f t="shared" si="3"/>
        <v>0.137842348237251</v>
      </c>
      <c r="G102" s="9">
        <v>0.137842348237251</v>
      </c>
    </row>
    <row r="103" spans="1:7">
      <c r="B103" s="4" t="s">
        <v>13</v>
      </c>
      <c r="C103" s="5">
        <f>RawData!D104</f>
        <v>5231</v>
      </c>
      <c r="D103" s="5">
        <f>RawData!H104</f>
        <v>10</v>
      </c>
      <c r="E103" s="6">
        <f t="shared" si="2"/>
        <v>0.19116803670426305</v>
      </c>
      <c r="F103" s="7">
        <f t="shared" si="3"/>
        <v>0.20583011490290401</v>
      </c>
      <c r="G103" s="9">
        <v>0.20583011490290401</v>
      </c>
    </row>
    <row r="104" spans="1:7">
      <c r="B104" s="4" t="s">
        <v>14</v>
      </c>
      <c r="C104" s="5">
        <f>RawData!D105</f>
        <v>5524</v>
      </c>
      <c r="D104" s="5">
        <f>RawData!H105</f>
        <v>11</v>
      </c>
      <c r="E104" s="6">
        <f t="shared" si="2"/>
        <v>0.19913106444605358</v>
      </c>
      <c r="F104" s="7">
        <f t="shared" si="3"/>
        <v>0.20890990121372199</v>
      </c>
      <c r="G104" s="9">
        <v>0.20890990121372199</v>
      </c>
    </row>
    <row r="105" spans="1:7">
      <c r="B105" s="4" t="s">
        <v>15</v>
      </c>
      <c r="C105" s="5">
        <f>RawData!D106</f>
        <v>4884</v>
      </c>
      <c r="D105" s="5">
        <f>RawData!H106</f>
        <v>13</v>
      </c>
      <c r="E105" s="6">
        <f t="shared" si="2"/>
        <v>0.26617526617526616</v>
      </c>
      <c r="F105" s="7">
        <f t="shared" si="3"/>
        <v>0.226202998396765</v>
      </c>
      <c r="G105" s="9">
        <v>0.226202998396765</v>
      </c>
    </row>
    <row r="106" spans="1:7">
      <c r="B106" s="4" t="s">
        <v>16</v>
      </c>
      <c r="C106" s="5">
        <f>RawData!D107</f>
        <v>4954</v>
      </c>
      <c r="D106" s="5">
        <f>RawData!H107</f>
        <v>11</v>
      </c>
      <c r="E106" s="6">
        <f t="shared" si="2"/>
        <v>0.22204279370205893</v>
      </c>
      <c r="F106" s="7">
        <f t="shared" si="3"/>
        <v>0.185012744877877</v>
      </c>
      <c r="G106" s="9">
        <v>0.185012744877877</v>
      </c>
    </row>
    <row r="107" spans="1:7">
      <c r="B107" s="4" t="s">
        <v>17</v>
      </c>
      <c r="C107" s="5">
        <f>RawData!D108</f>
        <v>5256</v>
      </c>
      <c r="D107" s="5">
        <f>RawData!H108</f>
        <v>11</v>
      </c>
      <c r="E107" s="6">
        <f t="shared" si="2"/>
        <v>0.20928462709284626</v>
      </c>
      <c r="F107" s="7">
        <f t="shared" si="3"/>
        <v>0.23279555146922701</v>
      </c>
      <c r="G107" s="9">
        <v>0.23279555146922701</v>
      </c>
    </row>
    <row r="108" spans="1:7">
      <c r="B108" s="4" t="s">
        <v>18</v>
      </c>
      <c r="C108" s="5">
        <f>RawData!D109</f>
        <v>4909</v>
      </c>
      <c r="D108" s="5">
        <f>RawData!H109</f>
        <v>3</v>
      </c>
      <c r="E108" s="6">
        <f t="shared" si="2"/>
        <v>6.111224281931147E-2</v>
      </c>
      <c r="F108" s="7">
        <f t="shared" si="3"/>
        <v>0.103120857225976</v>
      </c>
      <c r="G108" s="9">
        <v>0.103120857225976</v>
      </c>
    </row>
    <row r="109" spans="1:7">
      <c r="B109" s="4" t="s">
        <v>19</v>
      </c>
      <c r="C109" s="5">
        <f>RawData!D110</f>
        <v>4952</v>
      </c>
      <c r="D109" s="5">
        <f>RawData!H110</f>
        <v>5</v>
      </c>
      <c r="E109" s="6">
        <f t="shared" si="2"/>
        <v>0.10096930533117932</v>
      </c>
      <c r="F109" s="7">
        <f t="shared" si="3"/>
        <v>8.0662219792685994E-2</v>
      </c>
      <c r="G109" s="9">
        <v>8.0662219792685994E-2</v>
      </c>
    </row>
    <row r="110" spans="1:7">
      <c r="A110" s="4">
        <v>1996</v>
      </c>
      <c r="B110" s="4" t="s">
        <v>8</v>
      </c>
      <c r="C110" s="5">
        <f>RawData!D111</f>
        <v>4799</v>
      </c>
      <c r="D110" s="5">
        <f>RawData!H111</f>
        <v>13</v>
      </c>
      <c r="E110" s="6">
        <f t="shared" si="2"/>
        <v>0.27088976870181286</v>
      </c>
      <c r="F110" s="7">
        <f t="shared" si="3"/>
        <v>0.21203180956085901</v>
      </c>
      <c r="G110" s="9">
        <v>0.21203180956085901</v>
      </c>
    </row>
    <row r="111" spans="1:7">
      <c r="B111" s="4" t="s">
        <v>9</v>
      </c>
      <c r="C111" s="5">
        <f>RawData!D112</f>
        <v>4856</v>
      </c>
      <c r="D111" s="5">
        <f>RawData!H112</f>
        <v>10</v>
      </c>
      <c r="E111" s="6">
        <f t="shared" si="2"/>
        <v>0.20593080724876442</v>
      </c>
      <c r="F111" s="7">
        <f t="shared" si="3"/>
        <v>0.20019546472247199</v>
      </c>
      <c r="G111" s="9">
        <v>0.20019546472247199</v>
      </c>
    </row>
    <row r="112" spans="1:7">
      <c r="B112" s="4" t="s">
        <v>10</v>
      </c>
      <c r="C112" s="5">
        <f>RawData!D113</f>
        <v>4857</v>
      </c>
      <c r="D112" s="5">
        <f>RawData!H113</f>
        <v>9</v>
      </c>
      <c r="E112" s="6">
        <f t="shared" si="2"/>
        <v>0.18529956763434219</v>
      </c>
      <c r="F112" s="7">
        <f t="shared" si="3"/>
        <v>0.18206292526319201</v>
      </c>
      <c r="G112" s="9">
        <v>0.18206292526319201</v>
      </c>
    </row>
    <row r="113" spans="1:7">
      <c r="B113" s="4" t="s">
        <v>11</v>
      </c>
      <c r="C113" s="5">
        <f>RawData!D114</f>
        <v>4962</v>
      </c>
      <c r="D113" s="5">
        <f>RawData!H114</f>
        <v>7</v>
      </c>
      <c r="E113" s="6">
        <f t="shared" si="2"/>
        <v>0.14107214832728737</v>
      </c>
      <c r="F113" s="7">
        <f t="shared" si="3"/>
        <v>0.12861804568481899</v>
      </c>
      <c r="G113" s="9">
        <v>0.12861804568481899</v>
      </c>
    </row>
    <row r="114" spans="1:7">
      <c r="B114" s="4" t="s">
        <v>12</v>
      </c>
      <c r="C114" s="5">
        <f>RawData!D115</f>
        <v>5196</v>
      </c>
      <c r="D114" s="5">
        <f>RawData!H115</f>
        <v>4</v>
      </c>
      <c r="E114" s="6">
        <f t="shared" si="2"/>
        <v>7.6982294072363358E-2</v>
      </c>
      <c r="F114" s="7">
        <f t="shared" si="3"/>
        <v>0.158824273513166</v>
      </c>
      <c r="G114" s="9">
        <v>0.158824273513166</v>
      </c>
    </row>
    <row r="115" spans="1:7">
      <c r="B115" s="4" t="s">
        <v>13</v>
      </c>
      <c r="C115" s="5">
        <f>RawData!D116</f>
        <v>5001</v>
      </c>
      <c r="D115" s="5">
        <f>RawData!H116</f>
        <v>6</v>
      </c>
      <c r="E115" s="6">
        <f t="shared" si="2"/>
        <v>0.11997600479904018</v>
      </c>
      <c r="F115" s="7">
        <f t="shared" si="3"/>
        <v>0.14885252932416801</v>
      </c>
      <c r="G115" s="9">
        <v>0.14885252932416801</v>
      </c>
    </row>
    <row r="116" spans="1:7">
      <c r="B116" s="4" t="s">
        <v>14</v>
      </c>
      <c r="C116" s="5">
        <f>RawData!D117</f>
        <v>5403</v>
      </c>
      <c r="D116" s="5">
        <f>RawData!H117</f>
        <v>5</v>
      </c>
      <c r="E116" s="6">
        <f t="shared" si="2"/>
        <v>9.2541180825467334E-2</v>
      </c>
      <c r="F116" s="7">
        <f t="shared" si="3"/>
        <v>0.113254792138585</v>
      </c>
      <c r="G116" s="9">
        <v>0.113254792138585</v>
      </c>
    </row>
    <row r="117" spans="1:7">
      <c r="B117" s="4" t="s">
        <v>15</v>
      </c>
      <c r="C117" s="5">
        <f>RawData!D118</f>
        <v>4952</v>
      </c>
      <c r="D117" s="5">
        <f>RawData!H118</f>
        <v>7</v>
      </c>
      <c r="E117" s="6">
        <f t="shared" si="2"/>
        <v>0.14135702746365103</v>
      </c>
      <c r="F117" s="7">
        <f t="shared" si="3"/>
        <v>0.10690655710937801</v>
      </c>
      <c r="G117" s="9">
        <v>0.10690655710937801</v>
      </c>
    </row>
    <row r="118" spans="1:7">
      <c r="B118" s="4" t="s">
        <v>16</v>
      </c>
      <c r="C118" s="5">
        <f>RawData!D119</f>
        <v>4821</v>
      </c>
      <c r="D118" s="5">
        <f>RawData!H119</f>
        <v>9</v>
      </c>
      <c r="E118" s="6">
        <f t="shared" si="2"/>
        <v>0.18668326073428748</v>
      </c>
      <c r="F118" s="7">
        <f t="shared" si="3"/>
        <v>0.123437820437025</v>
      </c>
      <c r="G118" s="9">
        <v>0.123437820437025</v>
      </c>
    </row>
    <row r="119" spans="1:7">
      <c r="B119" s="4" t="s">
        <v>17</v>
      </c>
      <c r="C119" s="5">
        <f>RawData!D120</f>
        <v>5643</v>
      </c>
      <c r="D119" s="5">
        <f>RawData!H120</f>
        <v>6</v>
      </c>
      <c r="E119" s="6">
        <f t="shared" si="2"/>
        <v>0.10632642211589581</v>
      </c>
      <c r="F119" s="7">
        <f t="shared" si="3"/>
        <v>0.127316555355381</v>
      </c>
      <c r="G119" s="9">
        <v>0.127316555355381</v>
      </c>
    </row>
    <row r="120" spans="1:7">
      <c r="B120" s="4" t="s">
        <v>18</v>
      </c>
      <c r="C120" s="5">
        <f>RawData!D121</f>
        <v>5098</v>
      </c>
      <c r="D120" s="5">
        <f>RawData!H121</f>
        <v>9</v>
      </c>
      <c r="E120" s="6">
        <f t="shared" si="2"/>
        <v>0.17653981953707334</v>
      </c>
      <c r="F120" s="7">
        <f t="shared" si="3"/>
        <v>0.21224955158585401</v>
      </c>
      <c r="G120" s="9">
        <v>0.21224955158585401</v>
      </c>
    </row>
    <row r="121" spans="1:7">
      <c r="B121" s="4" t="s">
        <v>19</v>
      </c>
      <c r="C121" s="5">
        <f>RawData!D122</f>
        <v>4936</v>
      </c>
      <c r="D121" s="5">
        <f>RawData!H122</f>
        <v>1</v>
      </c>
      <c r="E121" s="6">
        <f t="shared" si="2"/>
        <v>2.0259319286871962E-2</v>
      </c>
      <c r="F121" s="7">
        <f t="shared" si="3"/>
        <v>-8.4299907401582993E-3</v>
      </c>
      <c r="G121" s="9">
        <v>-8.4299907401582993E-3</v>
      </c>
    </row>
    <row r="122" spans="1:7">
      <c r="A122" s="4">
        <v>1997</v>
      </c>
      <c r="B122" s="4" t="s">
        <v>8</v>
      </c>
      <c r="C122" s="5">
        <f>RawData!D123</f>
        <v>4816</v>
      </c>
      <c r="D122" s="5">
        <f>RawData!H123</f>
        <v>11</v>
      </c>
      <c r="E122" s="6">
        <f t="shared" si="2"/>
        <v>0.22840531561461797</v>
      </c>
      <c r="F122" s="7">
        <f t="shared" si="3"/>
        <v>0.18691572694136499</v>
      </c>
      <c r="G122" s="9">
        <v>0.18691572694136499</v>
      </c>
    </row>
    <row r="123" spans="1:7">
      <c r="B123" s="4" t="s">
        <v>9</v>
      </c>
      <c r="C123" s="5">
        <f>RawData!D124</f>
        <v>4740</v>
      </c>
      <c r="D123" s="5">
        <f>RawData!H124</f>
        <v>5</v>
      </c>
      <c r="E123" s="6">
        <f t="shared" si="2"/>
        <v>0.10548523206751054</v>
      </c>
      <c r="F123" s="7">
        <f t="shared" si="3"/>
        <v>0.11115939580520801</v>
      </c>
      <c r="G123" s="9">
        <v>0.11115939580520801</v>
      </c>
    </row>
    <row r="124" spans="1:7">
      <c r="B124" s="4" t="s">
        <v>10</v>
      </c>
      <c r="C124" s="5">
        <f>RawData!D125</f>
        <v>5198</v>
      </c>
      <c r="D124" s="5">
        <f>RawData!H125</f>
        <v>3</v>
      </c>
      <c r="E124" s="6">
        <f t="shared" si="2"/>
        <v>5.7714505579068875E-2</v>
      </c>
      <c r="F124" s="7">
        <f t="shared" si="3"/>
        <v>3.8263290347763199E-2</v>
      </c>
      <c r="G124" s="9">
        <v>3.8263290347763199E-2</v>
      </c>
    </row>
    <row r="125" spans="1:7">
      <c r="B125" s="4" t="s">
        <v>11</v>
      </c>
      <c r="C125" s="5">
        <f>RawData!D126</f>
        <v>5171</v>
      </c>
      <c r="D125" s="5">
        <f>RawData!H126</f>
        <v>10</v>
      </c>
      <c r="E125" s="6">
        <f t="shared" si="2"/>
        <v>0.19338619222587508</v>
      </c>
      <c r="F125" s="7">
        <f t="shared" si="3"/>
        <v>0.18706335564965701</v>
      </c>
      <c r="G125" s="9">
        <v>0.18706335564965701</v>
      </c>
    </row>
    <row r="126" spans="1:7">
      <c r="B126" s="4" t="s">
        <v>12</v>
      </c>
      <c r="C126" s="5">
        <f>RawData!D127</f>
        <v>5234</v>
      </c>
      <c r="D126" s="5">
        <f>RawData!H127</f>
        <v>4</v>
      </c>
      <c r="E126" s="6">
        <f t="shared" si="2"/>
        <v>7.6423385555980133E-2</v>
      </c>
      <c r="F126" s="7">
        <f t="shared" si="3"/>
        <v>0.158346070029075</v>
      </c>
      <c r="G126" s="9">
        <v>0.158346070029075</v>
      </c>
    </row>
    <row r="127" spans="1:7">
      <c r="B127" s="4" t="s">
        <v>13</v>
      </c>
      <c r="C127" s="5">
        <f>RawData!D128</f>
        <v>5028</v>
      </c>
      <c r="D127" s="5">
        <f>RawData!H128</f>
        <v>2</v>
      </c>
      <c r="E127" s="6">
        <f t="shared" si="2"/>
        <v>3.9777247414478918E-2</v>
      </c>
      <c r="F127" s="7">
        <f t="shared" si="3"/>
        <v>7.2907472885252594E-2</v>
      </c>
      <c r="G127" s="9">
        <v>7.2907472885252594E-2</v>
      </c>
    </row>
    <row r="128" spans="1:7">
      <c r="B128" s="4" t="s">
        <v>14</v>
      </c>
      <c r="C128" s="5">
        <f>RawData!D129</f>
        <v>5480</v>
      </c>
      <c r="D128" s="5">
        <f>RawData!H129</f>
        <v>5</v>
      </c>
      <c r="E128" s="6">
        <f t="shared" si="2"/>
        <v>9.1240875912408759E-2</v>
      </c>
      <c r="F128" s="7">
        <f t="shared" si="3"/>
        <v>0.115717528063843</v>
      </c>
      <c r="G128" s="9">
        <v>0.115717528063843</v>
      </c>
    </row>
    <row r="129" spans="1:7">
      <c r="B129" s="4" t="s">
        <v>15</v>
      </c>
      <c r="C129" s="5">
        <f>RawData!D130</f>
        <v>4827</v>
      </c>
      <c r="D129" s="5">
        <f>RawData!H130</f>
        <v>9</v>
      </c>
      <c r="E129" s="6">
        <f t="shared" si="2"/>
        <v>0.18645121193287756</v>
      </c>
      <c r="F129" s="7">
        <f t="shared" si="3"/>
        <v>0.14929289296270301</v>
      </c>
      <c r="G129" s="9">
        <v>0.14929289296270301</v>
      </c>
    </row>
    <row r="130" spans="1:7">
      <c r="B130" s="4" t="s">
        <v>16</v>
      </c>
      <c r="C130" s="5">
        <f>RawData!D131</f>
        <v>5004</v>
      </c>
      <c r="D130" s="5">
        <f>RawData!H131</f>
        <v>15</v>
      </c>
      <c r="E130" s="6">
        <f t="shared" si="2"/>
        <v>0.29976019184652281</v>
      </c>
      <c r="F130" s="7">
        <f t="shared" si="3"/>
        <v>0.22273095727015499</v>
      </c>
      <c r="G130" s="9">
        <v>0.22273095727015499</v>
      </c>
    </row>
    <row r="131" spans="1:7">
      <c r="B131" s="4" t="s">
        <v>17</v>
      </c>
      <c r="C131" s="5">
        <f>RawData!D132</f>
        <v>5485</v>
      </c>
      <c r="D131" s="5">
        <f>RawData!H132</f>
        <v>8</v>
      </c>
      <c r="E131" s="6">
        <f t="shared" ref="E131:E194" si="4">D131/C131*100</f>
        <v>0.14585232452142208</v>
      </c>
      <c r="F131" s="7">
        <f t="shared" ref="F131:F194" si="5">G131</f>
        <v>0.166908000022081</v>
      </c>
      <c r="G131" s="9">
        <v>0.166908000022081</v>
      </c>
    </row>
    <row r="132" spans="1:7">
      <c r="B132" s="4" t="s">
        <v>18</v>
      </c>
      <c r="C132" s="5">
        <f>RawData!D133</f>
        <v>5149</v>
      </c>
      <c r="D132" s="5">
        <f>RawData!H133</f>
        <v>22</v>
      </c>
      <c r="E132" s="6">
        <f t="shared" si="4"/>
        <v>0.42726743056904248</v>
      </c>
      <c r="F132" s="7">
        <f t="shared" si="5"/>
        <v>0.46425331533810399</v>
      </c>
      <c r="G132" s="9">
        <v>0.46425331533810399</v>
      </c>
    </row>
    <row r="133" spans="1:7">
      <c r="B133" s="4" t="s">
        <v>19</v>
      </c>
      <c r="C133" s="5">
        <f>RawData!D134</f>
        <v>5029</v>
      </c>
      <c r="D133" s="5">
        <f>RawData!H134</f>
        <v>26</v>
      </c>
      <c r="E133" s="6">
        <f t="shared" si="4"/>
        <v>0.51700139192682437</v>
      </c>
      <c r="F133" s="7">
        <f t="shared" si="5"/>
        <v>0.487966308153506</v>
      </c>
      <c r="G133" s="9">
        <v>0.487966308153506</v>
      </c>
    </row>
    <row r="134" spans="1:7">
      <c r="A134" s="4">
        <v>1998</v>
      </c>
      <c r="B134" s="4" t="s">
        <v>8</v>
      </c>
      <c r="C134" s="5">
        <f>RawData!D135</f>
        <v>4953</v>
      </c>
      <c r="D134" s="5">
        <f>RawData!H135</f>
        <v>14</v>
      </c>
      <c r="E134" s="6">
        <f t="shared" si="4"/>
        <v>0.2826569755703614</v>
      </c>
      <c r="F134" s="7">
        <f t="shared" si="5"/>
        <v>0.25949022625888801</v>
      </c>
      <c r="G134" s="9">
        <v>0.25949022625888801</v>
      </c>
    </row>
    <row r="135" spans="1:7">
      <c r="B135" s="4" t="s">
        <v>9</v>
      </c>
      <c r="C135" s="5">
        <f>RawData!D136</f>
        <v>4830</v>
      </c>
      <c r="D135" s="5">
        <f>RawData!H136</f>
        <v>10</v>
      </c>
      <c r="E135" s="6">
        <f t="shared" si="4"/>
        <v>0.20703933747412009</v>
      </c>
      <c r="F135" s="7">
        <f t="shared" si="5"/>
        <v>0.218764469696723</v>
      </c>
      <c r="G135" s="9">
        <v>0.218764469696723</v>
      </c>
    </row>
    <row r="136" spans="1:7">
      <c r="B136" s="4" t="s">
        <v>10</v>
      </c>
      <c r="C136" s="5">
        <f>RawData!D137</f>
        <v>5377</v>
      </c>
      <c r="D136" s="5">
        <f>RawData!H137</f>
        <v>20</v>
      </c>
      <c r="E136" s="6">
        <f t="shared" si="4"/>
        <v>0.37195462153617259</v>
      </c>
      <c r="F136" s="7">
        <f t="shared" si="5"/>
        <v>0.33761631215166499</v>
      </c>
      <c r="G136" s="9">
        <v>0.33761631215166499</v>
      </c>
    </row>
    <row r="137" spans="1:7">
      <c r="B137" s="4" t="s">
        <v>11</v>
      </c>
      <c r="C137" s="5">
        <f>RawData!D138</f>
        <v>5223</v>
      </c>
      <c r="D137" s="5">
        <f>RawData!H138</f>
        <v>11</v>
      </c>
      <c r="E137" s="6">
        <f t="shared" si="4"/>
        <v>0.21060693088263449</v>
      </c>
      <c r="F137" s="7">
        <f t="shared" si="5"/>
        <v>0.19993538892326801</v>
      </c>
      <c r="G137" s="9">
        <v>0.19993538892326801</v>
      </c>
    </row>
    <row r="138" spans="1:7">
      <c r="B138" s="4" t="s">
        <v>12</v>
      </c>
      <c r="C138" s="5">
        <f>RawData!D139</f>
        <v>5473</v>
      </c>
      <c r="D138" s="5">
        <f>RawData!H139</f>
        <v>4</v>
      </c>
      <c r="E138" s="6">
        <f t="shared" si="4"/>
        <v>7.3086058834277365E-2</v>
      </c>
      <c r="F138" s="7">
        <f t="shared" si="5"/>
        <v>0.155108674750635</v>
      </c>
      <c r="G138" s="9">
        <v>0.155108674750635</v>
      </c>
    </row>
    <row r="139" spans="1:7">
      <c r="B139" s="4" t="s">
        <v>13</v>
      </c>
      <c r="C139" s="5">
        <f>RawData!D140</f>
        <v>5650</v>
      </c>
      <c r="D139" s="5">
        <f>RawData!H140</f>
        <v>14</v>
      </c>
      <c r="E139" s="6">
        <f t="shared" si="4"/>
        <v>0.24778761061946902</v>
      </c>
      <c r="F139" s="7">
        <f t="shared" si="5"/>
        <v>0.27817318663368101</v>
      </c>
      <c r="G139" s="9">
        <v>0.27817318663368101</v>
      </c>
    </row>
    <row r="140" spans="1:7">
      <c r="B140" s="4" t="s">
        <v>14</v>
      </c>
      <c r="C140" s="5">
        <f>RawData!D141</f>
        <v>5693</v>
      </c>
      <c r="D140" s="5">
        <f>RawData!H141</f>
        <v>15</v>
      </c>
      <c r="E140" s="6">
        <f t="shared" si="4"/>
        <v>0.26348146847005094</v>
      </c>
      <c r="F140" s="7">
        <f t="shared" si="5"/>
        <v>0.287208095431633</v>
      </c>
      <c r="G140" s="9">
        <v>0.287208095431633</v>
      </c>
    </row>
    <row r="141" spans="1:7">
      <c r="B141" s="4" t="s">
        <v>15</v>
      </c>
      <c r="C141" s="5">
        <f>RawData!D142</f>
        <v>5140</v>
      </c>
      <c r="D141" s="5">
        <f>RawData!H142</f>
        <v>22</v>
      </c>
      <c r="E141" s="6">
        <f t="shared" si="4"/>
        <v>0.42801556420233466</v>
      </c>
      <c r="F141" s="7">
        <f t="shared" si="5"/>
        <v>0.39750260583750402</v>
      </c>
      <c r="G141" s="9">
        <v>0.39750260583750402</v>
      </c>
    </row>
    <row r="142" spans="1:7">
      <c r="B142" s="4" t="s">
        <v>16</v>
      </c>
      <c r="C142" s="5">
        <f>RawData!D143</f>
        <v>5014</v>
      </c>
      <c r="D142" s="5">
        <f>RawData!H143</f>
        <v>20</v>
      </c>
      <c r="E142" s="6">
        <f t="shared" si="4"/>
        <v>0.39888312724371761</v>
      </c>
      <c r="F142" s="7">
        <f t="shared" si="5"/>
        <v>0.31383922369006001</v>
      </c>
      <c r="G142" s="9">
        <v>0.31383922369006001</v>
      </c>
    </row>
    <row r="143" spans="1:7">
      <c r="B143" s="4" t="s">
        <v>17</v>
      </c>
      <c r="C143" s="5">
        <f>RawData!D144</f>
        <v>5531</v>
      </c>
      <c r="D143" s="5">
        <f>RawData!H144</f>
        <v>14</v>
      </c>
      <c r="E143" s="6">
        <f t="shared" si="4"/>
        <v>0.25311878502983187</v>
      </c>
      <c r="F143" s="7">
        <f t="shared" si="5"/>
        <v>0.27472955358918999</v>
      </c>
      <c r="G143" s="9">
        <v>0.27472955358918999</v>
      </c>
    </row>
    <row r="144" spans="1:7">
      <c r="B144" s="4" t="s">
        <v>18</v>
      </c>
      <c r="C144" s="5">
        <f>RawData!D145</f>
        <v>5218</v>
      </c>
      <c r="D144" s="5">
        <f>RawData!H145</f>
        <v>8</v>
      </c>
      <c r="E144" s="6">
        <f t="shared" si="4"/>
        <v>0.15331544653123802</v>
      </c>
      <c r="F144" s="7">
        <f t="shared" si="5"/>
        <v>0.19900430744563999</v>
      </c>
      <c r="G144" s="9">
        <v>0.19900430744563999</v>
      </c>
    </row>
    <row r="145" spans="1:7">
      <c r="B145" s="4" t="s">
        <v>19</v>
      </c>
      <c r="C145" s="5">
        <f>RawData!D146</f>
        <v>5248</v>
      </c>
      <c r="D145" s="5">
        <f>RawData!H146</f>
        <v>17</v>
      </c>
      <c r="E145" s="6">
        <f t="shared" si="4"/>
        <v>0.32393292682926828</v>
      </c>
      <c r="F145" s="7">
        <f t="shared" si="5"/>
        <v>0.29008131501076301</v>
      </c>
      <c r="G145" s="9">
        <v>0.29008131501076301</v>
      </c>
    </row>
    <row r="146" spans="1:7">
      <c r="A146" s="4">
        <v>1999</v>
      </c>
      <c r="B146" s="4" t="s">
        <v>8</v>
      </c>
      <c r="C146" s="5">
        <f>RawData!D147</f>
        <v>5016</v>
      </c>
      <c r="D146" s="5">
        <f>RawData!H147</f>
        <v>7</v>
      </c>
      <c r="E146" s="6">
        <f t="shared" si="4"/>
        <v>0.13955342902711323</v>
      </c>
      <c r="F146" s="7">
        <f t="shared" si="5"/>
        <v>0.126753805717471</v>
      </c>
      <c r="G146" s="9">
        <v>0.126753805717471</v>
      </c>
    </row>
    <row r="147" spans="1:7">
      <c r="B147" s="4" t="s">
        <v>9</v>
      </c>
      <c r="C147" s="5">
        <f>RawData!D148</f>
        <v>4903</v>
      </c>
      <c r="D147" s="5">
        <f>RawData!H148</f>
        <v>11</v>
      </c>
      <c r="E147" s="6">
        <f t="shared" si="4"/>
        <v>0.22435243728329596</v>
      </c>
      <c r="F147" s="7">
        <f t="shared" si="5"/>
        <v>0.24235856432410799</v>
      </c>
      <c r="G147" s="9">
        <v>0.24235856432410799</v>
      </c>
    </row>
    <row r="148" spans="1:7">
      <c r="B148" s="4" t="s">
        <v>10</v>
      </c>
      <c r="C148" s="5">
        <f>RawData!D149</f>
        <v>5236</v>
      </c>
      <c r="D148" s="5">
        <f>RawData!H149</f>
        <v>13</v>
      </c>
      <c r="E148" s="6">
        <f t="shared" si="4"/>
        <v>0.24828113063407181</v>
      </c>
      <c r="F148" s="7">
        <f t="shared" si="5"/>
        <v>0.205893018872496</v>
      </c>
      <c r="G148" s="9">
        <v>0.205893018872496</v>
      </c>
    </row>
    <row r="149" spans="1:7">
      <c r="B149" s="4" t="s">
        <v>11</v>
      </c>
      <c r="C149" s="5">
        <f>RawData!D150</f>
        <v>5325</v>
      </c>
      <c r="D149" s="5">
        <f>RawData!H150</f>
        <v>9</v>
      </c>
      <c r="E149" s="6">
        <f t="shared" si="4"/>
        <v>0.16901408450704225</v>
      </c>
      <c r="F149" s="7">
        <f t="shared" si="5"/>
        <v>0.15684162492939499</v>
      </c>
      <c r="G149" s="9">
        <v>0.15684162492939499</v>
      </c>
    </row>
    <row r="150" spans="1:7">
      <c r="B150" s="4" t="s">
        <v>12</v>
      </c>
      <c r="C150" s="5">
        <f>RawData!D151</f>
        <v>5122</v>
      </c>
      <c r="D150" s="5">
        <f>RawData!H151</f>
        <v>7</v>
      </c>
      <c r="E150" s="6">
        <f t="shared" si="4"/>
        <v>0.13666536509176103</v>
      </c>
      <c r="F150" s="7">
        <f t="shared" si="5"/>
        <v>0.21840147838449001</v>
      </c>
      <c r="G150" s="9">
        <v>0.21840147838449001</v>
      </c>
    </row>
    <row r="151" spans="1:7">
      <c r="B151" s="4" t="s">
        <v>13</v>
      </c>
      <c r="C151" s="5">
        <f>RawData!D152</f>
        <v>5176</v>
      </c>
      <c r="D151" s="5">
        <f>RawData!H152</f>
        <v>6</v>
      </c>
      <c r="E151" s="6">
        <f t="shared" si="4"/>
        <v>0.11591962905718702</v>
      </c>
      <c r="F151" s="7">
        <f t="shared" si="5"/>
        <v>0.133606665311607</v>
      </c>
      <c r="G151" s="9">
        <v>0.133606665311607</v>
      </c>
    </row>
    <row r="152" spans="1:7">
      <c r="B152" s="4" t="s">
        <v>14</v>
      </c>
      <c r="C152" s="5">
        <f>RawData!D153</f>
        <v>5383</v>
      </c>
      <c r="D152" s="5">
        <f>RawData!H153</f>
        <v>7</v>
      </c>
      <c r="E152" s="6">
        <f t="shared" si="4"/>
        <v>0.13003901170351106</v>
      </c>
      <c r="F152" s="7">
        <f t="shared" si="5"/>
        <v>0.143123461289862</v>
      </c>
      <c r="G152" s="9">
        <v>0.143123461289862</v>
      </c>
    </row>
    <row r="153" spans="1:7">
      <c r="B153" s="4" t="s">
        <v>15</v>
      </c>
      <c r="C153" s="5">
        <f>RawData!D154</f>
        <v>4880</v>
      </c>
      <c r="D153" s="5">
        <f>RawData!H154</f>
        <v>4</v>
      </c>
      <c r="E153" s="6">
        <f t="shared" si="4"/>
        <v>8.1967213114754092E-2</v>
      </c>
      <c r="F153" s="7">
        <f t="shared" si="5"/>
        <v>5.9158499520345603E-2</v>
      </c>
      <c r="G153" s="9">
        <v>5.9158499520345603E-2</v>
      </c>
    </row>
    <row r="154" spans="1:7">
      <c r="B154" s="4" t="s">
        <v>16</v>
      </c>
      <c r="C154" s="5">
        <f>RawData!D155</f>
        <v>4954</v>
      </c>
      <c r="D154" s="5">
        <f>RawData!H155</f>
        <v>14</v>
      </c>
      <c r="E154" s="6">
        <f t="shared" si="4"/>
        <v>0.28259991925716593</v>
      </c>
      <c r="F154" s="7">
        <f t="shared" si="5"/>
        <v>0.20786764799398499</v>
      </c>
      <c r="G154" s="9">
        <v>0.20786764799398499</v>
      </c>
    </row>
    <row r="155" spans="1:7">
      <c r="B155" s="4" t="s">
        <v>17</v>
      </c>
      <c r="C155" s="5">
        <f>RawData!D156</f>
        <v>5073</v>
      </c>
      <c r="D155" s="5">
        <f>RawData!H156</f>
        <v>7</v>
      </c>
      <c r="E155" s="6">
        <f t="shared" si="4"/>
        <v>0.13798541297062883</v>
      </c>
      <c r="F155" s="7">
        <f t="shared" si="5"/>
        <v>0.14718324633229199</v>
      </c>
      <c r="G155" s="9">
        <v>0.14718324633229199</v>
      </c>
    </row>
    <row r="156" spans="1:7">
      <c r="B156" s="4" t="s">
        <v>18</v>
      </c>
      <c r="C156" s="5">
        <f>RawData!D157</f>
        <v>4951</v>
      </c>
      <c r="D156" s="5">
        <f>RawData!H157</f>
        <v>5</v>
      </c>
      <c r="E156" s="6">
        <f t="shared" si="4"/>
        <v>0.10098969905069682</v>
      </c>
      <c r="F156" s="7">
        <f t="shared" si="5"/>
        <v>0.16188924745713201</v>
      </c>
      <c r="G156" s="9">
        <v>0.16188924745713201</v>
      </c>
    </row>
    <row r="157" spans="1:7">
      <c r="B157" s="4" t="s">
        <v>19</v>
      </c>
      <c r="C157" s="5">
        <f>RawData!D158</f>
        <v>4910</v>
      </c>
      <c r="D157" s="5">
        <f>RawData!H158</f>
        <v>10</v>
      </c>
      <c r="E157" s="6">
        <f t="shared" si="4"/>
        <v>0.20366598778004072</v>
      </c>
      <c r="F157" s="7">
        <f t="shared" si="5"/>
        <v>0.179106853709639</v>
      </c>
      <c r="G157" s="9">
        <v>0.179106853709639</v>
      </c>
    </row>
    <row r="158" spans="1:7">
      <c r="A158" s="4">
        <v>2000</v>
      </c>
      <c r="B158" s="4" t="s">
        <v>8</v>
      </c>
      <c r="C158" s="5">
        <f>RawData!D159</f>
        <v>4821</v>
      </c>
      <c r="D158" s="5">
        <f>RawData!H159</f>
        <v>4</v>
      </c>
      <c r="E158" s="6">
        <f t="shared" si="4"/>
        <v>8.2970338104127767E-2</v>
      </c>
      <c r="F158" s="7">
        <f t="shared" si="5"/>
        <v>7.8894569804716805E-2</v>
      </c>
      <c r="G158" s="9">
        <v>7.8894569804716805E-2</v>
      </c>
    </row>
    <row r="159" spans="1:7">
      <c r="B159" s="4" t="s">
        <v>9</v>
      </c>
      <c r="C159" s="5">
        <f>RawData!D160</f>
        <v>4949</v>
      </c>
      <c r="D159" s="5">
        <f>RawData!H160</f>
        <v>3</v>
      </c>
      <c r="E159" s="6">
        <f t="shared" si="4"/>
        <v>6.0618306728632047E-2</v>
      </c>
      <c r="F159" s="7">
        <f t="shared" si="5"/>
        <v>7.2349718296428001E-2</v>
      </c>
      <c r="G159" s="9">
        <v>7.2349718296428001E-2</v>
      </c>
    </row>
    <row r="160" spans="1:7">
      <c r="B160" s="4" t="s">
        <v>10</v>
      </c>
      <c r="C160" s="5">
        <f>RawData!D161</f>
        <v>5238</v>
      </c>
      <c r="D160" s="5">
        <f>RawData!H161</f>
        <v>0</v>
      </c>
      <c r="E160" s="6">
        <f t="shared" si="4"/>
        <v>0</v>
      </c>
      <c r="F160" s="7">
        <f t="shared" si="5"/>
        <v>-4.4971865890161597E-2</v>
      </c>
      <c r="G160" s="9">
        <v>-4.4971865890161597E-2</v>
      </c>
    </row>
    <row r="161" spans="1:7">
      <c r="B161" s="4" t="s">
        <v>11</v>
      </c>
      <c r="C161" s="5">
        <f>RawData!D162</f>
        <v>5162</v>
      </c>
      <c r="D161" s="5">
        <f>RawData!H162</f>
        <v>11</v>
      </c>
      <c r="E161" s="6">
        <f t="shared" si="4"/>
        <v>0.21309569934134057</v>
      </c>
      <c r="F161" s="7">
        <f t="shared" si="5"/>
        <v>0.19646998452572501</v>
      </c>
      <c r="G161" s="9">
        <v>0.19646998452572501</v>
      </c>
    </row>
    <row r="162" spans="1:7">
      <c r="B162" s="4" t="s">
        <v>12</v>
      </c>
      <c r="C162" s="5">
        <f>RawData!D163</f>
        <v>5119</v>
      </c>
      <c r="D162" s="5">
        <f>RawData!H163</f>
        <v>7</v>
      </c>
      <c r="E162" s="6">
        <f t="shared" si="4"/>
        <v>0.13674545809728461</v>
      </c>
      <c r="F162" s="7">
        <f t="shared" si="5"/>
        <v>0.20940698106036401</v>
      </c>
      <c r="G162" s="9">
        <v>0.20940698106036401</v>
      </c>
    </row>
    <row r="163" spans="1:7">
      <c r="B163" s="4" t="s">
        <v>13</v>
      </c>
      <c r="C163" s="5">
        <f>RawData!D164</f>
        <v>5359</v>
      </c>
      <c r="D163" s="5">
        <f>RawData!H164</f>
        <v>12</v>
      </c>
      <c r="E163" s="6">
        <f t="shared" si="4"/>
        <v>0.22392237357715994</v>
      </c>
      <c r="F163" s="7">
        <f t="shared" si="5"/>
        <v>0.23082456566868301</v>
      </c>
      <c r="G163" s="9">
        <v>0.23082456566868301</v>
      </c>
    </row>
    <row r="164" spans="1:7">
      <c r="B164" s="4" t="s">
        <v>14</v>
      </c>
      <c r="C164" s="5">
        <f>RawData!D165</f>
        <v>5256</v>
      </c>
      <c r="D164" s="5">
        <f>RawData!H165</f>
        <v>10</v>
      </c>
      <c r="E164" s="6">
        <f t="shared" si="4"/>
        <v>0.19025875190258751</v>
      </c>
      <c r="F164" s="7">
        <f t="shared" si="5"/>
        <v>0.185262419255843</v>
      </c>
      <c r="G164" s="9">
        <v>0.185262419255843</v>
      </c>
    </row>
    <row r="165" spans="1:7">
      <c r="B165" s="4" t="s">
        <v>15</v>
      </c>
      <c r="C165" s="5">
        <f>RawData!D166</f>
        <v>4925</v>
      </c>
      <c r="D165" s="5">
        <f>RawData!H166</f>
        <v>14</v>
      </c>
      <c r="E165" s="6">
        <f t="shared" si="4"/>
        <v>0.28426395939086296</v>
      </c>
      <c r="F165" s="7">
        <f t="shared" si="5"/>
        <v>0.28555551069583202</v>
      </c>
      <c r="G165" s="9">
        <v>0.28555551069583202</v>
      </c>
    </row>
    <row r="166" spans="1:7">
      <c r="B166" s="4" t="s">
        <v>16</v>
      </c>
      <c r="C166" s="5">
        <f>RawData!D167</f>
        <v>5015</v>
      </c>
      <c r="D166" s="5">
        <f>RawData!H167</f>
        <v>7</v>
      </c>
      <c r="E166" s="6">
        <f t="shared" si="4"/>
        <v>0.1395812562313061</v>
      </c>
      <c r="F166" s="7">
        <f t="shared" si="5"/>
        <v>7.7707143083443495E-2</v>
      </c>
      <c r="G166" s="9">
        <v>7.7707143083443495E-2</v>
      </c>
    </row>
    <row r="167" spans="1:7">
      <c r="B167" s="4" t="s">
        <v>17</v>
      </c>
      <c r="C167" s="5">
        <f>RawData!D168</f>
        <v>5116</v>
      </c>
      <c r="D167" s="5">
        <f>RawData!H168</f>
        <v>4</v>
      </c>
      <c r="E167" s="6">
        <f t="shared" si="4"/>
        <v>7.8186082877247848E-2</v>
      </c>
      <c r="F167" s="7">
        <f t="shared" si="5"/>
        <v>6.4496179788389701E-2</v>
      </c>
      <c r="G167" s="9">
        <v>6.4496179788389701E-2</v>
      </c>
    </row>
    <row r="168" spans="1:7">
      <c r="B168" s="4" t="s">
        <v>18</v>
      </c>
      <c r="C168" s="5">
        <f>RawData!D169</f>
        <v>5020</v>
      </c>
      <c r="D168" s="5">
        <f>RawData!H169</f>
        <v>6</v>
      </c>
      <c r="E168" s="6">
        <f t="shared" si="4"/>
        <v>0.1195219123505976</v>
      </c>
      <c r="F168" s="7">
        <f t="shared" si="5"/>
        <v>0.19508809148338899</v>
      </c>
      <c r="G168" s="9">
        <v>0.19508809148338899</v>
      </c>
    </row>
    <row r="169" spans="1:7">
      <c r="B169" s="4" t="s">
        <v>19</v>
      </c>
      <c r="C169" s="5">
        <f>RawData!D170</f>
        <v>4979</v>
      </c>
      <c r="D169" s="5">
        <f>RawData!H170</f>
        <v>7</v>
      </c>
      <c r="E169" s="6">
        <f t="shared" si="4"/>
        <v>0.14059048001606747</v>
      </c>
      <c r="F169" s="7">
        <f t="shared" si="5"/>
        <v>0.134288492639698</v>
      </c>
      <c r="G169" s="9">
        <v>0.134288492639698</v>
      </c>
    </row>
    <row r="170" spans="1:7">
      <c r="A170" s="4">
        <v>2001</v>
      </c>
      <c r="B170" s="4" t="s">
        <v>8</v>
      </c>
      <c r="C170" s="5">
        <f>RawData!D171</f>
        <v>4821</v>
      </c>
      <c r="D170" s="5">
        <f>RawData!H171</f>
        <v>15</v>
      </c>
      <c r="E170" s="6">
        <f t="shared" si="4"/>
        <v>0.31113876789047917</v>
      </c>
      <c r="F170" s="7">
        <f t="shared" si="5"/>
        <v>0.30379825370685598</v>
      </c>
      <c r="G170" s="9">
        <v>0.30379825370685598</v>
      </c>
    </row>
    <row r="171" spans="1:7">
      <c r="B171" s="4" t="s">
        <v>9</v>
      </c>
      <c r="C171" s="5">
        <f>RawData!D172</f>
        <v>4730</v>
      </c>
      <c r="D171" s="5">
        <f>RawData!H172</f>
        <v>21</v>
      </c>
      <c r="E171" s="6">
        <f t="shared" si="4"/>
        <v>0.44397463002114163</v>
      </c>
      <c r="F171" s="7">
        <f t="shared" si="5"/>
        <v>0.45426097787372899</v>
      </c>
      <c r="G171" s="9">
        <v>0.45426097787372899</v>
      </c>
    </row>
    <row r="172" spans="1:7">
      <c r="B172" s="4" t="s">
        <v>10</v>
      </c>
      <c r="C172" s="5">
        <f>RawData!D173</f>
        <v>5358</v>
      </c>
      <c r="D172" s="5">
        <f>RawData!H173</f>
        <v>25</v>
      </c>
      <c r="E172" s="6">
        <f t="shared" si="4"/>
        <v>0.46659201194475547</v>
      </c>
      <c r="F172" s="7">
        <f t="shared" si="5"/>
        <v>0.43118932750622302</v>
      </c>
      <c r="G172" s="9">
        <v>0.43118932750622302</v>
      </c>
    </row>
    <row r="173" spans="1:7">
      <c r="B173" s="4" t="s">
        <v>11</v>
      </c>
      <c r="C173" s="5">
        <f>RawData!D174</f>
        <v>5006</v>
      </c>
      <c r="D173" s="5">
        <f>RawData!H174</f>
        <v>16</v>
      </c>
      <c r="E173" s="6">
        <f t="shared" si="4"/>
        <v>0.31961646024770274</v>
      </c>
      <c r="F173" s="7">
        <f t="shared" si="5"/>
        <v>0.29612814588477299</v>
      </c>
      <c r="G173" s="9">
        <v>0.29612814588477299</v>
      </c>
    </row>
    <row r="174" spans="1:7">
      <c r="B174" s="4" t="s">
        <v>12</v>
      </c>
      <c r="C174" s="5">
        <f>RawData!D175</f>
        <v>5183</v>
      </c>
      <c r="D174" s="5">
        <f>RawData!H175</f>
        <v>4</v>
      </c>
      <c r="E174" s="6">
        <f t="shared" si="4"/>
        <v>7.7175381053443945E-2</v>
      </c>
      <c r="F174" s="7">
        <f t="shared" si="5"/>
        <v>0.13623179626278001</v>
      </c>
      <c r="G174" s="9">
        <v>0.13623179626278001</v>
      </c>
    </row>
    <row r="175" spans="1:7">
      <c r="B175" s="4" t="s">
        <v>13</v>
      </c>
      <c r="C175" s="5">
        <f>RawData!D176</f>
        <v>5178</v>
      </c>
      <c r="D175" s="5">
        <f>RawData!H176</f>
        <v>1</v>
      </c>
      <c r="E175" s="6">
        <f t="shared" si="4"/>
        <v>1.9312475859405175E-2</v>
      </c>
      <c r="F175" s="7">
        <f t="shared" si="5"/>
        <v>1.0999295928803599E-2</v>
      </c>
      <c r="G175" s="9">
        <v>1.0999295928803599E-2</v>
      </c>
    </row>
    <row r="176" spans="1:7">
      <c r="B176" s="4" t="s">
        <v>14</v>
      </c>
      <c r="C176" s="5">
        <f>RawData!D177</f>
        <v>5416</v>
      </c>
      <c r="D176" s="5">
        <f>RawData!H177</f>
        <v>13</v>
      </c>
      <c r="E176" s="6">
        <f t="shared" si="4"/>
        <v>0.24002954209748892</v>
      </c>
      <c r="F176" s="7">
        <f t="shared" si="5"/>
        <v>0.215423327990549</v>
      </c>
      <c r="G176" s="9">
        <v>0.215423327990549</v>
      </c>
    </row>
    <row r="177" spans="1:7">
      <c r="B177" s="4" t="s">
        <v>15</v>
      </c>
      <c r="C177" s="5">
        <f>RawData!D178</f>
        <v>4868</v>
      </c>
      <c r="D177" s="5">
        <f>RawData!H178</f>
        <v>10</v>
      </c>
      <c r="E177" s="6">
        <f t="shared" si="4"/>
        <v>0.20542317173377159</v>
      </c>
      <c r="F177" s="7">
        <f t="shared" si="5"/>
        <v>0.227475211932714</v>
      </c>
      <c r="G177" s="9">
        <v>0.227475211932714</v>
      </c>
    </row>
    <row r="178" spans="1:7">
      <c r="B178" s="4" t="s">
        <v>16</v>
      </c>
      <c r="C178" s="5">
        <f>RawData!D179</f>
        <v>4828</v>
      </c>
      <c r="D178" s="5">
        <f>RawData!H179</f>
        <v>14</v>
      </c>
      <c r="E178" s="6">
        <f t="shared" si="4"/>
        <v>0.28997514498757249</v>
      </c>
      <c r="F178" s="7">
        <f t="shared" si="5"/>
        <v>0.25483549490364099</v>
      </c>
      <c r="G178" s="9">
        <v>0.25483549490364099</v>
      </c>
    </row>
    <row r="179" spans="1:7">
      <c r="B179" s="4" t="s">
        <v>17</v>
      </c>
      <c r="C179" s="5">
        <f>RawData!D180</f>
        <v>5320</v>
      </c>
      <c r="D179" s="5">
        <f>RawData!H180</f>
        <v>14</v>
      </c>
      <c r="E179" s="6">
        <f t="shared" si="4"/>
        <v>0.26315789473684209</v>
      </c>
      <c r="F179" s="7">
        <f t="shared" si="5"/>
        <v>0.226911896837212</v>
      </c>
      <c r="G179" s="9">
        <v>0.226911896837212</v>
      </c>
    </row>
    <row r="180" spans="1:7">
      <c r="B180" s="4" t="s">
        <v>18</v>
      </c>
      <c r="C180" s="5">
        <f>RawData!D181</f>
        <v>4970</v>
      </c>
      <c r="D180" s="5">
        <f>RawData!H181</f>
        <v>5</v>
      </c>
      <c r="E180" s="6">
        <f t="shared" si="4"/>
        <v>0.1006036217303823</v>
      </c>
      <c r="F180" s="7">
        <f t="shared" si="5"/>
        <v>0.17932871142794601</v>
      </c>
      <c r="G180" s="9">
        <v>0.17932871142794601</v>
      </c>
    </row>
    <row r="181" spans="1:7">
      <c r="B181" s="4" t="s">
        <v>19</v>
      </c>
      <c r="C181" s="5">
        <f>RawData!D182</f>
        <v>4862</v>
      </c>
      <c r="D181" s="5">
        <f>RawData!H182</f>
        <v>13</v>
      </c>
      <c r="E181" s="6">
        <f t="shared" si="4"/>
        <v>0.26737967914438499</v>
      </c>
      <c r="F181" s="7">
        <f t="shared" si="5"/>
        <v>0.28678228167409803</v>
      </c>
      <c r="G181" s="9">
        <v>0.28678228167409803</v>
      </c>
    </row>
    <row r="182" spans="1:7">
      <c r="A182" s="4">
        <v>2002</v>
      </c>
      <c r="B182" s="4" t="s">
        <v>8</v>
      </c>
      <c r="C182" s="5">
        <f>RawData!D183</f>
        <v>4717</v>
      </c>
      <c r="D182" s="5">
        <f>RawData!H183</f>
        <v>12</v>
      </c>
      <c r="E182" s="6">
        <f t="shared" si="4"/>
        <v>0.25439898240407038</v>
      </c>
      <c r="F182" s="7">
        <f t="shared" si="5"/>
        <v>0.23664366149434601</v>
      </c>
      <c r="G182" s="9">
        <v>0.23664366149434601</v>
      </c>
    </row>
    <row r="183" spans="1:7">
      <c r="B183" s="4" t="s">
        <v>9</v>
      </c>
      <c r="C183" s="5">
        <f>RawData!D184</f>
        <v>4566</v>
      </c>
      <c r="D183" s="5">
        <f>RawData!H184</f>
        <v>27</v>
      </c>
      <c r="E183" s="6">
        <f t="shared" si="4"/>
        <v>0.59132720105124836</v>
      </c>
      <c r="F183" s="7">
        <f t="shared" si="5"/>
        <v>0.59478483596012699</v>
      </c>
      <c r="G183" s="9">
        <v>0.59478483596012699</v>
      </c>
    </row>
    <row r="184" spans="1:7">
      <c r="B184" s="4" t="s">
        <v>10</v>
      </c>
      <c r="C184" s="5">
        <f>RawData!D185</f>
        <v>4995</v>
      </c>
      <c r="D184" s="5">
        <f>RawData!H185</f>
        <v>7</v>
      </c>
      <c r="E184" s="6">
        <f t="shared" si="4"/>
        <v>0.14014014014014012</v>
      </c>
      <c r="F184" s="7">
        <f t="shared" si="5"/>
        <v>0.123505861366074</v>
      </c>
      <c r="G184" s="9">
        <v>0.123505861366074</v>
      </c>
    </row>
    <row r="185" spans="1:7">
      <c r="B185" s="4" t="s">
        <v>11</v>
      </c>
      <c r="C185" s="5">
        <f>RawData!D186</f>
        <v>4678</v>
      </c>
      <c r="D185" s="5">
        <f>RawData!H186</f>
        <v>8</v>
      </c>
      <c r="E185" s="6">
        <f t="shared" si="4"/>
        <v>0.17101325352714836</v>
      </c>
      <c r="F185" s="7">
        <f t="shared" si="5"/>
        <v>0.13628645312679399</v>
      </c>
      <c r="G185" s="9">
        <v>0.13628645312679399</v>
      </c>
    </row>
    <row r="186" spans="1:7">
      <c r="B186" s="4" t="s">
        <v>12</v>
      </c>
      <c r="C186" s="5">
        <f>RawData!D187</f>
        <v>4953</v>
      </c>
      <c r="D186" s="5">
        <f>RawData!H187</f>
        <v>6</v>
      </c>
      <c r="E186" s="6">
        <f t="shared" si="4"/>
        <v>0.12113870381586916</v>
      </c>
      <c r="F186" s="7">
        <f t="shared" si="5"/>
        <v>0.16222413605807601</v>
      </c>
      <c r="G186" s="9">
        <v>0.16222413605807601</v>
      </c>
    </row>
    <row r="187" spans="1:7">
      <c r="B187" s="4" t="s">
        <v>13</v>
      </c>
      <c r="C187" s="5">
        <f>RawData!D188</f>
        <v>4697</v>
      </c>
      <c r="D187" s="5">
        <f>RawData!H188</f>
        <v>9</v>
      </c>
      <c r="E187" s="6">
        <f t="shared" si="4"/>
        <v>0.19161166702150309</v>
      </c>
      <c r="F187" s="7">
        <f t="shared" si="5"/>
        <v>0.179324858410251</v>
      </c>
      <c r="G187" s="9">
        <v>0.179324858410251</v>
      </c>
    </row>
    <row r="188" spans="1:7">
      <c r="B188" s="4" t="s">
        <v>14</v>
      </c>
      <c r="C188" s="5">
        <f>RawData!D189</f>
        <v>5122</v>
      </c>
      <c r="D188" s="5">
        <f>RawData!H189</f>
        <v>12</v>
      </c>
      <c r="E188" s="6">
        <f t="shared" si="4"/>
        <v>0.23428348301444746</v>
      </c>
      <c r="F188" s="7">
        <f t="shared" si="5"/>
        <v>0.199497416488084</v>
      </c>
      <c r="G188" s="9">
        <v>0.199497416488084</v>
      </c>
    </row>
    <row r="189" spans="1:7">
      <c r="B189" s="4" t="s">
        <v>15</v>
      </c>
      <c r="C189" s="5">
        <f>RawData!D190</f>
        <v>4979</v>
      </c>
      <c r="D189" s="5">
        <f>RawData!H190</f>
        <v>6</v>
      </c>
      <c r="E189" s="6">
        <f t="shared" si="4"/>
        <v>0.12050612572805784</v>
      </c>
      <c r="F189" s="7">
        <f t="shared" si="5"/>
        <v>0.16373178050888301</v>
      </c>
      <c r="G189" s="9">
        <v>0.16373178050888301</v>
      </c>
    </row>
    <row r="190" spans="1:7">
      <c r="B190" s="4" t="s">
        <v>16</v>
      </c>
      <c r="C190" s="5">
        <f>RawData!D191</f>
        <v>4818</v>
      </c>
      <c r="D190" s="5">
        <f>RawData!H191</f>
        <v>23</v>
      </c>
      <c r="E190" s="6">
        <f t="shared" si="4"/>
        <v>0.47737650477376509</v>
      </c>
      <c r="F190" s="7">
        <f t="shared" si="5"/>
        <v>0.46525280397693503</v>
      </c>
      <c r="G190" s="9">
        <v>0.46525280397693503</v>
      </c>
    </row>
    <row r="191" spans="1:7">
      <c r="B191" s="4" t="s">
        <v>17</v>
      </c>
      <c r="C191" s="5">
        <f>RawData!D192</f>
        <v>5105</v>
      </c>
      <c r="D191" s="5">
        <f>RawData!H192</f>
        <v>22</v>
      </c>
      <c r="E191" s="6">
        <f t="shared" si="4"/>
        <v>0.4309500489715965</v>
      </c>
      <c r="F191" s="7">
        <f t="shared" si="5"/>
        <v>0.37617021782034599</v>
      </c>
      <c r="G191" s="9">
        <v>0.37617021782034599</v>
      </c>
    </row>
    <row r="192" spans="1:7">
      <c r="B192" s="4" t="s">
        <v>18</v>
      </c>
      <c r="C192" s="5">
        <f>RawData!D193</f>
        <v>5078</v>
      </c>
      <c r="D192" s="5">
        <f>RawData!H193</f>
        <v>9</v>
      </c>
      <c r="E192" s="6">
        <f t="shared" si="4"/>
        <v>0.17723513194170934</v>
      </c>
      <c r="F192" s="7">
        <f t="shared" si="5"/>
        <v>0.24536386311185601</v>
      </c>
      <c r="G192" s="9">
        <v>0.24536386311185601</v>
      </c>
    </row>
    <row r="193" spans="1:7">
      <c r="B193" s="4" t="s">
        <v>19</v>
      </c>
      <c r="C193" s="5">
        <f>RawData!D194</f>
        <v>4726</v>
      </c>
      <c r="D193" s="5">
        <f>RawData!H194</f>
        <v>8</v>
      </c>
      <c r="E193" s="6">
        <f t="shared" si="4"/>
        <v>0.16927634363097757</v>
      </c>
      <c r="F193" s="7">
        <f t="shared" si="5"/>
        <v>0.19195761794109401</v>
      </c>
      <c r="G193" s="9">
        <v>0.19195761794109401</v>
      </c>
    </row>
    <row r="194" spans="1:7">
      <c r="A194" s="4">
        <v>2003</v>
      </c>
      <c r="B194" s="4" t="s">
        <v>8</v>
      </c>
      <c r="C194" s="5">
        <f>RawData!D195</f>
        <v>4827</v>
      </c>
      <c r="D194" s="5">
        <f>RawData!H195</f>
        <v>13</v>
      </c>
      <c r="E194" s="6">
        <f t="shared" si="4"/>
        <v>0.26931841723637867</v>
      </c>
      <c r="F194" s="7">
        <f t="shared" si="5"/>
        <v>0.24332714239220801</v>
      </c>
      <c r="G194" s="9">
        <v>0.24332714239220801</v>
      </c>
    </row>
    <row r="195" spans="1:7">
      <c r="B195" s="4" t="s">
        <v>9</v>
      </c>
      <c r="C195" s="5">
        <f>RawData!D196</f>
        <v>4492</v>
      </c>
      <c r="D195" s="5">
        <f>RawData!H196</f>
        <v>14</v>
      </c>
      <c r="E195" s="6">
        <f t="shared" ref="E195:E258" si="6">D195/C195*100</f>
        <v>0.3116651825467498</v>
      </c>
      <c r="F195" s="7">
        <f t="shared" ref="F195:F233" si="7">G195</f>
        <v>0.31957113154837302</v>
      </c>
      <c r="G195" s="9">
        <v>0.31957113154837302</v>
      </c>
    </row>
    <row r="196" spans="1:7">
      <c r="B196" s="4" t="s">
        <v>10</v>
      </c>
      <c r="C196" s="5">
        <f>RawData!D197</f>
        <v>5044</v>
      </c>
      <c r="D196" s="5">
        <f>RawData!H197</f>
        <v>17</v>
      </c>
      <c r="E196" s="6">
        <f t="shared" si="6"/>
        <v>0.33703409992069788</v>
      </c>
      <c r="F196" s="7">
        <f t="shared" si="7"/>
        <v>0.34390737674254201</v>
      </c>
      <c r="G196" s="9">
        <v>0.34390737674254201</v>
      </c>
    </row>
    <row r="197" spans="1:7">
      <c r="B197" s="4" t="s">
        <v>11</v>
      </c>
      <c r="C197" s="5">
        <f>RawData!D198</f>
        <v>4834</v>
      </c>
      <c r="D197" s="5">
        <f>RawData!H198</f>
        <v>14</v>
      </c>
      <c r="E197" s="6">
        <f t="shared" si="6"/>
        <v>0.28961522548613983</v>
      </c>
      <c r="F197" s="7">
        <f t="shared" si="7"/>
        <v>0.25500017307737999</v>
      </c>
      <c r="G197" s="9">
        <v>0.25500017307737999</v>
      </c>
    </row>
    <row r="198" spans="1:7">
      <c r="B198" s="4" t="s">
        <v>12</v>
      </c>
      <c r="C198" s="5">
        <f>RawData!D199</f>
        <v>5064</v>
      </c>
      <c r="D198" s="5">
        <f>RawData!H199</f>
        <v>17</v>
      </c>
      <c r="E198" s="6">
        <f t="shared" si="6"/>
        <v>0.33570300157977884</v>
      </c>
      <c r="F198" s="7">
        <f t="shared" si="7"/>
        <v>0.36459037211085299</v>
      </c>
      <c r="G198" s="9">
        <v>0.36459037211085299</v>
      </c>
    </row>
    <row r="199" spans="1:7">
      <c r="B199" s="4" t="s">
        <v>13</v>
      </c>
      <c r="C199" s="5">
        <f>RawData!D200</f>
        <v>4843</v>
      </c>
      <c r="D199" s="5">
        <f>RawData!H200</f>
        <v>6</v>
      </c>
      <c r="E199" s="6">
        <f t="shared" si="6"/>
        <v>0.12389015073301672</v>
      </c>
      <c r="F199" s="7">
        <f t="shared" si="7"/>
        <v>0.108113920650197</v>
      </c>
      <c r="G199" s="9">
        <v>0.108113920650197</v>
      </c>
    </row>
    <row r="200" spans="1:7">
      <c r="B200" s="4" t="s">
        <v>14</v>
      </c>
      <c r="C200" s="5">
        <f>RawData!D201</f>
        <v>5234</v>
      </c>
      <c r="D200" s="5">
        <f>RawData!H201</f>
        <v>19</v>
      </c>
      <c r="E200" s="6">
        <f t="shared" si="6"/>
        <v>0.3630110813909056</v>
      </c>
      <c r="F200" s="7">
        <f t="shared" si="7"/>
        <v>0.32371428225389598</v>
      </c>
      <c r="G200" s="9">
        <v>0.32371428225389598</v>
      </c>
    </row>
    <row r="201" spans="1:7">
      <c r="B201" s="4" t="s">
        <v>15</v>
      </c>
      <c r="C201" s="5">
        <f>RawData!D202</f>
        <v>4872</v>
      </c>
      <c r="D201" s="5">
        <f>RawData!H202</f>
        <v>6</v>
      </c>
      <c r="E201" s="6">
        <f t="shared" si="6"/>
        <v>0.12315270935960591</v>
      </c>
      <c r="F201" s="7">
        <f t="shared" si="7"/>
        <v>0.16890462851770399</v>
      </c>
      <c r="G201" s="9">
        <v>0.16890462851770399</v>
      </c>
    </row>
    <row r="202" spans="1:7">
      <c r="B202" s="4" t="s">
        <v>16</v>
      </c>
      <c r="C202" s="5">
        <f>RawData!D203</f>
        <v>4817</v>
      </c>
      <c r="D202" s="5">
        <f>RawData!H203</f>
        <v>10</v>
      </c>
      <c r="E202" s="6">
        <f t="shared" si="6"/>
        <v>0.2075980900975711</v>
      </c>
      <c r="F202" s="7">
        <f t="shared" si="7"/>
        <v>0.21337302047418699</v>
      </c>
      <c r="G202" s="9">
        <v>0.21337302047418699</v>
      </c>
    </row>
    <row r="203" spans="1:7">
      <c r="B203" s="4" t="s">
        <v>17</v>
      </c>
      <c r="C203" s="5">
        <f>RawData!D204</f>
        <v>5105</v>
      </c>
      <c r="D203" s="5">
        <f>RawData!H204</f>
        <v>11</v>
      </c>
      <c r="E203" s="6">
        <f t="shared" si="6"/>
        <v>0.21547502448579825</v>
      </c>
      <c r="F203" s="7">
        <f t="shared" si="7"/>
        <v>0.148081510744943</v>
      </c>
      <c r="G203" s="9">
        <v>0.148081510744943</v>
      </c>
    </row>
    <row r="204" spans="1:7">
      <c r="B204" s="4" t="s">
        <v>18</v>
      </c>
      <c r="C204" s="5">
        <f>RawData!D205</f>
        <v>4917</v>
      </c>
      <c r="D204" s="5">
        <f>RawData!H205</f>
        <v>4</v>
      </c>
      <c r="E204" s="6">
        <f t="shared" si="6"/>
        <v>8.1350416920886723E-2</v>
      </c>
      <c r="F204" s="7">
        <f t="shared" si="7"/>
        <v>0.13386927682546901</v>
      </c>
      <c r="G204" s="9">
        <v>0.13386927682546901</v>
      </c>
    </row>
    <row r="205" spans="1:7">
      <c r="B205" s="4" t="s">
        <v>19</v>
      </c>
      <c r="C205" s="5">
        <f>RawData!D206</f>
        <v>4812</v>
      </c>
      <c r="D205" s="5">
        <f>RawData!H206</f>
        <v>3</v>
      </c>
      <c r="E205" s="6">
        <f t="shared" si="6"/>
        <v>6.2344139650872814E-2</v>
      </c>
      <c r="F205" s="7">
        <f t="shared" si="7"/>
        <v>8.3168691272526907E-2</v>
      </c>
      <c r="G205" s="9">
        <v>8.3168691272526907E-2</v>
      </c>
    </row>
    <row r="206" spans="1:7">
      <c r="A206" s="4">
        <v>2004</v>
      </c>
      <c r="B206" s="4" t="s">
        <v>8</v>
      </c>
      <c r="C206" s="5">
        <f>RawData!D207</f>
        <v>4783</v>
      </c>
      <c r="D206" s="5">
        <f>RawData!H207</f>
        <v>9</v>
      </c>
      <c r="E206" s="6">
        <f t="shared" si="6"/>
        <v>0.18816642274722975</v>
      </c>
      <c r="F206" s="7">
        <f t="shared" si="7"/>
        <v>0.16922167716509401</v>
      </c>
      <c r="G206" s="9">
        <v>0.16922167716509401</v>
      </c>
    </row>
    <row r="207" spans="1:7">
      <c r="B207" s="4" t="s">
        <v>9</v>
      </c>
      <c r="C207" s="5">
        <f>RawData!D208</f>
        <v>4677</v>
      </c>
      <c r="D207" s="5">
        <f>RawData!H208</f>
        <v>3</v>
      </c>
      <c r="E207" s="6">
        <f t="shared" si="6"/>
        <v>6.4143681847338027E-2</v>
      </c>
      <c r="F207" s="7">
        <f t="shared" si="7"/>
        <v>7.3613015705240203E-2</v>
      </c>
      <c r="G207" s="9">
        <v>7.3613015705240203E-2</v>
      </c>
    </row>
    <row r="208" spans="1:7">
      <c r="B208" s="4" t="s">
        <v>10</v>
      </c>
      <c r="C208" s="5">
        <f>RawData!D209</f>
        <v>5010</v>
      </c>
      <c r="D208" s="5">
        <f>RawData!H209</f>
        <v>3</v>
      </c>
      <c r="E208" s="6">
        <f t="shared" si="6"/>
        <v>5.9880239520958084E-2</v>
      </c>
      <c r="F208" s="7">
        <f t="shared" si="7"/>
        <v>8.1446453170123098E-2</v>
      </c>
      <c r="G208" s="9">
        <v>8.1446453170123098E-2</v>
      </c>
    </row>
    <row r="209" spans="1:7">
      <c r="B209" s="4" t="s">
        <v>11</v>
      </c>
      <c r="C209" s="5">
        <f>RawData!D210</f>
        <v>4844</v>
      </c>
      <c r="D209" s="5">
        <f>RawData!H210</f>
        <v>10</v>
      </c>
      <c r="E209" s="6">
        <f t="shared" si="6"/>
        <v>0.20644095788604458</v>
      </c>
      <c r="F209" s="7">
        <f t="shared" si="7"/>
        <v>0.179568677295775</v>
      </c>
      <c r="G209" s="9">
        <v>0.179568677295775</v>
      </c>
    </row>
    <row r="210" spans="1:7">
      <c r="B210" s="4" t="s">
        <v>12</v>
      </c>
      <c r="C210" s="5">
        <f>RawData!D211</f>
        <v>4707</v>
      </c>
      <c r="D210" s="5">
        <f>RawData!H211</f>
        <v>3</v>
      </c>
      <c r="E210" s="6">
        <f t="shared" si="6"/>
        <v>6.3734862970044617E-2</v>
      </c>
      <c r="F210" s="7">
        <f t="shared" si="7"/>
        <v>7.4708486132319493E-2</v>
      </c>
      <c r="G210" s="9">
        <v>7.4708486132319493E-2</v>
      </c>
    </row>
    <row r="211" spans="1:7">
      <c r="B211" s="4" t="s">
        <v>13</v>
      </c>
      <c r="C211" s="5">
        <f>RawData!D212</f>
        <v>4781</v>
      </c>
      <c r="D211" s="5">
        <f>RawData!H212</f>
        <v>8</v>
      </c>
      <c r="E211" s="6">
        <f t="shared" si="6"/>
        <v>0.16732901066722444</v>
      </c>
      <c r="F211" s="7">
        <f t="shared" si="7"/>
        <v>0.15359569742274501</v>
      </c>
      <c r="G211" s="9">
        <v>0.15359569742274501</v>
      </c>
    </row>
    <row r="212" spans="1:7">
      <c r="B212" s="4" t="s">
        <v>14</v>
      </c>
      <c r="C212" s="5">
        <f>RawData!D213</f>
        <v>5083</v>
      </c>
      <c r="D212" s="5">
        <f>RawData!H213</f>
        <v>8</v>
      </c>
      <c r="E212" s="6">
        <f t="shared" si="6"/>
        <v>0.15738736966358449</v>
      </c>
      <c r="F212" s="7">
        <f t="shared" si="7"/>
        <v>0.118018202804778</v>
      </c>
      <c r="G212" s="9">
        <v>0.118018202804778</v>
      </c>
    </row>
    <row r="213" spans="1:7">
      <c r="B213" s="4" t="s">
        <v>15</v>
      </c>
      <c r="C213" s="5">
        <f>RawData!D214</f>
        <v>4511</v>
      </c>
      <c r="D213" s="5">
        <f>RawData!H214</f>
        <v>3</v>
      </c>
      <c r="E213" s="6">
        <f t="shared" si="6"/>
        <v>6.6504101086233655E-2</v>
      </c>
      <c r="F213" s="7">
        <f t="shared" si="7"/>
        <v>0.112544127520666</v>
      </c>
      <c r="G213" s="9">
        <v>0.112544127520666</v>
      </c>
    </row>
    <row r="214" spans="1:7">
      <c r="B214" s="4" t="s">
        <v>16</v>
      </c>
      <c r="C214" s="5">
        <f>RawData!D215</f>
        <v>4561</v>
      </c>
      <c r="D214" s="5">
        <f>RawData!H215</f>
        <v>3</v>
      </c>
      <c r="E214" s="6">
        <f t="shared" si="6"/>
        <v>6.5775049331287E-2</v>
      </c>
      <c r="F214" s="7">
        <f t="shared" si="7"/>
        <v>8.0023044011049399E-2</v>
      </c>
      <c r="G214" s="9">
        <v>8.0023044011049399E-2</v>
      </c>
    </row>
    <row r="215" spans="1:7">
      <c r="B215" s="4" t="s">
        <v>17</v>
      </c>
      <c r="C215" s="5">
        <f>RawData!D216</f>
        <v>4761</v>
      </c>
      <c r="D215" s="5">
        <f>RawData!H216</f>
        <v>9</v>
      </c>
      <c r="E215" s="6">
        <f t="shared" si="6"/>
        <v>0.1890359168241966</v>
      </c>
      <c r="F215" s="7">
        <f t="shared" si="7"/>
        <v>0.121056752747165</v>
      </c>
      <c r="G215" s="9">
        <v>0.121056752747165</v>
      </c>
    </row>
    <row r="216" spans="1:7">
      <c r="B216" s="4" t="s">
        <v>18</v>
      </c>
      <c r="C216" s="5">
        <f>RawData!D217</f>
        <v>4794</v>
      </c>
      <c r="D216" s="5">
        <f>RawData!H217</f>
        <v>5</v>
      </c>
      <c r="E216" s="6">
        <f t="shared" si="6"/>
        <v>0.10429703796412182</v>
      </c>
      <c r="F216" s="7">
        <f t="shared" si="7"/>
        <v>0.13822019346998299</v>
      </c>
      <c r="G216" s="9">
        <v>0.13822019346998299</v>
      </c>
    </row>
    <row r="217" spans="1:7">
      <c r="B217" s="4" t="s">
        <v>19</v>
      </c>
      <c r="C217" s="5">
        <f>RawData!D218</f>
        <v>4588</v>
      </c>
      <c r="D217" s="5">
        <f>RawData!H218</f>
        <v>6</v>
      </c>
      <c r="E217" s="6">
        <f t="shared" si="6"/>
        <v>0.13077593722755013</v>
      </c>
      <c r="F217" s="7">
        <f t="shared" si="7"/>
        <v>0.13904266108878</v>
      </c>
      <c r="G217" s="9">
        <v>0.13904266108878</v>
      </c>
    </row>
    <row r="218" spans="1:7">
      <c r="A218" s="4">
        <v>2005</v>
      </c>
      <c r="B218" s="4" t="s">
        <v>8</v>
      </c>
      <c r="C218" s="5">
        <f>RawData!D219</f>
        <v>4881</v>
      </c>
      <c r="D218" s="5">
        <f>RawData!H219</f>
        <v>5</v>
      </c>
      <c r="E218" s="6">
        <f t="shared" si="6"/>
        <v>0.1024380249948781</v>
      </c>
      <c r="F218" s="7">
        <f t="shared" si="7"/>
        <v>9.2348255968333307E-2</v>
      </c>
      <c r="G218" s="9">
        <v>9.2348255968333307E-2</v>
      </c>
    </row>
    <row r="219" spans="1:7">
      <c r="B219" s="4" t="s">
        <v>9</v>
      </c>
      <c r="C219" s="5">
        <f>RawData!D220</f>
        <v>4659</v>
      </c>
      <c r="D219" s="5">
        <f>RawData!H220</f>
        <v>5</v>
      </c>
      <c r="E219" s="6">
        <f t="shared" si="6"/>
        <v>0.10731916720326251</v>
      </c>
      <c r="F219" s="7">
        <f t="shared" si="7"/>
        <v>0.12772916682385899</v>
      </c>
      <c r="G219" s="9">
        <v>0.12772916682385899</v>
      </c>
    </row>
    <row r="220" spans="1:7">
      <c r="B220" s="4" t="s">
        <v>10</v>
      </c>
      <c r="C220" s="5">
        <f>RawData!D221</f>
        <v>5310</v>
      </c>
      <c r="D220" s="5">
        <f>RawData!H221</f>
        <v>1</v>
      </c>
      <c r="E220" s="6">
        <f t="shared" si="6"/>
        <v>1.8832391713747645E-2</v>
      </c>
      <c r="F220" s="7">
        <f t="shared" si="7"/>
        <v>5.3054240968477502E-2</v>
      </c>
      <c r="G220" s="9">
        <v>5.3054240968477502E-2</v>
      </c>
    </row>
    <row r="221" spans="1:7">
      <c r="B221" s="4" t="s">
        <v>11</v>
      </c>
      <c r="C221" s="5">
        <f>RawData!D222</f>
        <v>5390</v>
      </c>
      <c r="D221" s="5">
        <f>RawData!H222</f>
        <v>8</v>
      </c>
      <c r="E221" s="6">
        <f t="shared" si="6"/>
        <v>0.14842300556586271</v>
      </c>
      <c r="F221" s="7">
        <f t="shared" si="7"/>
        <v>0.12699715671699899</v>
      </c>
      <c r="G221" s="9">
        <v>0.12699715671699899</v>
      </c>
    </row>
    <row r="222" spans="1:7">
      <c r="B222" s="4" t="s">
        <v>12</v>
      </c>
      <c r="C222" s="5">
        <f>RawData!D223</f>
        <v>5112</v>
      </c>
      <c r="D222" s="5">
        <f>RawData!H223</f>
        <v>7</v>
      </c>
      <c r="E222" s="6">
        <f t="shared" si="6"/>
        <v>0.13693270735524257</v>
      </c>
      <c r="F222" s="7">
        <f t="shared" si="7"/>
        <v>0.136912317697446</v>
      </c>
      <c r="G222" s="9">
        <v>0.136912317697446</v>
      </c>
    </row>
    <row r="223" spans="1:7">
      <c r="B223" s="4" t="s">
        <v>13</v>
      </c>
      <c r="C223" s="5">
        <f>RawData!D224</f>
        <v>5151</v>
      </c>
      <c r="D223" s="5">
        <f>RawData!H224</f>
        <v>6</v>
      </c>
      <c r="E223" s="6">
        <f t="shared" si="6"/>
        <v>0.11648223645894001</v>
      </c>
      <c r="F223" s="7">
        <f t="shared" si="7"/>
        <v>9.9115778395268694E-2</v>
      </c>
      <c r="G223" s="9">
        <v>9.9115778395268694E-2</v>
      </c>
    </row>
    <row r="224" spans="1:7">
      <c r="B224" s="4" t="s">
        <v>14</v>
      </c>
      <c r="C224" s="5">
        <f>RawData!D225</f>
        <v>5255</v>
      </c>
      <c r="D224" s="5">
        <f>RawData!H225</f>
        <v>6</v>
      </c>
      <c r="E224" s="6">
        <f t="shared" si="6"/>
        <v>0.11417697431018078</v>
      </c>
      <c r="F224" s="7">
        <f t="shared" si="7"/>
        <v>7.7216962569574901E-2</v>
      </c>
      <c r="G224" s="9">
        <v>7.7216962569574901E-2</v>
      </c>
    </row>
    <row r="225" spans="1:8">
      <c r="B225" s="4" t="s">
        <v>15</v>
      </c>
      <c r="C225" s="5">
        <f>RawData!D226</f>
        <v>5045</v>
      </c>
      <c r="D225" s="5">
        <f>RawData!H226</f>
        <v>6</v>
      </c>
      <c r="E225" s="6">
        <f t="shared" si="6"/>
        <v>0.11892963330029734</v>
      </c>
      <c r="F225" s="7">
        <f t="shared" si="7"/>
        <v>0.1535400891616</v>
      </c>
      <c r="G225" s="9">
        <v>0.1535400891616</v>
      </c>
    </row>
    <row r="226" spans="1:8">
      <c r="B226" s="4" t="s">
        <v>16</v>
      </c>
      <c r="C226" s="5">
        <f>RawData!D227</f>
        <v>5164</v>
      </c>
      <c r="D226" s="5">
        <f>RawData!H227</f>
        <v>3</v>
      </c>
      <c r="E226" s="6">
        <f t="shared" si="6"/>
        <v>5.8094500387296667E-2</v>
      </c>
      <c r="F226" s="7">
        <f t="shared" si="7"/>
        <v>8.2071269627465498E-2</v>
      </c>
      <c r="G226" s="9">
        <v>8.2071269627465498E-2</v>
      </c>
    </row>
    <row r="227" spans="1:8">
      <c r="B227" s="4" t="s">
        <v>17</v>
      </c>
      <c r="C227" s="5">
        <f>RawData!D228</f>
        <v>5208</v>
      </c>
      <c r="D227" s="5">
        <f>RawData!H228</f>
        <v>11</v>
      </c>
      <c r="E227" s="6">
        <f t="shared" si="6"/>
        <v>0.21121351766513058</v>
      </c>
      <c r="F227" s="7">
        <f t="shared" si="7"/>
        <v>0.15319749829756699</v>
      </c>
      <c r="G227" s="9">
        <v>0.15319749829756699</v>
      </c>
    </row>
    <row r="228" spans="1:8">
      <c r="B228" s="4" t="s">
        <v>18</v>
      </c>
      <c r="C228" s="5">
        <f>RawData!D229</f>
        <v>5105</v>
      </c>
      <c r="D228" s="5">
        <f>RawData!H229</f>
        <v>13</v>
      </c>
      <c r="E228" s="6">
        <f t="shared" si="6"/>
        <v>0.25465230166503428</v>
      </c>
      <c r="F228" s="7">
        <f t="shared" si="7"/>
        <v>0.27349979530132501</v>
      </c>
      <c r="G228" s="9">
        <v>0.27349979530132501</v>
      </c>
    </row>
    <row r="229" spans="1:8">
      <c r="B229" s="4" t="s">
        <v>19</v>
      </c>
      <c r="C229" s="5">
        <f>RawData!D230</f>
        <v>5009</v>
      </c>
      <c r="D229" s="5">
        <f>RawData!H230</f>
        <v>10</v>
      </c>
      <c r="E229" s="6">
        <f t="shared" si="6"/>
        <v>0.19964064683569574</v>
      </c>
      <c r="F229" s="7">
        <f t="shared" si="7"/>
        <v>0.200096226882779</v>
      </c>
      <c r="G229" s="9">
        <v>0.200096226882779</v>
      </c>
    </row>
    <row r="230" spans="1:8">
      <c r="A230" s="4">
        <v>2006</v>
      </c>
      <c r="B230" s="4" t="s">
        <v>8</v>
      </c>
      <c r="C230" s="5">
        <f>RawData!D231</f>
        <v>4935</v>
      </c>
      <c r="D230" s="5">
        <f>RawData!H231</f>
        <v>6</v>
      </c>
      <c r="E230" s="6">
        <f t="shared" si="6"/>
        <v>0.12158054711246201</v>
      </c>
      <c r="F230" s="7">
        <f t="shared" si="7"/>
        <v>0.117697033793602</v>
      </c>
      <c r="G230" s="9">
        <v>0.117697033793602</v>
      </c>
    </row>
    <row r="231" spans="1:8">
      <c r="B231" s="4" t="s">
        <v>9</v>
      </c>
      <c r="C231" s="5">
        <f>RawData!D232</f>
        <v>4573</v>
      </c>
      <c r="D231" s="5">
        <f>RawData!H232</f>
        <v>4</v>
      </c>
      <c r="E231" s="6">
        <f t="shared" si="6"/>
        <v>8.7469932210802542E-2</v>
      </c>
      <c r="F231" s="7">
        <f t="shared" si="7"/>
        <v>0.11015614675190299</v>
      </c>
      <c r="G231" s="9">
        <v>0.11015614675190299</v>
      </c>
    </row>
    <row r="232" spans="1:8">
      <c r="B232" s="4" t="s">
        <v>10</v>
      </c>
      <c r="C232" s="5">
        <f>RawData!D233</f>
        <v>5368</v>
      </c>
      <c r="D232" s="5">
        <f>RawData!H233</f>
        <v>15</v>
      </c>
      <c r="E232" s="6">
        <f t="shared" si="6"/>
        <v>0.27943368107302535</v>
      </c>
      <c r="F232" s="7">
        <f t="shared" si="7"/>
        <v>0.31677584562829603</v>
      </c>
      <c r="G232" s="9">
        <v>0.31677584562829603</v>
      </c>
    </row>
    <row r="233" spans="1:8">
      <c r="B233" s="4" t="s">
        <v>11</v>
      </c>
      <c r="C233" s="5">
        <f>RawData!D234</f>
        <v>5612</v>
      </c>
      <c r="D233" s="5">
        <f>RawData!H234</f>
        <v>6</v>
      </c>
      <c r="E233" s="6">
        <f t="shared" si="6"/>
        <v>0.10691375623663579</v>
      </c>
      <c r="F233" s="7">
        <f t="shared" si="7"/>
        <v>8.91003689705753E-2</v>
      </c>
      <c r="G233" s="9">
        <v>8.91003689705753E-2</v>
      </c>
    </row>
    <row r="234" spans="1:8">
      <c r="B234" s="4" t="s">
        <v>12</v>
      </c>
      <c r="C234" s="5">
        <f>RawData!D235</f>
        <v>6589</v>
      </c>
      <c r="D234" s="5">
        <f>RawData!H235</f>
        <v>4</v>
      </c>
      <c r="E234" s="6">
        <f t="shared" si="6"/>
        <v>6.0707239338291093E-2</v>
      </c>
      <c r="F234" s="7">
        <f>H234</f>
        <v>9.7083991206375897E-2</v>
      </c>
      <c r="H234" s="9">
        <v>9.7083991206375897E-2</v>
      </c>
    </row>
    <row r="235" spans="1:8">
      <c r="B235" s="4" t="s">
        <v>13</v>
      </c>
      <c r="C235" s="5">
        <f>RawData!D236</f>
        <v>6809</v>
      </c>
      <c r="D235" s="5">
        <f>RawData!H236</f>
        <v>8</v>
      </c>
      <c r="E235" s="6">
        <f t="shared" si="6"/>
        <v>0.1174915552944632</v>
      </c>
      <c r="F235" s="7">
        <f t="shared" ref="F235:F298" si="8">H235</f>
        <v>0.130546887753892</v>
      </c>
      <c r="H235" s="9">
        <v>0.130546887753892</v>
      </c>
    </row>
    <row r="236" spans="1:8">
      <c r="B236" s="4" t="s">
        <v>14</v>
      </c>
      <c r="C236" s="5">
        <f>RawData!D237</f>
        <v>7370</v>
      </c>
      <c r="D236" s="5">
        <f>RawData!H237</f>
        <v>13</v>
      </c>
      <c r="E236" s="6">
        <f t="shared" si="6"/>
        <v>0.17639077340569878</v>
      </c>
      <c r="F236" s="7">
        <f t="shared" si="8"/>
        <v>0.17834881078673501</v>
      </c>
      <c r="H236" s="9">
        <v>0.17834881078673501</v>
      </c>
    </row>
    <row r="237" spans="1:8">
      <c r="B237" s="4" t="s">
        <v>15</v>
      </c>
      <c r="C237" s="5">
        <f>RawData!D238</f>
        <v>6644</v>
      </c>
      <c r="D237" s="5">
        <f>RawData!H238</f>
        <v>2</v>
      </c>
      <c r="E237" s="6">
        <f t="shared" si="6"/>
        <v>3.0102347983142687E-2</v>
      </c>
      <c r="F237" s="7">
        <f t="shared" si="8"/>
        <v>2.96299884013531E-2</v>
      </c>
      <c r="H237" s="9">
        <v>2.96299884013531E-2</v>
      </c>
    </row>
    <row r="238" spans="1:8">
      <c r="B238" s="4" t="s">
        <v>16</v>
      </c>
      <c r="C238" s="5">
        <f>RawData!D239</f>
        <v>6556</v>
      </c>
      <c r="D238" s="5">
        <f>RawData!H239</f>
        <v>2</v>
      </c>
      <c r="E238" s="6">
        <f t="shared" si="6"/>
        <v>3.0506406345332519E-2</v>
      </c>
      <c r="F238" s="7">
        <f t="shared" si="8"/>
        <v>5.1732071314407402E-3</v>
      </c>
      <c r="H238" s="9">
        <v>5.1732071314407402E-3</v>
      </c>
    </row>
    <row r="239" spans="1:8">
      <c r="B239" s="4" t="s">
        <v>17</v>
      </c>
      <c r="C239" s="5">
        <f>RawData!D240</f>
        <v>6914</v>
      </c>
      <c r="D239" s="5">
        <f>RawData!H240</f>
        <v>3</v>
      </c>
      <c r="E239" s="6">
        <f t="shared" si="6"/>
        <v>4.3390222736476719E-2</v>
      </c>
      <c r="F239" s="7">
        <f t="shared" si="8"/>
        <v>-6.8856147050909804E-3</v>
      </c>
      <c r="H239" s="9">
        <v>-6.8856147050909804E-3</v>
      </c>
    </row>
    <row r="240" spans="1:8">
      <c r="B240" s="4" t="s">
        <v>18</v>
      </c>
      <c r="C240" s="5">
        <f>RawData!D241</f>
        <v>6643</v>
      </c>
      <c r="D240" s="5">
        <f>RawData!H241</f>
        <v>5</v>
      </c>
      <c r="E240" s="6">
        <f t="shared" si="6"/>
        <v>7.5267198554869783E-2</v>
      </c>
      <c r="F240" s="7">
        <f t="shared" si="8"/>
        <v>0.10502364517750799</v>
      </c>
      <c r="H240" s="9">
        <v>0.10502364517750799</v>
      </c>
    </row>
    <row r="241" spans="1:8">
      <c r="B241" s="4" t="s">
        <v>19</v>
      </c>
      <c r="C241" s="5">
        <f>RawData!D242</f>
        <v>6607</v>
      </c>
      <c r="D241" s="5">
        <f>RawData!H242</f>
        <v>6</v>
      </c>
      <c r="E241" s="6">
        <f t="shared" si="6"/>
        <v>9.081277433025578E-2</v>
      </c>
      <c r="F241" s="7">
        <f t="shared" si="8"/>
        <v>6.7240061631352696E-2</v>
      </c>
      <c r="H241" s="9">
        <v>6.7240061631352696E-2</v>
      </c>
    </row>
    <row r="242" spans="1:8">
      <c r="A242" s="4">
        <v>2007</v>
      </c>
      <c r="B242" s="4" t="s">
        <v>8</v>
      </c>
      <c r="C242" s="5">
        <f>RawData!D243</f>
        <v>6096</v>
      </c>
      <c r="D242" s="5">
        <f>RawData!H243</f>
        <v>8</v>
      </c>
      <c r="E242" s="6">
        <f t="shared" si="6"/>
        <v>0.13123359580052493</v>
      </c>
      <c r="F242" s="7">
        <f t="shared" si="8"/>
        <v>0.125979023160249</v>
      </c>
      <c r="H242" s="9">
        <v>0.125979023160249</v>
      </c>
    </row>
    <row r="243" spans="1:8">
      <c r="B243" s="4" t="s">
        <v>9</v>
      </c>
      <c r="C243" s="5">
        <f>RawData!D244</f>
        <v>5922</v>
      </c>
      <c r="D243" s="5">
        <f>RawData!H244</f>
        <v>6</v>
      </c>
      <c r="E243" s="6">
        <f t="shared" si="6"/>
        <v>0.10131712259371835</v>
      </c>
      <c r="F243" s="7">
        <f t="shared" si="8"/>
        <v>9.0090019366888804E-2</v>
      </c>
      <c r="H243" s="9">
        <v>9.0090019366888804E-2</v>
      </c>
    </row>
    <row r="244" spans="1:8">
      <c r="B244" s="4" t="s">
        <v>10</v>
      </c>
      <c r="C244" s="5">
        <f>RawData!D245</f>
        <v>6883</v>
      </c>
      <c r="D244" s="5">
        <f>RawData!H245</f>
        <v>9</v>
      </c>
      <c r="E244" s="6">
        <f t="shared" si="6"/>
        <v>0.13075693738195554</v>
      </c>
      <c r="F244" s="7">
        <f t="shared" si="8"/>
        <v>0.16475065510009099</v>
      </c>
      <c r="H244" s="9">
        <v>0.16475065510009099</v>
      </c>
    </row>
    <row r="245" spans="1:8">
      <c r="B245" s="4" t="s">
        <v>11</v>
      </c>
      <c r="C245" s="5">
        <f>RawData!D246</f>
        <v>6549</v>
      </c>
      <c r="D245" s="5">
        <f>RawData!H246</f>
        <v>9</v>
      </c>
      <c r="E245" s="6">
        <f t="shared" si="6"/>
        <v>0.13742556115437471</v>
      </c>
      <c r="F245" s="7">
        <f t="shared" si="8"/>
        <v>0.140652428504453</v>
      </c>
      <c r="H245" s="9">
        <v>0.140652428504453</v>
      </c>
    </row>
    <row r="246" spans="1:8">
      <c r="B246" s="4" t="s">
        <v>12</v>
      </c>
      <c r="C246" s="5">
        <f>RawData!D247</f>
        <v>6731</v>
      </c>
      <c r="D246" s="5">
        <f>RawData!H247</f>
        <v>2</v>
      </c>
      <c r="E246" s="6">
        <f t="shared" si="6"/>
        <v>2.9713266973703762E-2</v>
      </c>
      <c r="F246" s="7">
        <f t="shared" si="8"/>
        <v>6.5066374936604707E-2</v>
      </c>
      <c r="H246" s="9">
        <v>6.5066374936604707E-2</v>
      </c>
    </row>
    <row r="247" spans="1:8">
      <c r="B247" s="4" t="s">
        <v>13</v>
      </c>
      <c r="C247" s="5">
        <f>RawData!D248</f>
        <v>6684</v>
      </c>
      <c r="D247" s="5">
        <f>RawData!H248</f>
        <v>5</v>
      </c>
      <c r="E247" s="6">
        <f t="shared" si="6"/>
        <v>7.4805505685218432E-2</v>
      </c>
      <c r="F247" s="7">
        <f t="shared" si="8"/>
        <v>8.6398848039802897E-2</v>
      </c>
      <c r="H247" s="9">
        <v>8.6398848039802897E-2</v>
      </c>
    </row>
    <row r="248" spans="1:8">
      <c r="B248" s="4" t="s">
        <v>14</v>
      </c>
      <c r="C248" s="5">
        <f>RawData!D249</f>
        <v>7263</v>
      </c>
      <c r="D248" s="5">
        <f>RawData!H249</f>
        <v>5</v>
      </c>
      <c r="E248" s="6">
        <f t="shared" si="6"/>
        <v>6.8842076277020506E-2</v>
      </c>
      <c r="F248" s="7">
        <f t="shared" si="8"/>
        <v>7.3362102485562297E-2</v>
      </c>
      <c r="H248" s="9">
        <v>7.3362102485562297E-2</v>
      </c>
    </row>
    <row r="249" spans="1:8">
      <c r="B249" s="4" t="s">
        <v>15</v>
      </c>
      <c r="C249" s="5">
        <f>RawData!D250</f>
        <v>6836</v>
      </c>
      <c r="D249" s="5">
        <f>RawData!H250</f>
        <v>11</v>
      </c>
      <c r="E249" s="6">
        <f t="shared" si="6"/>
        <v>0.16091281451141018</v>
      </c>
      <c r="F249" s="7">
        <f t="shared" si="8"/>
        <v>0.15780386624609699</v>
      </c>
      <c r="H249" s="9">
        <v>0.15780386624609699</v>
      </c>
    </row>
    <row r="250" spans="1:8">
      <c r="B250" s="4" t="s">
        <v>16</v>
      </c>
      <c r="C250" s="5">
        <f>RawData!D251</f>
        <v>6486</v>
      </c>
      <c r="D250" s="5">
        <f>RawData!H251</f>
        <v>13</v>
      </c>
      <c r="E250" s="6">
        <f t="shared" si="6"/>
        <v>0.20043169904409497</v>
      </c>
      <c r="F250" s="7">
        <f t="shared" si="8"/>
        <v>0.17052919192671101</v>
      </c>
      <c r="H250" s="9">
        <v>0.17052919192671101</v>
      </c>
    </row>
    <row r="251" spans="1:8">
      <c r="B251" s="4" t="s">
        <v>17</v>
      </c>
      <c r="C251" s="5">
        <f>RawData!D252</f>
        <v>6887</v>
      </c>
      <c r="D251" s="5">
        <f>RawData!H252</f>
        <v>17</v>
      </c>
      <c r="E251" s="6">
        <f t="shared" si="6"/>
        <v>0.2468418759982576</v>
      </c>
      <c r="F251" s="7">
        <f t="shared" si="8"/>
        <v>0.19573916186881099</v>
      </c>
      <c r="H251" s="9">
        <v>0.19573916186881099</v>
      </c>
    </row>
    <row r="252" spans="1:8">
      <c r="B252" s="4" t="s">
        <v>18</v>
      </c>
      <c r="C252" s="5">
        <f>RawData!D253</f>
        <v>6565</v>
      </c>
      <c r="D252" s="5">
        <f>RawData!H253</f>
        <v>9</v>
      </c>
      <c r="E252" s="6">
        <f t="shared" si="6"/>
        <v>0.13709063214013709</v>
      </c>
      <c r="F252" s="7">
        <f t="shared" si="8"/>
        <v>0.172899159221616</v>
      </c>
      <c r="H252" s="9">
        <v>0.172899159221616</v>
      </c>
    </row>
    <row r="253" spans="1:8">
      <c r="B253" s="4" t="s">
        <v>19</v>
      </c>
      <c r="C253" s="5">
        <f>RawData!D254</f>
        <v>6173</v>
      </c>
      <c r="D253" s="5">
        <f>RawData!H254</f>
        <v>10</v>
      </c>
      <c r="E253" s="6">
        <f t="shared" si="6"/>
        <v>0.16199578810950915</v>
      </c>
      <c r="F253" s="7">
        <f t="shared" si="8"/>
        <v>0.13521067270409701</v>
      </c>
      <c r="H253" s="9">
        <v>0.13521067270409701</v>
      </c>
    </row>
    <row r="254" spans="1:8">
      <c r="A254" s="4">
        <v>2008</v>
      </c>
      <c r="B254" s="4" t="s">
        <v>8</v>
      </c>
      <c r="C254" s="5">
        <f>RawData!D255</f>
        <v>5971</v>
      </c>
      <c r="D254" s="5">
        <f>RawData!H255</f>
        <v>15</v>
      </c>
      <c r="E254" s="6">
        <f t="shared" si="6"/>
        <v>0.25121420197621841</v>
      </c>
      <c r="F254" s="7">
        <f t="shared" si="8"/>
        <v>0.25396707829827098</v>
      </c>
      <c r="H254" s="9">
        <v>0.25396707829827098</v>
      </c>
    </row>
    <row r="255" spans="1:8">
      <c r="B255" s="4" t="s">
        <v>9</v>
      </c>
      <c r="C255" s="5">
        <f>RawData!D256</f>
        <v>6036</v>
      </c>
      <c r="D255" s="5">
        <f>RawData!H256</f>
        <v>7</v>
      </c>
      <c r="E255" s="6">
        <f t="shared" si="6"/>
        <v>0.11597084161696489</v>
      </c>
      <c r="F255" s="7">
        <f t="shared" si="8"/>
        <v>0.103828291616702</v>
      </c>
      <c r="H255" s="9">
        <v>0.103828291616702</v>
      </c>
    </row>
    <row r="256" spans="1:8">
      <c r="B256" s="4" t="s">
        <v>10</v>
      </c>
      <c r="C256" s="5">
        <f>RawData!D257</f>
        <v>6449</v>
      </c>
      <c r="D256" s="5">
        <f>RawData!H257</f>
        <v>36</v>
      </c>
      <c r="E256" s="6">
        <f t="shared" si="6"/>
        <v>0.55822608156303299</v>
      </c>
      <c r="F256" s="7">
        <f t="shared" si="8"/>
        <v>0.59199461701649603</v>
      </c>
      <c r="H256" s="9">
        <v>0.59199461701649603</v>
      </c>
    </row>
    <row r="257" spans="1:8">
      <c r="B257" s="4" t="s">
        <v>11</v>
      </c>
      <c r="C257" s="5">
        <f>RawData!D258</f>
        <v>6408</v>
      </c>
      <c r="D257" s="5">
        <f>RawData!H258</f>
        <v>13</v>
      </c>
      <c r="E257" s="6">
        <f t="shared" si="6"/>
        <v>0.2028714107365793</v>
      </c>
      <c r="F257" s="7">
        <f t="shared" si="8"/>
        <v>0.203324432032641</v>
      </c>
      <c r="H257" s="9">
        <v>0.203324432032641</v>
      </c>
    </row>
    <row r="258" spans="1:8">
      <c r="B258" s="4" t="s">
        <v>12</v>
      </c>
      <c r="C258" s="5">
        <f>RawData!D259</f>
        <v>6572</v>
      </c>
      <c r="D258" s="5">
        <f>RawData!H259</f>
        <v>8</v>
      </c>
      <c r="E258" s="6">
        <f t="shared" si="6"/>
        <v>0.12172854534388314</v>
      </c>
      <c r="F258" s="7">
        <f t="shared" si="8"/>
        <v>0.152413308069871</v>
      </c>
      <c r="H258" s="9">
        <v>0.152413308069871</v>
      </c>
    </row>
    <row r="259" spans="1:8">
      <c r="B259" s="4" t="s">
        <v>13</v>
      </c>
      <c r="C259" s="5">
        <f>RawData!D260</f>
        <v>6343</v>
      </c>
      <c r="D259" s="5">
        <f>RawData!H260</f>
        <v>10</v>
      </c>
      <c r="E259" s="6">
        <f t="shared" ref="E259:E322" si="9">D259/C259*100</f>
        <v>0.15765410688948447</v>
      </c>
      <c r="F259" s="7">
        <f t="shared" si="8"/>
        <v>0.163944401652453</v>
      </c>
      <c r="H259" s="9">
        <v>0.163944401652453</v>
      </c>
    </row>
    <row r="260" spans="1:8">
      <c r="B260" s="4" t="s">
        <v>14</v>
      </c>
      <c r="C260" s="5">
        <f>RawData!D261</f>
        <v>7366</v>
      </c>
      <c r="D260" s="5">
        <f>RawData!H261</f>
        <v>10</v>
      </c>
      <c r="E260" s="6">
        <f t="shared" si="9"/>
        <v>0.13575889220743959</v>
      </c>
      <c r="F260" s="7">
        <f t="shared" si="8"/>
        <v>0.14442301630722201</v>
      </c>
      <c r="H260" s="9">
        <v>0.14442301630722201</v>
      </c>
    </row>
    <row r="261" spans="1:8">
      <c r="B261" s="4" t="s">
        <v>15</v>
      </c>
      <c r="C261" s="5">
        <f>RawData!D262</f>
        <v>6708</v>
      </c>
      <c r="D261" s="5">
        <f>RawData!H262</f>
        <v>14</v>
      </c>
      <c r="E261" s="6">
        <f t="shared" si="9"/>
        <v>0.20870602265951102</v>
      </c>
      <c r="F261" s="7">
        <f t="shared" si="8"/>
        <v>0.20968952634361801</v>
      </c>
      <c r="H261" s="9">
        <v>0.20968952634361801</v>
      </c>
    </row>
    <row r="262" spans="1:8">
      <c r="B262" s="4" t="s">
        <v>16</v>
      </c>
      <c r="C262" s="5">
        <f>RawData!D263</f>
        <v>6320</v>
      </c>
      <c r="D262" s="5">
        <f>RawData!H263</f>
        <v>10</v>
      </c>
      <c r="E262" s="6">
        <f t="shared" si="9"/>
        <v>0.15822784810126583</v>
      </c>
      <c r="F262" s="7">
        <f t="shared" si="8"/>
        <v>0.127728701660553</v>
      </c>
      <c r="H262" s="9">
        <v>0.127728701660553</v>
      </c>
    </row>
    <row r="263" spans="1:8">
      <c r="B263" s="4" t="s">
        <v>17</v>
      </c>
      <c r="C263" s="5">
        <f>RawData!D264</f>
        <v>6557</v>
      </c>
      <c r="D263" s="5">
        <f>RawData!H264</f>
        <v>26</v>
      </c>
      <c r="E263" s="6">
        <f t="shared" si="9"/>
        <v>0.39652280006100349</v>
      </c>
      <c r="F263" s="7">
        <f t="shared" si="8"/>
        <v>0.34970945727201302</v>
      </c>
      <c r="H263" s="9">
        <v>0.34970945727201302</v>
      </c>
    </row>
    <row r="264" spans="1:8">
      <c r="B264" s="4" t="s">
        <v>18</v>
      </c>
      <c r="C264" s="5">
        <f>RawData!D265</f>
        <v>6066</v>
      </c>
      <c r="D264" s="5">
        <f>RawData!H265</f>
        <v>7</v>
      </c>
      <c r="E264" s="6">
        <f t="shared" si="9"/>
        <v>0.11539729640619849</v>
      </c>
      <c r="F264" s="7">
        <f t="shared" si="8"/>
        <v>0.158166953073616</v>
      </c>
      <c r="H264" s="9">
        <v>0.158166953073616</v>
      </c>
    </row>
    <row r="265" spans="1:8">
      <c r="B265" s="4" t="s">
        <v>19</v>
      </c>
      <c r="C265" s="5">
        <f>RawData!D266</f>
        <v>5982</v>
      </c>
      <c r="D265" s="5">
        <f>RawData!H266</f>
        <v>14</v>
      </c>
      <c r="E265" s="6">
        <f t="shared" si="9"/>
        <v>0.23403543965229021</v>
      </c>
      <c r="F265" s="7">
        <f t="shared" si="8"/>
        <v>0.19951598503281001</v>
      </c>
      <c r="H265" s="9">
        <v>0.19951598503281001</v>
      </c>
    </row>
    <row r="266" spans="1:8">
      <c r="A266" s="4">
        <v>2009</v>
      </c>
      <c r="B266" s="4" t="s">
        <v>8</v>
      </c>
      <c r="C266" s="5">
        <f>RawData!D267</f>
        <v>5708</v>
      </c>
      <c r="D266" s="5">
        <f>RawData!H267</f>
        <v>7</v>
      </c>
      <c r="E266" s="6">
        <f t="shared" si="9"/>
        <v>0.12263489838822705</v>
      </c>
      <c r="F266" s="7">
        <f t="shared" si="8"/>
        <v>0.12703625090988499</v>
      </c>
      <c r="H266" s="9">
        <v>0.12703625090988499</v>
      </c>
    </row>
    <row r="267" spans="1:8">
      <c r="B267" s="4" t="s">
        <v>9</v>
      </c>
      <c r="C267" s="5">
        <f>RawData!D268</f>
        <v>5620</v>
      </c>
      <c r="D267" s="5">
        <f>RawData!H268</f>
        <v>14</v>
      </c>
      <c r="E267" s="6">
        <f t="shared" si="9"/>
        <v>0.24911032028469751</v>
      </c>
      <c r="F267" s="7">
        <f t="shared" si="8"/>
        <v>0.23430948456489301</v>
      </c>
      <c r="H267" s="9">
        <v>0.23430948456489301</v>
      </c>
    </row>
    <row r="268" spans="1:8">
      <c r="B268" s="4" t="s">
        <v>10</v>
      </c>
      <c r="C268" s="5">
        <f>RawData!D269</f>
        <v>6282</v>
      </c>
      <c r="D268" s="5">
        <f>RawData!H269</f>
        <v>5</v>
      </c>
      <c r="E268" s="6">
        <f t="shared" si="9"/>
        <v>7.9592486469277302E-2</v>
      </c>
      <c r="F268" s="7">
        <f t="shared" si="8"/>
        <v>0.11091943697472501</v>
      </c>
      <c r="H268" s="9">
        <v>0.11091943697472501</v>
      </c>
    </row>
    <row r="269" spans="1:8">
      <c r="B269" s="4" t="s">
        <v>11</v>
      </c>
      <c r="C269" s="5">
        <f>RawData!D270</f>
        <v>6299</v>
      </c>
      <c r="D269" s="5">
        <f>RawData!H270</f>
        <v>7</v>
      </c>
      <c r="E269" s="6">
        <f t="shared" si="9"/>
        <v>0.1111287505953326</v>
      </c>
      <c r="F269" s="7">
        <f t="shared" si="8"/>
        <v>0.111646369413108</v>
      </c>
      <c r="H269" s="9">
        <v>0.111646369413108</v>
      </c>
    </row>
    <row r="270" spans="1:8">
      <c r="B270" s="4" t="s">
        <v>12</v>
      </c>
      <c r="C270" s="5">
        <f>RawData!D271</f>
        <v>6324</v>
      </c>
      <c r="D270" s="5">
        <f>RawData!H271</f>
        <v>14</v>
      </c>
      <c r="E270" s="6">
        <f t="shared" si="9"/>
        <v>0.2213788741302973</v>
      </c>
      <c r="F270" s="7">
        <f t="shared" si="8"/>
        <v>0.24664179041300099</v>
      </c>
      <c r="H270" s="9">
        <v>0.24664179041300099</v>
      </c>
    </row>
    <row r="271" spans="1:8">
      <c r="B271" s="4" t="s">
        <v>13</v>
      </c>
      <c r="C271" s="5">
        <f>RawData!D272</f>
        <v>6199</v>
      </c>
      <c r="D271" s="5">
        <f>RawData!H272</f>
        <v>7</v>
      </c>
      <c r="E271" s="6">
        <f t="shared" si="9"/>
        <v>0.1129214389417648</v>
      </c>
      <c r="F271" s="7">
        <f t="shared" si="8"/>
        <v>0.114848389201328</v>
      </c>
      <c r="H271" s="9">
        <v>0.114848389201328</v>
      </c>
    </row>
    <row r="272" spans="1:8">
      <c r="B272" s="4" t="s">
        <v>14</v>
      </c>
      <c r="C272" s="5">
        <f>RawData!D273</f>
        <v>6842</v>
      </c>
      <c r="D272" s="5">
        <f>RawData!H273</f>
        <v>14</v>
      </c>
      <c r="E272" s="6">
        <f t="shared" si="9"/>
        <v>0.20461853259280913</v>
      </c>
      <c r="F272" s="7">
        <f t="shared" si="8"/>
        <v>0.21781939514916801</v>
      </c>
      <c r="H272" s="9">
        <v>0.21781939514916801</v>
      </c>
    </row>
    <row r="273" spans="1:8">
      <c r="B273" s="4" t="s">
        <v>15</v>
      </c>
      <c r="C273" s="5">
        <f>RawData!D274</f>
        <v>6207</v>
      </c>
      <c r="D273" s="5">
        <f>RawData!H274</f>
        <v>6</v>
      </c>
      <c r="E273" s="6">
        <f t="shared" si="9"/>
        <v>9.6665055582406956E-2</v>
      </c>
      <c r="F273" s="7">
        <f t="shared" si="8"/>
        <v>0.10428753629742001</v>
      </c>
      <c r="H273" s="9">
        <v>0.10428753629742001</v>
      </c>
    </row>
    <row r="274" spans="1:8">
      <c r="B274" s="4" t="s">
        <v>16</v>
      </c>
      <c r="C274" s="5">
        <f>RawData!D275</f>
        <v>6206</v>
      </c>
      <c r="D274" s="5">
        <f>RawData!H275</f>
        <v>14</v>
      </c>
      <c r="E274" s="6">
        <f t="shared" si="9"/>
        <v>0.22558814050918469</v>
      </c>
      <c r="F274" s="7">
        <f t="shared" si="8"/>
        <v>0.19586199762084999</v>
      </c>
      <c r="H274" s="9">
        <v>0.19586199762084999</v>
      </c>
    </row>
    <row r="275" spans="1:8">
      <c r="B275" s="4" t="s">
        <v>17</v>
      </c>
      <c r="C275" s="5">
        <f>RawData!D276</f>
        <v>6598</v>
      </c>
      <c r="D275" s="5">
        <f>RawData!H276</f>
        <v>6</v>
      </c>
      <c r="E275" s="6">
        <f t="shared" si="9"/>
        <v>9.0936647468929974E-2</v>
      </c>
      <c r="F275" s="7">
        <f t="shared" si="8"/>
        <v>5.1606563351575999E-2</v>
      </c>
      <c r="H275" s="9">
        <v>5.1606563351575999E-2</v>
      </c>
    </row>
    <row r="276" spans="1:8">
      <c r="B276" s="4" t="s">
        <v>18</v>
      </c>
      <c r="C276" s="5">
        <f>RawData!D277</f>
        <v>6154</v>
      </c>
      <c r="D276" s="5">
        <f>RawData!H277</f>
        <v>12</v>
      </c>
      <c r="E276" s="6">
        <f t="shared" si="9"/>
        <v>0.19499512512187195</v>
      </c>
      <c r="F276" s="7">
        <f t="shared" si="8"/>
        <v>0.24269326934576199</v>
      </c>
      <c r="H276" s="9">
        <v>0.24269326934576199</v>
      </c>
    </row>
    <row r="277" spans="1:8">
      <c r="B277" s="4" t="s">
        <v>19</v>
      </c>
      <c r="C277" s="5">
        <f>RawData!D278</f>
        <v>5998</v>
      </c>
      <c r="D277" s="5">
        <f>RawData!H278</f>
        <v>10</v>
      </c>
      <c r="E277" s="6">
        <f t="shared" si="9"/>
        <v>0.16672224074691563</v>
      </c>
      <c r="F277" s="7">
        <f t="shared" si="8"/>
        <v>0.12293315599891699</v>
      </c>
      <c r="H277" s="9">
        <v>0.12293315599891699</v>
      </c>
    </row>
    <row r="278" spans="1:8">
      <c r="A278" s="4">
        <v>2010</v>
      </c>
      <c r="B278" s="4" t="s">
        <v>8</v>
      </c>
      <c r="C278" s="5">
        <f>RawData!D279</f>
        <v>5716</v>
      </c>
      <c r="D278" s="5">
        <f>RawData!H279</f>
        <v>6</v>
      </c>
      <c r="E278" s="6">
        <f t="shared" si="9"/>
        <v>0.10496850944716585</v>
      </c>
      <c r="F278" s="7">
        <f t="shared" si="8"/>
        <v>0.10390278518582</v>
      </c>
      <c r="H278" s="9">
        <v>0.10390278518582</v>
      </c>
    </row>
    <row r="279" spans="1:8">
      <c r="B279" s="4" t="s">
        <v>9</v>
      </c>
      <c r="C279" s="5">
        <f>RawData!D280</f>
        <v>5638</v>
      </c>
      <c r="D279" s="5">
        <f>RawData!H280</f>
        <v>9</v>
      </c>
      <c r="E279" s="6">
        <f t="shared" si="9"/>
        <v>0.15963107484923733</v>
      </c>
      <c r="F279" s="7">
        <f t="shared" si="8"/>
        <v>0.14434184624542801</v>
      </c>
      <c r="H279" s="9">
        <v>0.14434184624542801</v>
      </c>
    </row>
    <row r="280" spans="1:8">
      <c r="B280" s="4" t="s">
        <v>10</v>
      </c>
      <c r="C280" s="5">
        <f>RawData!D281</f>
        <v>6575</v>
      </c>
      <c r="D280" s="5">
        <f>RawData!H281</f>
        <v>4</v>
      </c>
      <c r="E280" s="6">
        <f t="shared" si="9"/>
        <v>6.0836501901140684E-2</v>
      </c>
      <c r="F280" s="7">
        <f t="shared" si="8"/>
        <v>9.01902605590328E-2</v>
      </c>
      <c r="H280" s="9">
        <v>9.01902605590328E-2</v>
      </c>
    </row>
    <row r="281" spans="1:8">
      <c r="B281" s="4" t="s">
        <v>11</v>
      </c>
      <c r="C281" s="5">
        <f>RawData!D282</f>
        <v>6459</v>
      </c>
      <c r="D281" s="5">
        <f>RawData!H282</f>
        <v>6</v>
      </c>
      <c r="E281" s="6">
        <f t="shared" si="9"/>
        <v>9.2893636785880168E-2</v>
      </c>
      <c r="F281" s="7">
        <f t="shared" si="8"/>
        <v>9.2154319100116094E-2</v>
      </c>
      <c r="H281" s="9">
        <v>9.2154319100116094E-2</v>
      </c>
    </row>
    <row r="282" spans="1:8">
      <c r="B282" s="4" t="s">
        <v>12</v>
      </c>
      <c r="C282" s="5">
        <f>RawData!D283</f>
        <v>6448</v>
      </c>
      <c r="D282" s="5">
        <f>RawData!H283</f>
        <v>11</v>
      </c>
      <c r="E282" s="6">
        <f t="shared" si="9"/>
        <v>0.17059553349875931</v>
      </c>
      <c r="F282" s="7">
        <f t="shared" si="8"/>
        <v>0.19342146807261201</v>
      </c>
      <c r="H282" s="9">
        <v>0.19342146807261201</v>
      </c>
    </row>
    <row r="283" spans="1:8">
      <c r="B283" s="4" t="s">
        <v>13</v>
      </c>
      <c r="C283" s="5">
        <f>RawData!D284</f>
        <v>6556</v>
      </c>
      <c r="D283" s="5">
        <f>RawData!H284</f>
        <v>16</v>
      </c>
      <c r="E283" s="6">
        <f t="shared" si="9"/>
        <v>0.24405125076266015</v>
      </c>
      <c r="F283" s="7">
        <f t="shared" si="8"/>
        <v>0.24946424426276001</v>
      </c>
      <c r="H283" s="9">
        <v>0.24946424426276001</v>
      </c>
    </row>
    <row r="284" spans="1:8">
      <c r="B284" s="4" t="s">
        <v>14</v>
      </c>
      <c r="C284" s="5">
        <f>RawData!D285</f>
        <v>7209</v>
      </c>
      <c r="D284" s="5">
        <f>RawData!H285</f>
        <v>12</v>
      </c>
      <c r="E284" s="6">
        <f t="shared" si="9"/>
        <v>0.16645859342488556</v>
      </c>
      <c r="F284" s="7">
        <f t="shared" si="8"/>
        <v>0.18435554066099799</v>
      </c>
      <c r="H284" s="9">
        <v>0.18435554066099799</v>
      </c>
    </row>
    <row r="285" spans="1:8">
      <c r="B285" s="4" t="s">
        <v>15</v>
      </c>
      <c r="C285" s="5">
        <f>RawData!D286</f>
        <v>6401</v>
      </c>
      <c r="D285" s="5">
        <f>RawData!H286</f>
        <v>17</v>
      </c>
      <c r="E285" s="6">
        <f t="shared" si="9"/>
        <v>0.26558350257772223</v>
      </c>
      <c r="F285" s="7">
        <f t="shared" si="8"/>
        <v>0.27387029942073599</v>
      </c>
      <c r="H285" s="9">
        <v>0.27387029942073599</v>
      </c>
    </row>
    <row r="286" spans="1:8">
      <c r="B286" s="4" t="s">
        <v>16</v>
      </c>
      <c r="C286" s="5">
        <f>RawData!D287</f>
        <v>6328</v>
      </c>
      <c r="D286" s="5">
        <f>RawData!H287</f>
        <v>19</v>
      </c>
      <c r="E286" s="6">
        <f t="shared" si="9"/>
        <v>0.30025284450063211</v>
      </c>
      <c r="F286" s="7">
        <f t="shared" si="8"/>
        <v>0.267251397318298</v>
      </c>
      <c r="H286" s="9">
        <v>0.267251397318298</v>
      </c>
    </row>
    <row r="287" spans="1:8">
      <c r="B287" s="4" t="s">
        <v>17</v>
      </c>
      <c r="C287" s="5">
        <f>RawData!D288</f>
        <v>6568</v>
      </c>
      <c r="D287" s="5">
        <f>RawData!H288</f>
        <v>20</v>
      </c>
      <c r="E287" s="6">
        <f t="shared" si="9"/>
        <v>0.30450669914738121</v>
      </c>
      <c r="F287" s="7">
        <f t="shared" si="8"/>
        <v>0.26916296558977398</v>
      </c>
      <c r="H287" s="9">
        <v>0.26916296558977398</v>
      </c>
    </row>
    <row r="288" spans="1:8">
      <c r="B288" s="4" t="s">
        <v>18</v>
      </c>
      <c r="C288" s="5">
        <f>RawData!D289</f>
        <v>6730</v>
      </c>
      <c r="D288" s="5">
        <f>RawData!H289</f>
        <v>10</v>
      </c>
      <c r="E288" s="6">
        <f t="shared" si="9"/>
        <v>0.14858841010401189</v>
      </c>
      <c r="F288" s="7">
        <f t="shared" si="8"/>
        <v>0.2042636047783</v>
      </c>
      <c r="H288" s="9">
        <v>0.2042636047783</v>
      </c>
    </row>
    <row r="289" spans="1:8">
      <c r="B289" s="4" t="s">
        <v>19</v>
      </c>
      <c r="C289" s="5">
        <f>RawData!D290</f>
        <v>5974</v>
      </c>
      <c r="D289" s="5">
        <f>RawData!H290</f>
        <v>11</v>
      </c>
      <c r="E289" s="6">
        <f t="shared" si="9"/>
        <v>0.18413123535319717</v>
      </c>
      <c r="F289" s="7">
        <f t="shared" si="8"/>
        <v>0.13423600473937</v>
      </c>
      <c r="H289" s="9">
        <v>0.13423600473937</v>
      </c>
    </row>
    <row r="290" spans="1:8">
      <c r="A290" s="4">
        <v>2011</v>
      </c>
      <c r="B290" s="4" t="s">
        <v>8</v>
      </c>
      <c r="C290" s="5">
        <f>RawData!D291</f>
        <v>5842</v>
      </c>
      <c r="D290" s="5">
        <f>RawData!H291</f>
        <v>7</v>
      </c>
      <c r="E290" s="6">
        <f t="shared" si="9"/>
        <v>0.11982197877439234</v>
      </c>
      <c r="F290" s="7">
        <f t="shared" si="8"/>
        <v>0.113277880121241</v>
      </c>
      <c r="H290" s="9">
        <v>0.113277880121241</v>
      </c>
    </row>
    <row r="291" spans="1:8">
      <c r="B291" s="4" t="s">
        <v>9</v>
      </c>
      <c r="C291" s="5">
        <f>RawData!D292</f>
        <v>5808</v>
      </c>
      <c r="D291" s="5">
        <f>RawData!H292</f>
        <v>9</v>
      </c>
      <c r="E291" s="6">
        <f t="shared" si="9"/>
        <v>0.15495867768595042</v>
      </c>
      <c r="F291" s="7">
        <f t="shared" si="8"/>
        <v>0.13894072395482901</v>
      </c>
      <c r="H291" s="9">
        <v>0.13894072395482901</v>
      </c>
    </row>
    <row r="292" spans="1:8">
      <c r="B292" s="4" t="s">
        <v>10</v>
      </c>
      <c r="C292" s="5">
        <f>RawData!D293</f>
        <v>6473</v>
      </c>
      <c r="D292" s="5">
        <f>RawData!H293</f>
        <v>8</v>
      </c>
      <c r="E292" s="6">
        <f t="shared" si="9"/>
        <v>0.12359029816159431</v>
      </c>
      <c r="F292" s="7">
        <f t="shared" si="8"/>
        <v>0.15607693532255601</v>
      </c>
      <c r="H292" s="9">
        <v>0.15607693532255601</v>
      </c>
    </row>
    <row r="293" spans="1:8">
      <c r="B293" s="4" t="s">
        <v>11</v>
      </c>
      <c r="C293" s="5">
        <f>RawData!D294</f>
        <v>6804</v>
      </c>
      <c r="D293" s="5">
        <f>RawData!H294</f>
        <v>13</v>
      </c>
      <c r="E293" s="6">
        <f t="shared" si="9"/>
        <v>0.19106407995296884</v>
      </c>
      <c r="F293" s="7">
        <f t="shared" si="8"/>
        <v>0.187398990041377</v>
      </c>
      <c r="H293" s="9">
        <v>0.187398990041377</v>
      </c>
    </row>
    <row r="294" spans="1:8">
      <c r="B294" s="4" t="s">
        <v>12</v>
      </c>
      <c r="C294" s="5">
        <f>RawData!D295</f>
        <v>6882</v>
      </c>
      <c r="D294" s="5">
        <f>RawData!H295</f>
        <v>5</v>
      </c>
      <c r="E294" s="6">
        <f t="shared" si="9"/>
        <v>7.2653298459750076E-2</v>
      </c>
      <c r="F294" s="7">
        <f t="shared" si="8"/>
        <v>9.4025082088930498E-2</v>
      </c>
      <c r="H294" s="9">
        <v>9.4025082088930498E-2</v>
      </c>
    </row>
    <row r="295" spans="1:8">
      <c r="B295" s="4" t="s">
        <v>13</v>
      </c>
      <c r="C295" s="5">
        <f>RawData!D296</f>
        <v>6946</v>
      </c>
      <c r="D295" s="5">
        <f>RawData!H296</f>
        <v>3</v>
      </c>
      <c r="E295" s="6">
        <f t="shared" si="9"/>
        <v>4.3190325367117768E-2</v>
      </c>
      <c r="F295" s="7">
        <f t="shared" si="8"/>
        <v>5.1719623511144203E-2</v>
      </c>
      <c r="H295" s="9">
        <v>5.1719623511144203E-2</v>
      </c>
    </row>
    <row r="296" spans="1:8">
      <c r="B296" s="4" t="s">
        <v>14</v>
      </c>
      <c r="C296" s="5">
        <f>RawData!D297</f>
        <v>7662</v>
      </c>
      <c r="D296" s="5">
        <f>RawData!H297</f>
        <v>10</v>
      </c>
      <c r="E296" s="6">
        <f t="shared" si="9"/>
        <v>0.1305142260506395</v>
      </c>
      <c r="F296" s="7">
        <f t="shared" si="8"/>
        <v>0.14712385504638401</v>
      </c>
      <c r="H296" s="9">
        <v>0.14712385504638401</v>
      </c>
    </row>
    <row r="297" spans="1:8">
      <c r="B297" s="4" t="s">
        <v>15</v>
      </c>
      <c r="C297" s="5">
        <f>RawData!D298</f>
        <v>6886</v>
      </c>
      <c r="D297" s="5">
        <f>RawData!H298</f>
        <v>32</v>
      </c>
      <c r="E297" s="6">
        <f t="shared" si="9"/>
        <v>0.46471100784199826</v>
      </c>
      <c r="F297" s="7">
        <f t="shared" si="8"/>
        <v>0.47345169844304502</v>
      </c>
      <c r="H297" s="9">
        <v>0.47345169844304502</v>
      </c>
    </row>
    <row r="298" spans="1:8">
      <c r="B298" s="4" t="s">
        <v>16</v>
      </c>
      <c r="C298" s="5">
        <f>RawData!D299</f>
        <v>6798</v>
      </c>
      <c r="D298" s="5">
        <f>RawData!H299</f>
        <v>24</v>
      </c>
      <c r="E298" s="6">
        <f t="shared" si="9"/>
        <v>0.35304501323918802</v>
      </c>
      <c r="F298" s="7">
        <f t="shared" si="8"/>
        <v>0.31500483411779401</v>
      </c>
      <c r="H298" s="9">
        <v>0.31500483411779401</v>
      </c>
    </row>
    <row r="299" spans="1:8">
      <c r="B299" s="4" t="s">
        <v>17</v>
      </c>
      <c r="C299" s="5">
        <f>RawData!D300</f>
        <v>7157</v>
      </c>
      <c r="D299" s="5">
        <f>RawData!H300</f>
        <v>23</v>
      </c>
      <c r="E299" s="6">
        <f t="shared" si="9"/>
        <v>0.32136369987424901</v>
      </c>
      <c r="F299" s="7">
        <f t="shared" ref="F299:F362" si="10">H299</f>
        <v>0.29330741651404502</v>
      </c>
      <c r="H299" s="9">
        <v>0.29330741651404502</v>
      </c>
    </row>
    <row r="300" spans="1:8">
      <c r="B300" s="4" t="s">
        <v>18</v>
      </c>
      <c r="C300" s="5">
        <f>RawData!D301</f>
        <v>6729</v>
      </c>
      <c r="D300" s="5">
        <f>RawData!H301</f>
        <v>2</v>
      </c>
      <c r="E300" s="6">
        <f t="shared" si="9"/>
        <v>2.9722098380145636E-2</v>
      </c>
      <c r="F300" s="7">
        <f t="shared" si="10"/>
        <v>9.1662957180674506E-2</v>
      </c>
      <c r="H300" s="9">
        <v>9.1662957180674506E-2</v>
      </c>
    </row>
    <row r="301" spans="1:8">
      <c r="B301" s="4" t="s">
        <v>19</v>
      </c>
      <c r="C301" s="5">
        <f>RawData!D302</f>
        <v>6377</v>
      </c>
      <c r="D301" s="5">
        <f>RawData!H302</f>
        <v>16</v>
      </c>
      <c r="E301" s="6">
        <f t="shared" si="9"/>
        <v>0.25090167790497098</v>
      </c>
      <c r="F301" s="7">
        <f t="shared" si="10"/>
        <v>0.193399385747893</v>
      </c>
      <c r="H301" s="9">
        <v>0.193399385747893</v>
      </c>
    </row>
    <row r="302" spans="1:8">
      <c r="A302" s="4">
        <v>2012</v>
      </c>
      <c r="B302" s="4" t="s">
        <v>8</v>
      </c>
      <c r="C302" s="5">
        <f>RawData!D303</f>
        <v>6084</v>
      </c>
      <c r="D302" s="5">
        <f>RawData!H303</f>
        <v>7</v>
      </c>
      <c r="E302" s="6">
        <f t="shared" si="9"/>
        <v>0.11505588428665352</v>
      </c>
      <c r="F302" s="7">
        <f t="shared" si="10"/>
        <v>0.10842805934297101</v>
      </c>
      <c r="H302" s="9">
        <v>0.10842805934297101</v>
      </c>
    </row>
    <row r="303" spans="1:8">
      <c r="B303" s="4" t="s">
        <v>9</v>
      </c>
      <c r="C303" s="5">
        <f>RawData!D304</f>
        <v>6369</v>
      </c>
      <c r="D303" s="5">
        <f>RawData!H304</f>
        <v>15</v>
      </c>
      <c r="E303" s="6">
        <f t="shared" si="9"/>
        <v>0.23551577955723035</v>
      </c>
      <c r="F303" s="7">
        <f t="shared" si="10"/>
        <v>0.21860064068319399</v>
      </c>
      <c r="H303" s="9">
        <v>0.21860064068319399</v>
      </c>
    </row>
    <row r="304" spans="1:8">
      <c r="B304" s="4" t="s">
        <v>10</v>
      </c>
      <c r="C304" s="5">
        <f>RawData!D305</f>
        <v>6962</v>
      </c>
      <c r="D304" s="5">
        <f>RawData!H305</f>
        <v>6</v>
      </c>
      <c r="E304" s="6">
        <f t="shared" si="9"/>
        <v>8.618213157138753E-2</v>
      </c>
      <c r="F304" s="7">
        <f t="shared" si="10"/>
        <v>0.123673104640832</v>
      </c>
      <c r="H304" s="9">
        <v>0.123673104640832</v>
      </c>
    </row>
    <row r="305" spans="1:8">
      <c r="B305" s="4" t="s">
        <v>11</v>
      </c>
      <c r="C305" s="5">
        <f>RawData!D306</f>
        <v>6368</v>
      </c>
      <c r="D305" s="5">
        <f>RawData!H306</f>
        <v>12</v>
      </c>
      <c r="E305" s="6">
        <f t="shared" si="9"/>
        <v>0.18844221105527637</v>
      </c>
      <c r="F305" s="7">
        <f t="shared" si="10"/>
        <v>0.18402214673137199</v>
      </c>
      <c r="H305" s="9">
        <v>0.18402214673137199</v>
      </c>
    </row>
    <row r="306" spans="1:8">
      <c r="B306" s="4" t="s">
        <v>12</v>
      </c>
      <c r="C306" s="5">
        <f>RawData!D307</f>
        <v>6368</v>
      </c>
      <c r="D306" s="5">
        <f>RawData!H307</f>
        <v>8</v>
      </c>
      <c r="E306" s="6">
        <f t="shared" si="9"/>
        <v>0.12562814070351758</v>
      </c>
      <c r="F306" s="7">
        <f t="shared" si="10"/>
        <v>0.14346060263875901</v>
      </c>
      <c r="H306" s="9">
        <v>0.14346060263875901</v>
      </c>
    </row>
    <row r="307" spans="1:8">
      <c r="B307" s="4" t="s">
        <v>13</v>
      </c>
      <c r="C307" s="5">
        <f>RawData!D308</f>
        <v>5986</v>
      </c>
      <c r="D307" s="5">
        <f>RawData!H308</f>
        <v>13</v>
      </c>
      <c r="E307" s="6">
        <f t="shared" si="9"/>
        <v>0.2171734046107584</v>
      </c>
      <c r="F307" s="7">
        <f t="shared" si="10"/>
        <v>0.22621426716896401</v>
      </c>
      <c r="H307" s="9">
        <v>0.22621426716896401</v>
      </c>
    </row>
    <row r="308" spans="1:8">
      <c r="B308" s="4" t="s">
        <v>14</v>
      </c>
      <c r="C308" s="5">
        <f>RawData!D309</f>
        <v>6929</v>
      </c>
      <c r="D308" s="5">
        <f>RawData!H309</f>
        <v>6</v>
      </c>
      <c r="E308" s="6">
        <f t="shared" si="9"/>
        <v>8.6592581902150384E-2</v>
      </c>
      <c r="F308" s="7">
        <f t="shared" si="10"/>
        <v>9.9318404472988606E-2</v>
      </c>
      <c r="H308" s="9">
        <v>9.9318404472988606E-2</v>
      </c>
    </row>
    <row r="309" spans="1:8">
      <c r="B309" s="4" t="s">
        <v>15</v>
      </c>
      <c r="C309" s="5">
        <f>RawData!D310</f>
        <v>6524</v>
      </c>
      <c r="D309" s="5">
        <f>RawData!H310</f>
        <v>7</v>
      </c>
      <c r="E309" s="6">
        <f t="shared" si="9"/>
        <v>0.1072961373390558</v>
      </c>
      <c r="F309" s="7">
        <f t="shared" si="10"/>
        <v>0.119246013500102</v>
      </c>
      <c r="H309" s="9">
        <v>0.119246013500102</v>
      </c>
    </row>
    <row r="310" spans="1:8">
      <c r="B310" s="4" t="s">
        <v>16</v>
      </c>
      <c r="C310" s="5">
        <f>RawData!D311</f>
        <v>6078</v>
      </c>
      <c r="D310" s="5">
        <f>RawData!H311</f>
        <v>14</v>
      </c>
      <c r="E310" s="6">
        <f t="shared" si="9"/>
        <v>0.23033892727871008</v>
      </c>
      <c r="F310" s="7">
        <f t="shared" si="10"/>
        <v>0.18771976940316401</v>
      </c>
      <c r="H310" s="9">
        <v>0.18771976940316401</v>
      </c>
    </row>
    <row r="311" spans="1:8">
      <c r="B311" s="4" t="s">
        <v>17</v>
      </c>
      <c r="C311" s="5">
        <f>RawData!D312</f>
        <v>6373</v>
      </c>
      <c r="D311" s="5">
        <f>RawData!H312</f>
        <v>10</v>
      </c>
      <c r="E311" s="6">
        <f t="shared" si="9"/>
        <v>0.15691197238349286</v>
      </c>
      <c r="F311" s="7">
        <f t="shared" si="10"/>
        <v>0.13235018347979199</v>
      </c>
      <c r="H311" s="9">
        <v>0.13235018347979199</v>
      </c>
    </row>
    <row r="312" spans="1:8">
      <c r="B312" s="4" t="s">
        <v>18</v>
      </c>
      <c r="C312" s="5">
        <f>RawData!D313</f>
        <v>6139</v>
      </c>
      <c r="D312" s="5">
        <f>RawData!H313</f>
        <v>8</v>
      </c>
      <c r="E312" s="6">
        <f t="shared" si="9"/>
        <v>0.13031438345007329</v>
      </c>
      <c r="F312" s="7">
        <f t="shared" si="10"/>
        <v>0.19543069966545901</v>
      </c>
      <c r="H312" s="9">
        <v>0.19543069966545901</v>
      </c>
    </row>
    <row r="313" spans="1:8">
      <c r="B313" s="4" t="s">
        <v>19</v>
      </c>
      <c r="C313" s="5">
        <f>RawData!D314</f>
        <v>6031</v>
      </c>
      <c r="D313" s="5">
        <f>RawData!H314</f>
        <v>19</v>
      </c>
      <c r="E313" s="6">
        <f t="shared" si="9"/>
        <v>0.3150389653457138</v>
      </c>
      <c r="F313" s="7">
        <f t="shared" si="10"/>
        <v>0.25644395744262299</v>
      </c>
      <c r="H313" s="9">
        <v>0.25644395744262299</v>
      </c>
    </row>
    <row r="314" spans="1:8">
      <c r="A314" s="4">
        <v>2013</v>
      </c>
      <c r="B314" s="4" t="s">
        <v>8</v>
      </c>
      <c r="C314" s="5">
        <f>RawData!D315</f>
        <v>5465</v>
      </c>
      <c r="D314" s="5">
        <f>RawData!H315</f>
        <v>9</v>
      </c>
      <c r="E314" s="6">
        <f t="shared" si="9"/>
        <v>0.16468435498627629</v>
      </c>
      <c r="F314" s="7">
        <f t="shared" si="10"/>
        <v>0.15934868854964701</v>
      </c>
      <c r="H314" s="9">
        <v>0.15934868854964701</v>
      </c>
    </row>
    <row r="315" spans="1:8">
      <c r="B315" s="4" t="s">
        <v>9</v>
      </c>
      <c r="C315" s="5">
        <f>RawData!D316</f>
        <v>5527</v>
      </c>
      <c r="D315" s="5">
        <f>RawData!H316</f>
        <v>8</v>
      </c>
      <c r="E315" s="6">
        <f t="shared" si="9"/>
        <v>0.14474398407816175</v>
      </c>
      <c r="F315" s="7">
        <f t="shared" si="10"/>
        <v>0.12691049682107999</v>
      </c>
      <c r="H315" s="9">
        <v>0.12691049682107999</v>
      </c>
    </row>
    <row r="316" spans="1:8">
      <c r="B316" s="4" t="s">
        <v>10</v>
      </c>
      <c r="C316" s="5">
        <f>RawData!D317</f>
        <v>6315</v>
      </c>
      <c r="D316" s="5">
        <f>RawData!H317</f>
        <v>16</v>
      </c>
      <c r="E316" s="6">
        <f t="shared" si="9"/>
        <v>0.25336500395882822</v>
      </c>
      <c r="F316" s="7">
        <f t="shared" si="10"/>
        <v>0.29415844476213998</v>
      </c>
      <c r="H316" s="9">
        <v>0.29415844476213998</v>
      </c>
    </row>
    <row r="317" spans="1:8">
      <c r="B317" s="4" t="s">
        <v>11</v>
      </c>
      <c r="C317" s="5">
        <f>RawData!D318</f>
        <v>6300</v>
      </c>
      <c r="D317" s="5">
        <f>RawData!H318</f>
        <v>8</v>
      </c>
      <c r="E317" s="6">
        <f t="shared" si="9"/>
        <v>0.12698412698412698</v>
      </c>
      <c r="F317" s="7">
        <f t="shared" si="10"/>
        <v>0.12348857493870199</v>
      </c>
      <c r="H317" s="9">
        <v>0.12348857493870199</v>
      </c>
    </row>
    <row r="318" spans="1:8">
      <c r="B318" s="4" t="s">
        <v>12</v>
      </c>
      <c r="C318" s="5">
        <f>RawData!D319</f>
        <v>6179</v>
      </c>
      <c r="D318" s="5">
        <f>RawData!H319</f>
        <v>15</v>
      </c>
      <c r="E318" s="6">
        <f t="shared" si="9"/>
        <v>0.24275772778766788</v>
      </c>
      <c r="F318" s="7">
        <f t="shared" si="10"/>
        <v>0.25841794301007198</v>
      </c>
      <c r="H318" s="9">
        <v>0.25841794301007198</v>
      </c>
    </row>
    <row r="319" spans="1:8">
      <c r="B319" s="4" t="s">
        <v>13</v>
      </c>
      <c r="C319" s="5">
        <f>RawData!D320</f>
        <v>5918</v>
      </c>
      <c r="D319" s="5">
        <f>RawData!H320</f>
        <v>15</v>
      </c>
      <c r="E319" s="6">
        <f t="shared" si="9"/>
        <v>0.25346400811084829</v>
      </c>
      <c r="F319" s="7">
        <f t="shared" si="10"/>
        <v>0.25601889927229898</v>
      </c>
      <c r="H319" s="9">
        <v>0.25601889927229898</v>
      </c>
    </row>
    <row r="320" spans="1:8">
      <c r="B320" s="4" t="s">
        <v>14</v>
      </c>
      <c r="C320" s="5">
        <f>RawData!D321</f>
        <v>6903</v>
      </c>
      <c r="D320" s="5">
        <f>RawData!H321</f>
        <v>7</v>
      </c>
      <c r="E320" s="6">
        <f t="shared" si="9"/>
        <v>0.10140518615094887</v>
      </c>
      <c r="F320" s="7">
        <f t="shared" si="10"/>
        <v>0.10833378422691201</v>
      </c>
      <c r="H320" s="9">
        <v>0.10833378422691201</v>
      </c>
    </row>
    <row r="321" spans="1:8">
      <c r="B321" s="4" t="s">
        <v>15</v>
      </c>
      <c r="C321" s="5">
        <f>RawData!D322</f>
        <v>6145</v>
      </c>
      <c r="D321" s="5">
        <f>RawData!H322</f>
        <v>4</v>
      </c>
      <c r="E321" s="6">
        <f t="shared" si="9"/>
        <v>6.5093572009764025E-2</v>
      </c>
      <c r="F321" s="7">
        <f t="shared" si="10"/>
        <v>8.1553127839634199E-2</v>
      </c>
      <c r="H321" s="9">
        <v>8.1553127839634199E-2</v>
      </c>
    </row>
    <row r="322" spans="1:8">
      <c r="B322" s="4" t="s">
        <v>16</v>
      </c>
      <c r="C322" s="5">
        <f>RawData!D323</f>
        <v>6007</v>
      </c>
      <c r="D322" s="5">
        <f>RawData!H323</f>
        <v>7</v>
      </c>
      <c r="E322" s="6">
        <f t="shared" si="9"/>
        <v>0.1165307141668054</v>
      </c>
      <c r="F322" s="7">
        <f t="shared" si="10"/>
        <v>7.7717962157134599E-2</v>
      </c>
      <c r="H322" s="9">
        <v>7.7717962157134599E-2</v>
      </c>
    </row>
    <row r="323" spans="1:8">
      <c r="B323" s="4" t="s">
        <v>17</v>
      </c>
      <c r="C323" s="5">
        <f>RawData!D324</f>
        <v>6313</v>
      </c>
      <c r="D323" s="5">
        <f>RawData!H324</f>
        <v>9</v>
      </c>
      <c r="E323" s="6">
        <f t="shared" ref="E323:E386" si="11">D323/C323*100</f>
        <v>0.14256296530967844</v>
      </c>
      <c r="F323" s="7">
        <f t="shared" si="10"/>
        <v>0.12391957179296099</v>
      </c>
      <c r="H323" s="9">
        <v>0.12391957179296099</v>
      </c>
    </row>
    <row r="324" spans="1:8">
      <c r="B324" s="4" t="s">
        <v>18</v>
      </c>
      <c r="C324" s="5">
        <f>RawData!D325</f>
        <v>5984</v>
      </c>
      <c r="D324" s="5">
        <f>RawData!H325</f>
        <v>1</v>
      </c>
      <c r="E324" s="6">
        <f t="shared" si="11"/>
        <v>1.6711229946524062E-2</v>
      </c>
      <c r="F324" s="7">
        <f t="shared" si="10"/>
        <v>8.2088036220736196E-2</v>
      </c>
      <c r="H324" s="9">
        <v>8.2088036220736196E-2</v>
      </c>
    </row>
    <row r="325" spans="1:8">
      <c r="B325" s="4" t="s">
        <v>19</v>
      </c>
      <c r="C325" s="5">
        <f>RawData!D326</f>
        <v>5784</v>
      </c>
      <c r="D325" s="5">
        <f>RawData!H326</f>
        <v>10</v>
      </c>
      <c r="E325" s="6">
        <f t="shared" si="11"/>
        <v>0.17289073305670816</v>
      </c>
      <c r="F325" s="7">
        <f t="shared" si="10"/>
        <v>0.11349159825897299</v>
      </c>
      <c r="H325" s="9">
        <v>0.11349159825897299</v>
      </c>
    </row>
    <row r="326" spans="1:8">
      <c r="A326" s="4">
        <v>2014</v>
      </c>
      <c r="B326" s="4" t="s">
        <v>8</v>
      </c>
      <c r="C326" s="5">
        <f>RawData!D327</f>
        <v>5554</v>
      </c>
      <c r="D326" s="5">
        <f>RawData!H327</f>
        <v>12</v>
      </c>
      <c r="E326" s="6">
        <f t="shared" si="11"/>
        <v>0.21606049693914295</v>
      </c>
      <c r="F326" s="7">
        <f t="shared" si="10"/>
        <v>0.20742078482676499</v>
      </c>
      <c r="H326" s="9">
        <v>0.20742078482676499</v>
      </c>
    </row>
    <row r="327" spans="1:8">
      <c r="B327" s="4" t="s">
        <v>9</v>
      </c>
      <c r="C327" s="5">
        <f>RawData!D328</f>
        <v>5524</v>
      </c>
      <c r="D327" s="5">
        <f>RawData!H328</f>
        <v>12</v>
      </c>
      <c r="E327" s="6">
        <f t="shared" si="11"/>
        <v>0.21723388848660391</v>
      </c>
      <c r="F327" s="7">
        <f t="shared" si="10"/>
        <v>0.198188462406726</v>
      </c>
      <c r="H327" s="9">
        <v>0.198188462406726</v>
      </c>
    </row>
    <row r="328" spans="1:8">
      <c r="B328" s="4" t="s">
        <v>10</v>
      </c>
      <c r="C328" s="5">
        <f>RawData!D329</f>
        <v>6217</v>
      </c>
      <c r="D328" s="5">
        <f>RawData!H329</f>
        <v>5</v>
      </c>
      <c r="E328" s="6">
        <f t="shared" si="11"/>
        <v>8.0424642110342615E-2</v>
      </c>
      <c r="F328" s="7">
        <f t="shared" si="10"/>
        <v>0.11877663754113001</v>
      </c>
      <c r="H328" s="9">
        <v>0.11877663754113001</v>
      </c>
    </row>
    <row r="329" spans="1:8">
      <c r="B329" s="4" t="s">
        <v>11</v>
      </c>
      <c r="C329" s="5">
        <f>RawData!D330</f>
        <v>6226</v>
      </c>
      <c r="D329" s="5">
        <f>RawData!H330</f>
        <v>9</v>
      </c>
      <c r="E329" s="6">
        <f t="shared" si="11"/>
        <v>0.14455509155155799</v>
      </c>
      <c r="F329" s="7">
        <f t="shared" si="10"/>
        <v>0.14027260557298099</v>
      </c>
      <c r="H329" s="9">
        <v>0.14027260557298099</v>
      </c>
    </row>
    <row r="330" spans="1:8">
      <c r="B330" s="4" t="s">
        <v>12</v>
      </c>
      <c r="C330" s="5">
        <f>RawData!D331</f>
        <v>6191</v>
      </c>
      <c r="D330" s="5">
        <f>RawData!H331</f>
        <v>4</v>
      </c>
      <c r="E330" s="6">
        <f t="shared" si="11"/>
        <v>6.4609917622355031E-2</v>
      </c>
      <c r="F330" s="7">
        <f t="shared" si="10"/>
        <v>8.3106685006090197E-2</v>
      </c>
      <c r="H330" s="9">
        <v>8.3106685006090197E-2</v>
      </c>
    </row>
    <row r="331" spans="1:8">
      <c r="B331" s="4" t="s">
        <v>13</v>
      </c>
      <c r="C331" s="5">
        <f>RawData!D332</f>
        <v>6089</v>
      </c>
      <c r="D331" s="5">
        <f>RawData!H332</f>
        <v>0</v>
      </c>
      <c r="E331" s="6">
        <f t="shared" si="11"/>
        <v>0</v>
      </c>
      <c r="F331" s="7">
        <f t="shared" si="10"/>
        <v>9.22445228676078E-4</v>
      </c>
      <c r="H331" s="9">
        <v>9.22445228676078E-4</v>
      </c>
    </row>
    <row r="332" spans="1:8">
      <c r="B332" s="4" t="s">
        <v>14</v>
      </c>
      <c r="C332" s="5">
        <f>RawData!D333</f>
        <v>7062</v>
      </c>
      <c r="D332" s="5">
        <f>RawData!H333</f>
        <v>8</v>
      </c>
      <c r="E332" s="6">
        <f t="shared" si="11"/>
        <v>0.11328235627301048</v>
      </c>
      <c r="F332" s="7">
        <f t="shared" si="10"/>
        <v>0.11644222224362299</v>
      </c>
      <c r="H332" s="9">
        <v>0.11644222224362299</v>
      </c>
    </row>
    <row r="333" spans="1:8">
      <c r="B333" s="4" t="s">
        <v>15</v>
      </c>
      <c r="C333" s="5">
        <f>RawData!D334</f>
        <v>6077</v>
      </c>
      <c r="D333" s="5">
        <f>RawData!H334</f>
        <v>5</v>
      </c>
      <c r="E333" s="6">
        <f t="shared" si="11"/>
        <v>8.227743952608195E-2</v>
      </c>
      <c r="F333" s="7">
        <f t="shared" si="10"/>
        <v>0.102032566659102</v>
      </c>
      <c r="H333" s="9">
        <v>0.102032566659102</v>
      </c>
    </row>
    <row r="334" spans="1:8">
      <c r="B334" s="4" t="s">
        <v>16</v>
      </c>
      <c r="C334" s="5">
        <f>RawData!D335</f>
        <v>6342</v>
      </c>
      <c r="D334" s="5">
        <f>RawData!H335</f>
        <v>8</v>
      </c>
      <c r="E334" s="6">
        <f t="shared" si="11"/>
        <v>0.12614317250078838</v>
      </c>
      <c r="F334" s="7">
        <f t="shared" si="10"/>
        <v>9.3780877154008402E-2</v>
      </c>
      <c r="H334" s="9">
        <v>9.3780877154008402E-2</v>
      </c>
    </row>
    <row r="335" spans="1:8">
      <c r="B335" s="4" t="s">
        <v>17</v>
      </c>
      <c r="C335" s="5">
        <f>RawData!D336</f>
        <v>6234</v>
      </c>
      <c r="D335" s="5">
        <f>RawData!H336</f>
        <v>4</v>
      </c>
      <c r="E335" s="6">
        <f t="shared" si="11"/>
        <v>6.4164260506897663E-2</v>
      </c>
      <c r="F335" s="7">
        <f t="shared" si="10"/>
        <v>4.9569510088602997E-2</v>
      </c>
      <c r="H335" s="9">
        <v>4.9569510088602997E-2</v>
      </c>
    </row>
    <row r="336" spans="1:8">
      <c r="B336" s="4" t="s">
        <v>18</v>
      </c>
      <c r="C336" s="5">
        <f>RawData!D337</f>
        <v>5827</v>
      </c>
      <c r="D336" s="5">
        <f>RawData!H337</f>
        <v>22</v>
      </c>
      <c r="E336" s="6">
        <f t="shared" si="11"/>
        <v>0.37755277158057321</v>
      </c>
      <c r="F336" s="7">
        <f t="shared" si="10"/>
        <v>0.43960732241544898</v>
      </c>
      <c r="H336" s="9">
        <v>0.43960732241544898</v>
      </c>
    </row>
    <row r="337" spans="1:8">
      <c r="B337" s="4" t="s">
        <v>19</v>
      </c>
      <c r="C337" s="5">
        <f>RawData!D338</f>
        <v>5905</v>
      </c>
      <c r="D337" s="5">
        <f>RawData!H338</f>
        <v>16</v>
      </c>
      <c r="E337" s="6">
        <f t="shared" si="11"/>
        <v>0.27095681625740897</v>
      </c>
      <c r="F337" s="7">
        <f t="shared" si="10"/>
        <v>0.213397958877869</v>
      </c>
      <c r="H337" s="9">
        <v>0.213397958877869</v>
      </c>
    </row>
    <row r="338" spans="1:8">
      <c r="A338" s="4">
        <v>2015</v>
      </c>
      <c r="B338" s="4" t="s">
        <v>8</v>
      </c>
      <c r="C338" s="5">
        <f>RawData!D339</f>
        <v>5430</v>
      </c>
      <c r="D338" s="5">
        <f>RawData!H339</f>
        <v>11</v>
      </c>
      <c r="E338" s="6">
        <f t="shared" si="11"/>
        <v>0.20257826887661143</v>
      </c>
      <c r="F338" s="7">
        <f t="shared" si="10"/>
        <v>0.18616582033111601</v>
      </c>
      <c r="H338" s="9">
        <v>0.18616582033111601</v>
      </c>
    </row>
    <row r="339" spans="1:8">
      <c r="B339" s="4" t="s">
        <v>9</v>
      </c>
      <c r="C339" s="5">
        <f>RawData!D340</f>
        <v>5340</v>
      </c>
      <c r="D339" s="5">
        <f>RawData!H340</f>
        <v>3</v>
      </c>
      <c r="E339" s="6">
        <f t="shared" si="11"/>
        <v>5.6179775280898882E-2</v>
      </c>
      <c r="F339" s="7">
        <f t="shared" si="10"/>
        <v>3.9003011027658303E-2</v>
      </c>
      <c r="H339" s="9">
        <v>3.9003011027658303E-2</v>
      </c>
    </row>
    <row r="340" spans="1:8">
      <c r="B340" s="4" t="s">
        <v>10</v>
      </c>
      <c r="C340" s="5">
        <f>RawData!D341</f>
        <v>6136</v>
      </c>
      <c r="D340" s="5">
        <f>RawData!H341</f>
        <v>5</v>
      </c>
      <c r="E340" s="6">
        <f t="shared" si="11"/>
        <v>8.1486310299869621E-2</v>
      </c>
      <c r="F340" s="7">
        <f t="shared" si="10"/>
        <v>0.11473718259986899</v>
      </c>
      <c r="H340" s="9">
        <v>0.11473718259986899</v>
      </c>
    </row>
    <row r="341" spans="1:8">
      <c r="B341" s="4" t="s">
        <v>11</v>
      </c>
      <c r="C341" s="5">
        <f>RawData!D342</f>
        <v>6014</v>
      </c>
      <c r="D341" s="5">
        <f>RawData!H342</f>
        <v>11</v>
      </c>
      <c r="E341" s="6">
        <f t="shared" si="11"/>
        <v>0.18290655138011308</v>
      </c>
      <c r="F341" s="7">
        <f t="shared" si="10"/>
        <v>0.17938069811691901</v>
      </c>
      <c r="H341" s="9">
        <v>0.17938069811691901</v>
      </c>
    </row>
    <row r="342" spans="1:8">
      <c r="B342" s="4" t="s">
        <v>12</v>
      </c>
      <c r="C342" s="5">
        <f>RawData!D343</f>
        <v>6014</v>
      </c>
      <c r="D342" s="5">
        <f>RawData!H343</f>
        <v>4</v>
      </c>
      <c r="E342" s="6">
        <f t="shared" si="11"/>
        <v>6.651147322913202E-2</v>
      </c>
      <c r="F342" s="7">
        <f t="shared" si="10"/>
        <v>8.8256668571149902E-2</v>
      </c>
      <c r="H342" s="9">
        <v>8.8256668571149902E-2</v>
      </c>
    </row>
    <row r="343" spans="1:8">
      <c r="B343" s="4" t="s">
        <v>13</v>
      </c>
      <c r="C343" s="5">
        <f>RawData!D344</f>
        <v>5887</v>
      </c>
      <c r="D343" s="5">
        <f>RawData!H344</f>
        <v>1</v>
      </c>
      <c r="E343" s="6">
        <f t="shared" si="11"/>
        <v>1.6986580601324953E-2</v>
      </c>
      <c r="F343" s="7">
        <f t="shared" si="10"/>
        <v>1.35705087745479E-2</v>
      </c>
      <c r="H343" s="9">
        <v>1.35705087745479E-2</v>
      </c>
    </row>
    <row r="344" spans="1:8">
      <c r="B344" s="4" t="s">
        <v>14</v>
      </c>
      <c r="C344" s="5">
        <f>RawData!D345</f>
        <v>6895</v>
      </c>
      <c r="D344" s="5">
        <f>RawData!H345</f>
        <v>7</v>
      </c>
      <c r="E344" s="6">
        <f t="shared" si="11"/>
        <v>0.10152284263959391</v>
      </c>
      <c r="F344" s="7">
        <f t="shared" si="10"/>
        <v>0.104833440493839</v>
      </c>
      <c r="H344" s="9">
        <v>0.104833440493839</v>
      </c>
    </row>
    <row r="345" spans="1:8">
      <c r="B345" s="4" t="s">
        <v>15</v>
      </c>
      <c r="C345" s="5">
        <f>RawData!D346</f>
        <v>5934</v>
      </c>
      <c r="D345" s="5">
        <f>RawData!H346</f>
        <v>12</v>
      </c>
      <c r="E345" s="6">
        <f t="shared" si="11"/>
        <v>0.20222446916076847</v>
      </c>
      <c r="F345" s="7">
        <f t="shared" si="10"/>
        <v>0.223761938264112</v>
      </c>
      <c r="H345" s="9">
        <v>0.223761938264112</v>
      </c>
    </row>
    <row r="346" spans="1:8">
      <c r="B346" s="4" t="s">
        <v>16</v>
      </c>
      <c r="C346" s="5">
        <f>RawData!D347</f>
        <v>5829</v>
      </c>
      <c r="D346" s="5">
        <f>RawData!H347</f>
        <v>15</v>
      </c>
      <c r="E346" s="6">
        <f t="shared" si="11"/>
        <v>0.2573340195573855</v>
      </c>
      <c r="F346" s="7">
        <f t="shared" si="10"/>
        <v>0.231184301063805</v>
      </c>
      <c r="H346" s="9">
        <v>0.231184301063805</v>
      </c>
    </row>
    <row r="347" spans="1:8">
      <c r="B347" s="4" t="s">
        <v>17</v>
      </c>
      <c r="C347" s="5">
        <f>RawData!D348</f>
        <v>6170</v>
      </c>
      <c r="D347" s="5">
        <f>RawData!H348</f>
        <v>11</v>
      </c>
      <c r="E347" s="6">
        <f t="shared" si="11"/>
        <v>0.17828200972447325</v>
      </c>
      <c r="F347" s="7">
        <f t="shared" si="10"/>
        <v>0.16985340244952199</v>
      </c>
      <c r="H347" s="9">
        <v>0.16985340244952199</v>
      </c>
    </row>
    <row r="348" spans="1:8">
      <c r="B348" s="4" t="s">
        <v>18</v>
      </c>
      <c r="C348" s="5">
        <f>RawData!D349</f>
        <v>5661</v>
      </c>
      <c r="D348" s="5">
        <f>RawData!H349</f>
        <v>3</v>
      </c>
      <c r="E348" s="6">
        <f t="shared" si="11"/>
        <v>5.2994170641229466E-2</v>
      </c>
      <c r="F348" s="7">
        <f t="shared" si="10"/>
        <v>0.11150729629551601</v>
      </c>
      <c r="H348" s="9">
        <v>0.11150729629551601</v>
      </c>
    </row>
    <row r="349" spans="1:8">
      <c r="B349" s="4" t="s">
        <v>19</v>
      </c>
      <c r="C349" s="5">
        <f>RawData!D350</f>
        <v>5514</v>
      </c>
      <c r="D349" s="5">
        <f>RawData!H350</f>
        <v>12</v>
      </c>
      <c r="E349" s="6">
        <f t="shared" si="11"/>
        <v>0.2176278563656148</v>
      </c>
      <c r="F349" s="7">
        <f t="shared" si="10"/>
        <v>0.16092664780914301</v>
      </c>
      <c r="H349" s="9">
        <v>0.16092664780914301</v>
      </c>
    </row>
    <row r="350" spans="1:8">
      <c r="A350" s="4">
        <v>2016</v>
      </c>
      <c r="B350" s="4" t="s">
        <v>8</v>
      </c>
      <c r="C350" s="5">
        <f>RawData!D351</f>
        <v>5186</v>
      </c>
      <c r="D350" s="5">
        <f>RawData!H351</f>
        <v>21</v>
      </c>
      <c r="E350" s="6">
        <f t="shared" si="11"/>
        <v>0.40493636714230624</v>
      </c>
      <c r="F350" s="7">
        <f t="shared" si="10"/>
        <v>0.37895670360278</v>
      </c>
      <c r="H350" s="9">
        <v>0.37895670360278</v>
      </c>
    </row>
    <row r="351" spans="1:8">
      <c r="B351" s="4" t="s">
        <v>9</v>
      </c>
      <c r="C351" s="5">
        <f>RawData!D352</f>
        <v>5326</v>
      </c>
      <c r="D351" s="5">
        <f>RawData!H352</f>
        <v>33</v>
      </c>
      <c r="E351" s="6">
        <f t="shared" si="11"/>
        <v>0.61960195268494178</v>
      </c>
      <c r="F351" s="7">
        <f t="shared" si="10"/>
        <v>0.605396991364897</v>
      </c>
      <c r="H351" s="9">
        <v>0.605396991364897</v>
      </c>
    </row>
    <row r="352" spans="1:8">
      <c r="B352" s="4" t="s">
        <v>10</v>
      </c>
      <c r="C352" s="5">
        <f>RawData!D353</f>
        <v>6060</v>
      </c>
      <c r="D352" s="5">
        <f>RawData!H353</f>
        <v>14</v>
      </c>
      <c r="E352" s="6">
        <f t="shared" si="11"/>
        <v>0.23102310231023102</v>
      </c>
      <c r="F352" s="7">
        <f t="shared" si="10"/>
        <v>0.25915208159726599</v>
      </c>
      <c r="H352" s="9">
        <v>0.25915208159726599</v>
      </c>
    </row>
    <row r="353" spans="1:8">
      <c r="B353" s="4" t="s">
        <v>11</v>
      </c>
      <c r="C353" s="5">
        <f>RawData!D354</f>
        <v>5843</v>
      </c>
      <c r="D353" s="5">
        <f>RawData!H354</f>
        <v>17</v>
      </c>
      <c r="E353" s="6">
        <f t="shared" si="11"/>
        <v>0.2909464316275886</v>
      </c>
      <c r="F353" s="7">
        <f t="shared" si="10"/>
        <v>0.290753512690687</v>
      </c>
      <c r="H353" s="9">
        <v>0.290753512690687</v>
      </c>
    </row>
    <row r="354" spans="1:8">
      <c r="B354" s="4" t="s">
        <v>12</v>
      </c>
      <c r="C354" s="5">
        <f>RawData!D355</f>
        <v>5901</v>
      </c>
      <c r="D354" s="5">
        <f>RawData!H355</f>
        <v>16</v>
      </c>
      <c r="E354" s="6">
        <f t="shared" si="11"/>
        <v>0.27114048466361634</v>
      </c>
      <c r="F354" s="7">
        <f t="shared" si="10"/>
        <v>0.29385132996381502</v>
      </c>
      <c r="H354" s="9">
        <v>0.29385132996381502</v>
      </c>
    </row>
    <row r="355" spans="1:8">
      <c r="B355" s="4" t="s">
        <v>13</v>
      </c>
      <c r="C355" s="5">
        <f>RawData!D356</f>
        <v>5975</v>
      </c>
      <c r="D355" s="5">
        <f>RawData!H356</f>
        <v>21</v>
      </c>
      <c r="E355" s="6">
        <f t="shared" si="11"/>
        <v>0.35146443514644354</v>
      </c>
      <c r="F355" s="7">
        <f t="shared" si="10"/>
        <v>0.34851678236072198</v>
      </c>
      <c r="H355" s="9">
        <v>0.34851678236072198</v>
      </c>
    </row>
    <row r="356" spans="1:8">
      <c r="B356" s="4" t="s">
        <v>14</v>
      </c>
      <c r="C356" s="5">
        <f>RawData!D357</f>
        <v>6702</v>
      </c>
      <c r="D356" s="5">
        <f>RawData!H357</f>
        <v>29</v>
      </c>
      <c r="E356" s="6">
        <f t="shared" si="11"/>
        <v>0.43270665472993136</v>
      </c>
      <c r="F356" s="7">
        <f t="shared" si="10"/>
        <v>0.43166288826398203</v>
      </c>
      <c r="H356" s="9">
        <v>0.43166288826398203</v>
      </c>
    </row>
    <row r="357" spans="1:8">
      <c r="B357" s="4" t="s">
        <v>15</v>
      </c>
      <c r="C357" s="5">
        <f>RawData!D358</f>
        <v>6315</v>
      </c>
      <c r="D357" s="5">
        <f>RawData!H358</f>
        <v>13</v>
      </c>
      <c r="E357" s="6">
        <f t="shared" si="11"/>
        <v>0.20585906571654791</v>
      </c>
      <c r="F357" s="7">
        <f t="shared" si="10"/>
        <v>0.22970749792457201</v>
      </c>
      <c r="H357" s="9">
        <v>0.22970749792457201</v>
      </c>
    </row>
    <row r="358" spans="1:8">
      <c r="B358" s="4" t="s">
        <v>16</v>
      </c>
      <c r="C358" s="5">
        <f>RawData!D359</f>
        <v>5968</v>
      </c>
      <c r="D358" s="5">
        <f>RawData!H359</f>
        <v>18</v>
      </c>
      <c r="E358" s="6">
        <f t="shared" si="11"/>
        <v>0.30160857908847183</v>
      </c>
      <c r="F358" s="7">
        <f t="shared" si="10"/>
        <v>0.28020170631768299</v>
      </c>
      <c r="H358" s="9">
        <v>0.28020170631768299</v>
      </c>
    </row>
    <row r="359" spans="1:8">
      <c r="B359" s="4" t="s">
        <v>17</v>
      </c>
      <c r="C359" s="5">
        <f>RawData!D360</f>
        <v>6034</v>
      </c>
      <c r="D359" s="5">
        <f>RawData!H360</f>
        <v>12</v>
      </c>
      <c r="E359" s="6">
        <f t="shared" si="11"/>
        <v>0.19887305270135897</v>
      </c>
      <c r="F359" s="7">
        <f t="shared" si="10"/>
        <v>0.193948289937524</v>
      </c>
      <c r="H359" s="9">
        <v>0.193948289937524</v>
      </c>
    </row>
    <row r="360" spans="1:8">
      <c r="B360" s="4" t="s">
        <v>18</v>
      </c>
      <c r="C360" s="5">
        <f>RawData!D361</f>
        <v>5623</v>
      </c>
      <c r="D360" s="5">
        <f>RawData!H361</f>
        <v>9</v>
      </c>
      <c r="E360" s="6">
        <f t="shared" si="11"/>
        <v>0.16005690912324383</v>
      </c>
      <c r="F360" s="7">
        <f t="shared" si="10"/>
        <v>0.212449670062546</v>
      </c>
      <c r="H360" s="9">
        <v>0.212449670062546</v>
      </c>
    </row>
    <row r="361" spans="1:8">
      <c r="B361" s="4" t="s">
        <v>19</v>
      </c>
      <c r="C361" s="5">
        <f>RawData!D362</f>
        <v>5330</v>
      </c>
      <c r="D361" s="5">
        <f>RawData!H362</f>
        <v>14</v>
      </c>
      <c r="E361" s="6">
        <f t="shared" si="11"/>
        <v>0.26266416510318952</v>
      </c>
      <c r="F361" s="7">
        <f t="shared" si="10"/>
        <v>0.210225762346088</v>
      </c>
      <c r="H361" s="9">
        <v>0.210225762346088</v>
      </c>
    </row>
    <row r="362" spans="1:8">
      <c r="A362" s="4">
        <v>2017</v>
      </c>
      <c r="B362" s="4" t="s">
        <v>8</v>
      </c>
      <c r="C362" s="5">
        <f>RawData!D363</f>
        <v>5171</v>
      </c>
      <c r="D362" s="5">
        <f>RawData!H363</f>
        <v>9</v>
      </c>
      <c r="E362" s="6">
        <f t="shared" si="11"/>
        <v>0.17404757300328758</v>
      </c>
      <c r="F362" s="7">
        <f t="shared" si="10"/>
        <v>0.14069778225605101</v>
      </c>
      <c r="H362" s="9">
        <v>0.14069778225605101</v>
      </c>
    </row>
    <row r="363" spans="1:8">
      <c r="B363" s="4" t="s">
        <v>9</v>
      </c>
      <c r="C363" s="5">
        <f>RawData!D364</f>
        <v>5207</v>
      </c>
      <c r="D363" s="5">
        <f>RawData!H364</f>
        <v>9</v>
      </c>
      <c r="E363" s="6">
        <f t="shared" si="11"/>
        <v>0.17284424812752064</v>
      </c>
      <c r="F363" s="7">
        <f t="shared" ref="F363:F392" si="12">H363</f>
        <v>0.158885559692303</v>
      </c>
      <c r="H363" s="9">
        <v>0.158885559692303</v>
      </c>
    </row>
    <row r="364" spans="1:8">
      <c r="B364" s="4" t="s">
        <v>10</v>
      </c>
      <c r="C364" s="5">
        <f>RawData!D365</f>
        <v>6032</v>
      </c>
      <c r="D364" s="5">
        <f>RawData!H365</f>
        <v>4</v>
      </c>
      <c r="E364" s="6">
        <f t="shared" si="11"/>
        <v>6.6312997347480099E-2</v>
      </c>
      <c r="F364" s="7">
        <f t="shared" si="12"/>
        <v>9.5026020421206406E-2</v>
      </c>
      <c r="H364" s="9">
        <v>9.5026020421206406E-2</v>
      </c>
    </row>
    <row r="365" spans="1:8">
      <c r="B365" s="4" t="s">
        <v>11</v>
      </c>
      <c r="C365" s="5">
        <f>RawData!D366</f>
        <v>5753</v>
      </c>
      <c r="D365" s="5">
        <f>RawData!H366</f>
        <v>7</v>
      </c>
      <c r="E365" s="6">
        <f t="shared" si="11"/>
        <v>0.12167564748826699</v>
      </c>
      <c r="F365" s="7">
        <f t="shared" si="12"/>
        <v>0.124682377207951</v>
      </c>
      <c r="H365" s="9">
        <v>0.124682377207951</v>
      </c>
    </row>
    <row r="366" spans="1:8">
      <c r="B366" s="4" t="s">
        <v>12</v>
      </c>
      <c r="C366" s="5">
        <f>RawData!D367</f>
        <v>5910</v>
      </c>
      <c r="D366" s="5">
        <f>RawData!H367</f>
        <v>7</v>
      </c>
      <c r="E366" s="6">
        <f t="shared" si="11"/>
        <v>0.11844331641285956</v>
      </c>
      <c r="F366" s="7">
        <f t="shared" si="12"/>
        <v>0.14380867435887301</v>
      </c>
      <c r="H366" s="9">
        <v>0.14380867435887301</v>
      </c>
    </row>
    <row r="367" spans="1:8">
      <c r="B367" s="4" t="s">
        <v>13</v>
      </c>
      <c r="C367" s="5">
        <f>RawData!D368</f>
        <v>5737</v>
      </c>
      <c r="D367" s="5">
        <f>RawData!H368</f>
        <v>5</v>
      </c>
      <c r="E367" s="6">
        <f t="shared" si="11"/>
        <v>8.7153564580791348E-2</v>
      </c>
      <c r="F367" s="7">
        <f t="shared" si="12"/>
        <v>8.7142792323675902E-2</v>
      </c>
      <c r="H367" s="9">
        <v>8.7142792323675902E-2</v>
      </c>
    </row>
    <row r="368" spans="1:8">
      <c r="B368" s="4" t="s">
        <v>14</v>
      </c>
      <c r="C368" s="5">
        <f>RawData!D369</f>
        <v>6677</v>
      </c>
      <c r="D368" s="5">
        <f>RawData!H369</f>
        <v>10</v>
      </c>
      <c r="E368" s="6">
        <f t="shared" si="11"/>
        <v>0.14976785981728322</v>
      </c>
      <c r="F368" s="7">
        <f t="shared" si="12"/>
        <v>0.144016846336608</v>
      </c>
      <c r="H368" s="9">
        <v>0.144016846336608</v>
      </c>
    </row>
    <row r="369" spans="1:8">
      <c r="B369" s="4" t="s">
        <v>15</v>
      </c>
      <c r="C369" s="5">
        <f>RawData!D370</f>
        <v>5779</v>
      </c>
      <c r="D369" s="5">
        <f>RawData!H370</f>
        <v>3</v>
      </c>
      <c r="E369" s="6">
        <f t="shared" si="11"/>
        <v>5.1912095518255749E-2</v>
      </c>
      <c r="F369" s="7">
        <f t="shared" si="12"/>
        <v>7.3162297181415495E-2</v>
      </c>
      <c r="H369" s="9">
        <v>7.3162297181415495E-2</v>
      </c>
    </row>
    <row r="370" spans="1:8">
      <c r="B370" s="4" t="s">
        <v>16</v>
      </c>
      <c r="C370" s="5">
        <f>RawData!D371</f>
        <v>5805</v>
      </c>
      <c r="D370" s="5">
        <f>RawData!H371</f>
        <v>5</v>
      </c>
      <c r="E370" s="6">
        <f t="shared" si="11"/>
        <v>8.6132644272179162E-2</v>
      </c>
      <c r="F370" s="7">
        <f t="shared" si="12"/>
        <v>6.5415037063046397E-2</v>
      </c>
      <c r="H370" s="9">
        <v>6.5415037063046397E-2</v>
      </c>
    </row>
    <row r="371" spans="1:8">
      <c r="B371" s="4" t="s">
        <v>17</v>
      </c>
      <c r="C371" s="5">
        <f>RawData!D372</f>
        <v>5912</v>
      </c>
      <c r="D371" s="5">
        <f>RawData!H372</f>
        <v>11</v>
      </c>
      <c r="E371" s="6">
        <f t="shared" si="11"/>
        <v>0.18606224627875509</v>
      </c>
      <c r="F371" s="7">
        <f t="shared" si="12"/>
        <v>0.18093884100882801</v>
      </c>
      <c r="H371" s="9">
        <v>0.18093884100882801</v>
      </c>
    </row>
    <row r="372" spans="1:8">
      <c r="B372" s="4" t="s">
        <v>18</v>
      </c>
      <c r="C372" s="5">
        <f>RawData!D373</f>
        <v>5346</v>
      </c>
      <c r="D372" s="5">
        <f>RawData!H373</f>
        <v>7</v>
      </c>
      <c r="E372" s="6">
        <f t="shared" si="11"/>
        <v>0.1309390198279087</v>
      </c>
      <c r="F372" s="7">
        <f t="shared" si="12"/>
        <v>0.17667853415079901</v>
      </c>
      <c r="H372" s="9">
        <v>0.17667853415079901</v>
      </c>
    </row>
    <row r="373" spans="1:8">
      <c r="B373" s="4" t="s">
        <v>19</v>
      </c>
      <c r="C373" s="5">
        <f>RawData!D374</f>
        <v>5356</v>
      </c>
      <c r="D373" s="5">
        <f>RawData!H374</f>
        <v>7</v>
      </c>
      <c r="E373" s="6">
        <f t="shared" si="11"/>
        <v>0.13069454817027634</v>
      </c>
      <c r="F373" s="7">
        <f t="shared" si="12"/>
        <v>8.4103400156251396E-2</v>
      </c>
      <c r="H373" s="9">
        <v>8.4103400156251396E-2</v>
      </c>
    </row>
    <row r="374" spans="1:8">
      <c r="A374" s="4">
        <v>2018</v>
      </c>
      <c r="B374" s="4" t="s">
        <v>8</v>
      </c>
      <c r="C374" s="5">
        <f>RawData!D375</f>
        <v>5133</v>
      </c>
      <c r="D374" s="5">
        <f>RawData!H375</f>
        <v>6</v>
      </c>
      <c r="E374" s="6">
        <f t="shared" si="11"/>
        <v>0.11689070718877849</v>
      </c>
      <c r="F374" s="7">
        <f t="shared" si="12"/>
        <v>8.0796918770659601E-2</v>
      </c>
      <c r="H374" s="9">
        <v>8.0796918770659601E-2</v>
      </c>
    </row>
    <row r="375" spans="1:8">
      <c r="B375" s="4" t="s">
        <v>9</v>
      </c>
      <c r="C375" s="5">
        <f>RawData!D376</f>
        <v>5345</v>
      </c>
      <c r="D375" s="5">
        <f>RawData!H376</f>
        <v>8</v>
      </c>
      <c r="E375" s="6">
        <f t="shared" si="11"/>
        <v>0.14967259120673526</v>
      </c>
      <c r="F375" s="7">
        <f t="shared" si="12"/>
        <v>0.138799874901715</v>
      </c>
      <c r="H375" s="9">
        <v>0.138799874901715</v>
      </c>
    </row>
    <row r="376" spans="1:8">
      <c r="B376" s="4" t="s">
        <v>10</v>
      </c>
      <c r="C376" s="5">
        <f>RawData!D377</f>
        <v>5720</v>
      </c>
      <c r="D376" s="5">
        <f>RawData!H377</f>
        <v>3</v>
      </c>
      <c r="E376" s="6">
        <f t="shared" si="11"/>
        <v>5.2447552447552448E-2</v>
      </c>
      <c r="F376" s="7">
        <f t="shared" si="12"/>
        <v>8.31585372212649E-2</v>
      </c>
      <c r="H376" s="9">
        <v>8.31585372212649E-2</v>
      </c>
    </row>
    <row r="377" spans="1:8">
      <c r="B377" s="4" t="s">
        <v>11</v>
      </c>
      <c r="C377" s="5">
        <f>RawData!D378</f>
        <v>5419</v>
      </c>
      <c r="D377" s="5">
        <f>RawData!H378</f>
        <v>3</v>
      </c>
      <c r="E377" s="6">
        <f t="shared" si="11"/>
        <v>5.5360767669311681E-2</v>
      </c>
      <c r="F377" s="7">
        <f t="shared" si="12"/>
        <v>6.0635393710406903E-2</v>
      </c>
      <c r="H377" s="9">
        <v>6.0635393710406903E-2</v>
      </c>
    </row>
    <row r="378" spans="1:8">
      <c r="B378" s="4" t="s">
        <v>12</v>
      </c>
      <c r="C378" s="5">
        <f>RawData!D379</f>
        <v>5583</v>
      </c>
      <c r="D378" s="5">
        <f>RawData!H379</f>
        <v>3</v>
      </c>
      <c r="E378" s="6">
        <f t="shared" si="11"/>
        <v>5.3734551316496508E-2</v>
      </c>
      <c r="F378" s="7">
        <f t="shared" si="12"/>
        <v>8.3537443309228299E-2</v>
      </c>
      <c r="H378" s="9">
        <v>8.3537443309228299E-2</v>
      </c>
    </row>
    <row r="379" spans="1:8">
      <c r="B379" s="4" t="s">
        <v>13</v>
      </c>
      <c r="C379" s="5">
        <f>RawData!D380</f>
        <v>5769</v>
      </c>
      <c r="D379" s="5">
        <f>RawData!H380</f>
        <v>7</v>
      </c>
      <c r="E379" s="6">
        <f t="shared" si="11"/>
        <v>0.12133818686080777</v>
      </c>
      <c r="F379" s="7">
        <f t="shared" si="12"/>
        <v>0.12345351198904</v>
      </c>
      <c r="H379" s="9">
        <v>0.12345351198904</v>
      </c>
    </row>
    <row r="380" spans="1:8">
      <c r="B380" s="4" t="s">
        <v>14</v>
      </c>
      <c r="C380" s="5">
        <f>RawData!D381</f>
        <v>6427</v>
      </c>
      <c r="D380" s="5">
        <f>RawData!H381</f>
        <v>8</v>
      </c>
      <c r="E380" s="6">
        <f t="shared" si="11"/>
        <v>0.12447487163528863</v>
      </c>
      <c r="F380" s="7">
        <f t="shared" si="12"/>
        <v>0.112329392152347</v>
      </c>
      <c r="H380" s="9">
        <v>0.112329392152347</v>
      </c>
    </row>
    <row r="381" spans="1:8">
      <c r="B381" s="4" t="s">
        <v>15</v>
      </c>
      <c r="C381" s="5">
        <f>RawData!D382</f>
        <v>5594</v>
      </c>
      <c r="D381" s="5">
        <f>RawData!H382</f>
        <v>11</v>
      </c>
      <c r="E381" s="6">
        <f t="shared" si="11"/>
        <v>0.19663925634608509</v>
      </c>
      <c r="F381" s="7">
        <f t="shared" si="12"/>
        <v>0.212114974126897</v>
      </c>
      <c r="H381" s="9">
        <v>0.212114974126897</v>
      </c>
    </row>
    <row r="382" spans="1:8">
      <c r="B382" s="4" t="s">
        <v>16</v>
      </c>
      <c r="C382" s="5">
        <f>RawData!D383</f>
        <v>5369</v>
      </c>
      <c r="D382" s="5">
        <f>RawData!H383</f>
        <v>7</v>
      </c>
      <c r="E382" s="6">
        <f t="shared" si="11"/>
        <v>0.1303780964797914</v>
      </c>
      <c r="F382" s="7">
        <f t="shared" si="12"/>
        <v>0.108780126358811</v>
      </c>
      <c r="H382" s="9">
        <v>0.108780126358811</v>
      </c>
    </row>
    <row r="383" spans="1:8">
      <c r="B383" s="4" t="s">
        <v>17</v>
      </c>
      <c r="C383" s="5">
        <f>RawData!D384</f>
        <v>5562</v>
      </c>
      <c r="D383" s="5">
        <f>RawData!H384</f>
        <v>8</v>
      </c>
      <c r="E383" s="6">
        <f t="shared" si="11"/>
        <v>0.14383315354189141</v>
      </c>
      <c r="F383" s="7">
        <f t="shared" si="12"/>
        <v>0.13489039312898499</v>
      </c>
      <c r="H383" s="9">
        <v>0.13489039312898499</v>
      </c>
    </row>
    <row r="384" spans="1:8">
      <c r="B384" s="4" t="s">
        <v>18</v>
      </c>
      <c r="C384" s="5">
        <f>RawData!D385</f>
        <v>5235</v>
      </c>
      <c r="D384" s="5">
        <f>RawData!H385</f>
        <v>4</v>
      </c>
      <c r="E384" s="6">
        <f t="shared" si="11"/>
        <v>7.6408787010506213E-2</v>
      </c>
      <c r="F384" s="7">
        <f t="shared" si="12"/>
        <v>0.11676968179415</v>
      </c>
      <c r="H384" s="9">
        <v>0.11676968179415</v>
      </c>
    </row>
    <row r="385" spans="1:8">
      <c r="B385" s="4" t="s">
        <v>19</v>
      </c>
      <c r="C385" s="5">
        <f>RawData!D386</f>
        <v>4830</v>
      </c>
      <c r="D385" s="5">
        <f>RawData!H386</f>
        <v>8</v>
      </c>
      <c r="E385" s="6">
        <f t="shared" si="11"/>
        <v>0.16563146997929606</v>
      </c>
      <c r="F385" s="7">
        <f t="shared" si="12"/>
        <v>0.12795803630272001</v>
      </c>
      <c r="H385" s="9">
        <v>0.12795803630272001</v>
      </c>
    </row>
    <row r="386" spans="1:8">
      <c r="A386" s="4">
        <v>2019</v>
      </c>
      <c r="B386" s="4" t="s">
        <v>8</v>
      </c>
      <c r="C386" s="5">
        <f>RawData!D387</f>
        <v>4590</v>
      </c>
      <c r="D386" s="5">
        <f>RawData!H387</f>
        <v>10</v>
      </c>
      <c r="E386" s="6">
        <f t="shared" si="11"/>
        <v>0.2178649237472767</v>
      </c>
      <c r="F386" s="7">
        <f t="shared" si="12"/>
        <v>0.186139743703537</v>
      </c>
      <c r="H386" s="9">
        <v>0.186139743703537</v>
      </c>
    </row>
    <row r="387" spans="1:8">
      <c r="B387" s="4" t="s">
        <v>9</v>
      </c>
      <c r="C387" s="5">
        <f>RawData!D388</f>
        <v>4571</v>
      </c>
      <c r="D387" s="5">
        <f>RawData!H388</f>
        <v>7</v>
      </c>
      <c r="E387" s="6">
        <f t="shared" ref="E387:E392" si="13">D387/C387*100</f>
        <v>0.15313935681470139</v>
      </c>
      <c r="F387" s="7">
        <f t="shared" si="12"/>
        <v>0.143550222700078</v>
      </c>
      <c r="H387" s="9">
        <v>0.143550222700078</v>
      </c>
    </row>
    <row r="388" spans="1:8">
      <c r="B388" s="4" t="s">
        <v>10</v>
      </c>
      <c r="C388" s="5">
        <f>RawData!D389</f>
        <v>5293</v>
      </c>
      <c r="D388" s="5">
        <f>RawData!H389</f>
        <v>8</v>
      </c>
      <c r="E388" s="6">
        <f t="shared" si="13"/>
        <v>0.15114301908180616</v>
      </c>
      <c r="F388" s="7">
        <f t="shared" si="12"/>
        <v>0.18335382747642301</v>
      </c>
      <c r="H388" s="9">
        <v>0.18335382747642301</v>
      </c>
    </row>
    <row r="389" spans="1:8">
      <c r="B389" s="4" t="s">
        <v>11</v>
      </c>
      <c r="C389" s="5">
        <f>RawData!D390</f>
        <v>4799</v>
      </c>
      <c r="D389" s="5">
        <f>RawData!H390</f>
        <v>6</v>
      </c>
      <c r="E389" s="6">
        <f t="shared" si="13"/>
        <v>0.12502604709314441</v>
      </c>
      <c r="F389" s="7">
        <f t="shared" si="12"/>
        <v>0.13406981818468999</v>
      </c>
      <c r="H389" s="9">
        <v>0.13406981818468999</v>
      </c>
    </row>
    <row r="390" spans="1:8">
      <c r="B390" s="4" t="s">
        <v>12</v>
      </c>
      <c r="C390" s="5">
        <f>RawData!D391</f>
        <v>4884</v>
      </c>
      <c r="D390" s="5">
        <f>RawData!H391</f>
        <v>5</v>
      </c>
      <c r="E390" s="6">
        <f t="shared" si="13"/>
        <v>0.10237510237510238</v>
      </c>
      <c r="F390" s="7">
        <f t="shared" si="12"/>
        <v>0.13330904816638001</v>
      </c>
      <c r="H390" s="9">
        <v>0.13330904816638001</v>
      </c>
    </row>
    <row r="391" spans="1:8">
      <c r="B391" s="4" t="s">
        <v>13</v>
      </c>
      <c r="C391" s="5">
        <f>RawData!D392</f>
        <v>4861</v>
      </c>
      <c r="D391" s="5">
        <f>RawData!H392</f>
        <v>10</v>
      </c>
      <c r="E391" s="6">
        <f t="shared" si="13"/>
        <v>0.20571898786257972</v>
      </c>
      <c r="F391" s="7">
        <f t="shared" si="12"/>
        <v>0.20193744139755301</v>
      </c>
      <c r="H391" s="9">
        <v>0.20193744139755301</v>
      </c>
    </row>
    <row r="392" spans="1:8">
      <c r="B392" s="4" t="s">
        <v>14</v>
      </c>
      <c r="C392" s="5">
        <f>RawData!D393</f>
        <v>5835</v>
      </c>
      <c r="D392" s="5">
        <f>RawData!H393</f>
        <v>11</v>
      </c>
      <c r="E392" s="6">
        <f t="shared" si="13"/>
        <v>0.18851756640959727</v>
      </c>
      <c r="F392" s="7">
        <f t="shared" si="12"/>
        <v>0.17182443228943001</v>
      </c>
      <c r="H392" s="9">
        <v>0.17182443228943001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2"/>
  <sheetViews>
    <sheetView workbookViewId="0"/>
  </sheetViews>
  <sheetFormatPr defaultColWidth="9.21875" defaultRowHeight="15"/>
  <cols>
    <col min="1" max="1" width="5.21875" style="4" bestFit="1" customWidth="1"/>
    <col min="2" max="2" width="4.6640625" style="4" bestFit="1" customWidth="1"/>
    <col min="3" max="3" width="7" style="4" bestFit="1" customWidth="1"/>
    <col min="4" max="4" width="6.33203125" style="5" customWidth="1"/>
    <col min="5" max="5" width="24.77734375" style="6" bestFit="1" customWidth="1"/>
    <col min="6" max="6" width="24.77734375" style="7" bestFit="1" customWidth="1"/>
    <col min="7" max="16384" width="9.21875" style="4"/>
  </cols>
  <sheetData>
    <row r="1" spans="1:6">
      <c r="C1" s="4" t="s">
        <v>20</v>
      </c>
      <c r="D1" s="4" t="s">
        <v>33</v>
      </c>
      <c r="E1" s="6" t="s">
        <v>34</v>
      </c>
      <c r="F1" s="7" t="s">
        <v>21</v>
      </c>
    </row>
    <row r="2" spans="1:6">
      <c r="A2" s="4">
        <v>1987</v>
      </c>
      <c r="B2" s="4" t="s">
        <v>8</v>
      </c>
      <c r="C2" s="5">
        <f>RawData!E3</f>
        <v>4306</v>
      </c>
      <c r="D2" s="5">
        <f>RawData!I3</f>
        <v>8</v>
      </c>
      <c r="E2" s="6">
        <f>D2/C2*100</f>
        <v>0.18578727357176034</v>
      </c>
      <c r="F2" s="7">
        <v>0.13044570810661699</v>
      </c>
    </row>
    <row r="3" spans="1:6">
      <c r="B3" s="4" t="s">
        <v>9</v>
      </c>
      <c r="C3" s="5">
        <f>RawData!E4</f>
        <v>4168</v>
      </c>
      <c r="D3" s="5">
        <f>RawData!I4</f>
        <v>2</v>
      </c>
      <c r="E3" s="6">
        <f t="shared" ref="E3:E66" si="0">D3/C3*100</f>
        <v>4.7984644913627639E-2</v>
      </c>
      <c r="F3" s="7">
        <v>6.8724191639345594E-2</v>
      </c>
    </row>
    <row r="4" spans="1:6">
      <c r="B4" s="4" t="s">
        <v>10</v>
      </c>
      <c r="C4" s="5">
        <f>RawData!E5</f>
        <v>4593</v>
      </c>
      <c r="D4" s="5">
        <f>RawData!I5</f>
        <v>4</v>
      </c>
      <c r="E4" s="6">
        <f t="shared" si="0"/>
        <v>8.7089048552144568E-2</v>
      </c>
      <c r="F4" s="7">
        <v>0.120471688915975</v>
      </c>
    </row>
    <row r="5" spans="1:6">
      <c r="B5" s="4" t="s">
        <v>11</v>
      </c>
      <c r="C5" s="5">
        <f>RawData!E6</f>
        <v>4912</v>
      </c>
      <c r="D5" s="5">
        <f>RawData!I6</f>
        <v>15</v>
      </c>
      <c r="E5" s="6">
        <f t="shared" si="0"/>
        <v>0.30537459283387625</v>
      </c>
      <c r="F5" s="7">
        <v>0.33545405697504399</v>
      </c>
    </row>
    <row r="6" spans="1:6">
      <c r="B6" s="4" t="s">
        <v>12</v>
      </c>
      <c r="C6" s="5">
        <f>RawData!E7</f>
        <v>5045</v>
      </c>
      <c r="D6" s="5">
        <f>RawData!I7</f>
        <v>7</v>
      </c>
      <c r="E6" s="6">
        <f t="shared" si="0"/>
        <v>0.13875123885034688</v>
      </c>
      <c r="F6" s="7">
        <v>0.149419968277585</v>
      </c>
    </row>
    <row r="7" spans="1:6">
      <c r="B7" s="4" t="s">
        <v>13</v>
      </c>
      <c r="C7" s="5">
        <f>RawData!E8</f>
        <v>5004</v>
      </c>
      <c r="D7" s="5">
        <f>RawData!I8</f>
        <v>11</v>
      </c>
      <c r="E7" s="6">
        <f t="shared" si="0"/>
        <v>0.21982414068745004</v>
      </c>
      <c r="F7" s="7">
        <v>0.18156348966328101</v>
      </c>
    </row>
    <row r="8" spans="1:6">
      <c r="B8" s="4" t="s">
        <v>14</v>
      </c>
      <c r="C8" s="5">
        <f>RawData!E9</f>
        <v>5238</v>
      </c>
      <c r="D8" s="5">
        <f>RawData!I9</f>
        <v>2</v>
      </c>
      <c r="E8" s="6">
        <f t="shared" si="0"/>
        <v>3.8182512409316534E-2</v>
      </c>
      <c r="F8" s="7">
        <v>8.1739501493964806E-2</v>
      </c>
    </row>
    <row r="9" spans="1:6">
      <c r="B9" s="4" t="s">
        <v>15</v>
      </c>
      <c r="C9" s="5">
        <f>RawData!E10</f>
        <v>4701</v>
      </c>
      <c r="D9" s="5">
        <f>RawData!I10</f>
        <v>2</v>
      </c>
      <c r="E9" s="6">
        <f t="shared" si="0"/>
        <v>4.2544139544777704E-2</v>
      </c>
      <c r="F9" s="7">
        <v>3.8765214533423999E-2</v>
      </c>
    </row>
    <row r="10" spans="1:6">
      <c r="B10" s="4" t="s">
        <v>16</v>
      </c>
      <c r="C10" s="5">
        <f>RawData!E11</f>
        <v>4863</v>
      </c>
      <c r="D10" s="5">
        <f>RawData!I11</f>
        <v>8</v>
      </c>
      <c r="E10" s="6">
        <f t="shared" si="0"/>
        <v>0.16450750565494549</v>
      </c>
      <c r="F10" s="7">
        <v>0.17295831615430499</v>
      </c>
    </row>
    <row r="11" spans="1:6">
      <c r="B11" s="4" t="s">
        <v>17</v>
      </c>
      <c r="C11" s="5">
        <f>RawData!E12</f>
        <v>5337</v>
      </c>
      <c r="D11" s="5">
        <f>RawData!I12</f>
        <v>27</v>
      </c>
      <c r="E11" s="6">
        <f t="shared" si="0"/>
        <v>0.50590219224283306</v>
      </c>
      <c r="F11" s="7">
        <v>0.45466097186640703</v>
      </c>
    </row>
    <row r="12" spans="1:6">
      <c r="B12" s="4" t="s">
        <v>18</v>
      </c>
      <c r="C12" s="5">
        <f>RawData!E13</f>
        <v>4842</v>
      </c>
      <c r="D12" s="5">
        <f>RawData!I13</f>
        <v>23</v>
      </c>
      <c r="E12" s="6">
        <f t="shared" si="0"/>
        <v>0.47501032631144152</v>
      </c>
      <c r="F12" s="7">
        <v>0.487382451673807</v>
      </c>
    </row>
    <row r="13" spans="1:6">
      <c r="B13" s="4" t="s">
        <v>19</v>
      </c>
      <c r="C13" s="5">
        <f>RawData!E14</f>
        <v>5127</v>
      </c>
      <c r="D13" s="5">
        <f>RawData!I14</f>
        <v>10</v>
      </c>
      <c r="E13" s="6">
        <f t="shared" si="0"/>
        <v>0.19504583577140627</v>
      </c>
      <c r="F13" s="7">
        <v>0.18690894841582201</v>
      </c>
    </row>
    <row r="14" spans="1:6">
      <c r="A14" s="4">
        <v>1988</v>
      </c>
      <c r="B14" s="4" t="s">
        <v>8</v>
      </c>
      <c r="C14" s="5">
        <f>RawData!E15</f>
        <v>4898</v>
      </c>
      <c r="D14" s="5">
        <f>RawData!I15</f>
        <v>5</v>
      </c>
      <c r="E14" s="6">
        <f t="shared" si="0"/>
        <v>0.10208248264597795</v>
      </c>
      <c r="F14" s="7">
        <v>4.6491937584396202E-2</v>
      </c>
    </row>
    <row r="15" spans="1:6">
      <c r="B15" s="4" t="s">
        <v>9</v>
      </c>
      <c r="C15" s="5">
        <f>RawData!E16</f>
        <v>5102</v>
      </c>
      <c r="D15" s="5">
        <f>RawData!I16</f>
        <v>5</v>
      </c>
      <c r="E15" s="6">
        <f t="shared" si="0"/>
        <v>9.8000784006272046E-2</v>
      </c>
      <c r="F15" s="7">
        <v>0.11331554354754</v>
      </c>
    </row>
    <row r="16" spans="1:6">
      <c r="B16" s="4" t="s">
        <v>10</v>
      </c>
      <c r="C16" s="5">
        <f>RawData!E17</f>
        <v>5322</v>
      </c>
      <c r="D16" s="5">
        <f>RawData!I17</f>
        <v>3</v>
      </c>
      <c r="E16" s="6">
        <f t="shared" si="0"/>
        <v>5.6369785794813977E-2</v>
      </c>
      <c r="F16" s="7">
        <v>8.3974573075646097E-2</v>
      </c>
    </row>
    <row r="17" spans="1:6">
      <c r="B17" s="4" t="s">
        <v>11</v>
      </c>
      <c r="C17" s="5">
        <f>RawData!E18</f>
        <v>6097</v>
      </c>
      <c r="D17" s="5">
        <f>RawData!I18</f>
        <v>3</v>
      </c>
      <c r="E17" s="6">
        <f t="shared" si="0"/>
        <v>4.9204526816467115E-2</v>
      </c>
      <c r="F17" s="7">
        <v>8.1767160338922298E-2</v>
      </c>
    </row>
    <row r="18" spans="1:6">
      <c r="B18" s="4" t="s">
        <v>12</v>
      </c>
      <c r="C18" s="5">
        <f>RawData!E19</f>
        <v>6023</v>
      </c>
      <c r="D18" s="5">
        <f>RawData!I19</f>
        <v>4</v>
      </c>
      <c r="E18" s="6">
        <f t="shared" si="0"/>
        <v>6.6412086999833975E-2</v>
      </c>
      <c r="F18" s="7">
        <v>8.8856107327741699E-2</v>
      </c>
    </row>
    <row r="19" spans="1:6">
      <c r="B19" s="4" t="s">
        <v>13</v>
      </c>
      <c r="C19" s="5">
        <f>RawData!E20</f>
        <v>6154</v>
      </c>
      <c r="D19" s="5">
        <f>RawData!I20</f>
        <v>1</v>
      </c>
      <c r="E19" s="6">
        <f t="shared" si="0"/>
        <v>1.6249593760155997E-2</v>
      </c>
      <c r="F19" s="7">
        <v>-2.1035878908585999E-2</v>
      </c>
    </row>
    <row r="20" spans="1:6">
      <c r="B20" s="4" t="s">
        <v>14</v>
      </c>
      <c r="C20" s="5">
        <f>RawData!E21</f>
        <v>6357</v>
      </c>
      <c r="D20" s="5">
        <f>RawData!I21</f>
        <v>4</v>
      </c>
      <c r="E20" s="6">
        <f t="shared" si="0"/>
        <v>6.292276230926537E-2</v>
      </c>
      <c r="F20" s="7">
        <v>0.101077344888339</v>
      </c>
    </row>
    <row r="21" spans="1:6">
      <c r="B21" s="4" t="s">
        <v>15</v>
      </c>
      <c r="C21" s="5">
        <f>RawData!E22</f>
        <v>5817</v>
      </c>
      <c r="D21" s="5">
        <f>RawData!I22</f>
        <v>6</v>
      </c>
      <c r="E21" s="6">
        <f t="shared" si="0"/>
        <v>0.1031459515214028</v>
      </c>
      <c r="F21" s="7">
        <v>9.9116073097698099E-2</v>
      </c>
    </row>
    <row r="22" spans="1:6">
      <c r="B22" s="4" t="s">
        <v>16</v>
      </c>
      <c r="C22" s="5">
        <f>RawData!E23</f>
        <v>6576</v>
      </c>
      <c r="D22" s="5">
        <f>RawData!I23</f>
        <v>5</v>
      </c>
      <c r="E22" s="6">
        <f t="shared" si="0"/>
        <v>7.6034063260340637E-2</v>
      </c>
      <c r="F22" s="7">
        <v>8.0747459900958898E-2</v>
      </c>
    </row>
    <row r="23" spans="1:6">
      <c r="B23" s="4" t="s">
        <v>17</v>
      </c>
      <c r="C23" s="5">
        <f>RawData!E24</f>
        <v>6505</v>
      </c>
      <c r="D23" s="5">
        <f>RawData!I24</f>
        <v>4</v>
      </c>
      <c r="E23" s="6">
        <f t="shared" si="0"/>
        <v>6.149116064565719E-2</v>
      </c>
      <c r="F23" s="7">
        <v>1.1703192328891001E-2</v>
      </c>
    </row>
    <row r="24" spans="1:6">
      <c r="B24" s="4" t="s">
        <v>18</v>
      </c>
      <c r="C24" s="5">
        <f>RawData!E25</f>
        <v>5944</v>
      </c>
      <c r="D24" s="5">
        <f>RawData!I25</f>
        <v>6</v>
      </c>
      <c r="E24" s="6">
        <f t="shared" si="0"/>
        <v>0.1009421265141319</v>
      </c>
      <c r="F24" s="7">
        <v>0.117415500080792</v>
      </c>
    </row>
    <row r="25" spans="1:6">
      <c r="B25" s="4" t="s">
        <v>19</v>
      </c>
      <c r="C25" s="5">
        <f>RawData!E26</f>
        <v>5904</v>
      </c>
      <c r="D25" s="5">
        <f>RawData!I26</f>
        <v>3</v>
      </c>
      <c r="E25" s="6">
        <f t="shared" si="0"/>
        <v>5.0813008130081307E-2</v>
      </c>
      <c r="F25" s="7">
        <v>4.1410103216747401E-2</v>
      </c>
    </row>
    <row r="26" spans="1:6">
      <c r="A26" s="4">
        <v>1989</v>
      </c>
      <c r="B26" s="4" t="s">
        <v>8</v>
      </c>
      <c r="C26" s="5">
        <f>RawData!E27</f>
        <v>5748</v>
      </c>
      <c r="D26" s="5">
        <f>RawData!I27</f>
        <v>9</v>
      </c>
      <c r="E26" s="6">
        <f t="shared" si="0"/>
        <v>0.15657620041753653</v>
      </c>
      <c r="F26" s="7">
        <v>0.104117321583219</v>
      </c>
    </row>
    <row r="27" spans="1:6">
      <c r="B27" s="4" t="s">
        <v>9</v>
      </c>
      <c r="C27" s="5">
        <f>RawData!E28</f>
        <v>5640</v>
      </c>
      <c r="D27" s="5">
        <f>RawData!I28</f>
        <v>6</v>
      </c>
      <c r="E27" s="6">
        <f t="shared" si="0"/>
        <v>0.10638297872340426</v>
      </c>
      <c r="F27" s="7">
        <v>0.115534285363702</v>
      </c>
    </row>
    <row r="28" spans="1:6">
      <c r="B28" s="4" t="s">
        <v>10</v>
      </c>
      <c r="C28" s="5">
        <f>RawData!E29</f>
        <v>6247</v>
      </c>
      <c r="D28" s="5">
        <f>RawData!I29</f>
        <v>5</v>
      </c>
      <c r="E28" s="6">
        <f t="shared" si="0"/>
        <v>8.0038418440851619E-2</v>
      </c>
      <c r="F28" s="7">
        <v>0.101804869973716</v>
      </c>
    </row>
    <row r="29" spans="1:6">
      <c r="B29" s="4" t="s">
        <v>11</v>
      </c>
      <c r="C29" s="5">
        <f>RawData!E30</f>
        <v>6320</v>
      </c>
      <c r="D29" s="5">
        <f>RawData!I30</f>
        <v>5</v>
      </c>
      <c r="E29" s="6">
        <f t="shared" si="0"/>
        <v>7.9113924050632917E-2</v>
      </c>
      <c r="F29" s="7">
        <v>0.110354589188909</v>
      </c>
    </row>
    <row r="30" spans="1:6">
      <c r="B30" s="4" t="s">
        <v>12</v>
      </c>
      <c r="C30" s="5">
        <f>RawData!E31</f>
        <v>6192</v>
      </c>
      <c r="D30" s="5">
        <f>RawData!I31</f>
        <v>10</v>
      </c>
      <c r="E30" s="6">
        <f t="shared" si="0"/>
        <v>0.16149870801033592</v>
      </c>
      <c r="F30" s="7">
        <v>0.20405876750355001</v>
      </c>
    </row>
    <row r="31" spans="1:6">
      <c r="B31" s="4" t="s">
        <v>13</v>
      </c>
      <c r="C31" s="5">
        <f>RawData!E32</f>
        <v>6501</v>
      </c>
      <c r="D31" s="5">
        <f>RawData!I32</f>
        <v>15</v>
      </c>
      <c r="E31" s="6">
        <f t="shared" si="0"/>
        <v>0.23073373327180433</v>
      </c>
      <c r="F31" s="7">
        <v>0.197748387752089</v>
      </c>
    </row>
    <row r="32" spans="1:6">
      <c r="B32" s="4" t="s">
        <v>14</v>
      </c>
      <c r="C32" s="5">
        <f>RawData!E33</f>
        <v>6469</v>
      </c>
      <c r="D32" s="5">
        <f>RawData!I33</f>
        <v>5</v>
      </c>
      <c r="E32" s="6">
        <f t="shared" si="0"/>
        <v>7.7291698871541192E-2</v>
      </c>
      <c r="F32" s="7">
        <v>9.7325091052052101E-2</v>
      </c>
    </row>
    <row r="33" spans="1:6">
      <c r="B33" s="4" t="s">
        <v>15</v>
      </c>
      <c r="C33" s="5">
        <f>RawData!E34</f>
        <v>5834</v>
      </c>
      <c r="D33" s="5">
        <f>RawData!I34</f>
        <v>3</v>
      </c>
      <c r="E33" s="6">
        <f t="shared" si="0"/>
        <v>5.1422694549194375E-2</v>
      </c>
      <c r="F33" s="7">
        <v>4.6652670742266297E-2</v>
      </c>
    </row>
    <row r="34" spans="1:6">
      <c r="B34" s="4" t="s">
        <v>16</v>
      </c>
      <c r="C34" s="5">
        <f>RawData!E35</f>
        <v>6008</v>
      </c>
      <c r="D34" s="5">
        <f>RawData!I35</f>
        <v>3</v>
      </c>
      <c r="E34" s="6">
        <f t="shared" si="0"/>
        <v>4.9933422103861522E-2</v>
      </c>
      <c r="F34" s="7">
        <v>4.3494178391400198E-2</v>
      </c>
    </row>
    <row r="35" spans="1:6">
      <c r="B35" s="4" t="s">
        <v>17</v>
      </c>
      <c r="C35" s="5">
        <f>RawData!E36</f>
        <v>6342</v>
      </c>
      <c r="D35" s="5">
        <f>RawData!I36</f>
        <v>8</v>
      </c>
      <c r="E35" s="6">
        <f t="shared" si="0"/>
        <v>0.12614317250078838</v>
      </c>
      <c r="F35" s="7">
        <v>8.3265902190965399E-2</v>
      </c>
    </row>
    <row r="36" spans="1:6">
      <c r="B36" s="4" t="s">
        <v>18</v>
      </c>
      <c r="C36" s="5">
        <f>RawData!E37</f>
        <v>5953</v>
      </c>
      <c r="D36" s="5">
        <f>RawData!I37</f>
        <v>0</v>
      </c>
      <c r="E36" s="6">
        <f t="shared" si="0"/>
        <v>0</v>
      </c>
      <c r="F36" s="7">
        <v>2.73201708632324E-2</v>
      </c>
    </row>
    <row r="37" spans="1:6">
      <c r="B37" s="4" t="s">
        <v>19</v>
      </c>
      <c r="C37" s="5">
        <f>RawData!E38</f>
        <v>5879</v>
      </c>
      <c r="D37" s="5">
        <f>RawData!I38</f>
        <v>8</v>
      </c>
      <c r="E37" s="6">
        <f t="shared" si="0"/>
        <v>0.13607756421160061</v>
      </c>
      <c r="F37" s="7">
        <v>0.130652156367144</v>
      </c>
    </row>
    <row r="38" spans="1:6">
      <c r="A38" s="4">
        <v>1990</v>
      </c>
      <c r="B38" s="4" t="s">
        <v>8</v>
      </c>
      <c r="C38" s="5">
        <f>RawData!E39</f>
        <v>5754</v>
      </c>
      <c r="D38" s="5">
        <f>RawData!I39</f>
        <v>7</v>
      </c>
      <c r="E38" s="6">
        <f t="shared" si="0"/>
        <v>0.12165450121654502</v>
      </c>
      <c r="F38" s="7">
        <v>7.2757478328778005E-2</v>
      </c>
    </row>
    <row r="39" spans="1:6">
      <c r="B39" s="4" t="s">
        <v>9</v>
      </c>
      <c r="C39" s="5">
        <f>RawData!E40</f>
        <v>5401</v>
      </c>
      <c r="D39" s="5">
        <f>RawData!I40</f>
        <v>7</v>
      </c>
      <c r="E39" s="6">
        <f t="shared" si="0"/>
        <v>0.12960562858729863</v>
      </c>
      <c r="F39" s="7">
        <v>0.12852515995319999</v>
      </c>
    </row>
    <row r="40" spans="1:6">
      <c r="B40" s="4" t="s">
        <v>10</v>
      </c>
      <c r="C40" s="5">
        <f>RawData!E41</f>
        <v>6385</v>
      </c>
      <c r="D40" s="5">
        <f>RawData!I41</f>
        <v>22</v>
      </c>
      <c r="E40" s="6">
        <f t="shared" si="0"/>
        <v>0.34455755677368832</v>
      </c>
      <c r="F40" s="7">
        <v>0.36120779568845002</v>
      </c>
    </row>
    <row r="41" spans="1:6">
      <c r="B41" s="4" t="s">
        <v>11</v>
      </c>
      <c r="C41" s="5">
        <f>RawData!E42</f>
        <v>6097</v>
      </c>
      <c r="D41" s="5">
        <f>RawData!I42</f>
        <v>7</v>
      </c>
      <c r="E41" s="6">
        <f t="shared" si="0"/>
        <v>0.11481056257175661</v>
      </c>
      <c r="F41" s="7">
        <v>0.14101278317035601</v>
      </c>
    </row>
    <row r="42" spans="1:6">
      <c r="B42" s="4" t="s">
        <v>12</v>
      </c>
      <c r="C42" s="5">
        <f>RawData!E43</f>
        <v>6181</v>
      </c>
      <c r="D42" s="5">
        <f>RawData!I43</f>
        <v>2</v>
      </c>
      <c r="E42" s="6">
        <f t="shared" si="0"/>
        <v>3.2357223750202231E-2</v>
      </c>
      <c r="F42" s="7">
        <v>9.4666544140155601E-2</v>
      </c>
    </row>
    <row r="43" spans="1:6">
      <c r="B43" s="4" t="s">
        <v>13</v>
      </c>
      <c r="C43" s="5">
        <f>RawData!E44</f>
        <v>6448</v>
      </c>
      <c r="D43" s="5">
        <f>RawData!I44</f>
        <v>2</v>
      </c>
      <c r="E43" s="6">
        <f t="shared" si="0"/>
        <v>3.1017369727047148E-2</v>
      </c>
      <c r="F43" s="7">
        <v>8.4341822921590203E-5</v>
      </c>
    </row>
    <row r="44" spans="1:6">
      <c r="B44" s="4" t="s">
        <v>14</v>
      </c>
      <c r="C44" s="5">
        <f>RawData!E45</f>
        <v>6382</v>
      </c>
      <c r="D44" s="5">
        <f>RawData!I45</f>
        <v>11</v>
      </c>
      <c r="E44" s="6">
        <f t="shared" si="0"/>
        <v>0.17235976183014728</v>
      </c>
      <c r="F44" s="7">
        <v>0.17742955403942101</v>
      </c>
    </row>
    <row r="45" spans="1:6">
      <c r="B45" s="4" t="s">
        <v>15</v>
      </c>
      <c r="C45" s="5">
        <f>RawData!E46</f>
        <v>6102</v>
      </c>
      <c r="D45" s="5">
        <f>RawData!I46</f>
        <v>11</v>
      </c>
      <c r="E45" s="6">
        <f t="shared" si="0"/>
        <v>0.18026876433956079</v>
      </c>
      <c r="F45" s="7">
        <v>0.17612281912608099</v>
      </c>
    </row>
    <row r="46" spans="1:6">
      <c r="B46" s="4" t="s">
        <v>16</v>
      </c>
      <c r="C46" s="5">
        <f>RawData!E47</f>
        <v>6167</v>
      </c>
      <c r="D46" s="5">
        <f>RawData!I47</f>
        <v>13</v>
      </c>
      <c r="E46" s="6">
        <f t="shared" si="0"/>
        <v>0.21079941624777038</v>
      </c>
      <c r="F46" s="7">
        <v>0.187921841967959</v>
      </c>
    </row>
    <row r="47" spans="1:6">
      <c r="B47" s="4" t="s">
        <v>17</v>
      </c>
      <c r="C47" s="5">
        <f>RawData!E48</f>
        <v>6517</v>
      </c>
      <c r="D47" s="5">
        <f>RawData!I48</f>
        <v>18</v>
      </c>
      <c r="E47" s="6">
        <f t="shared" si="0"/>
        <v>0.27620070584624828</v>
      </c>
      <c r="F47" s="7">
        <v>0.2438173265537</v>
      </c>
    </row>
    <row r="48" spans="1:6">
      <c r="B48" s="4" t="s">
        <v>18</v>
      </c>
      <c r="C48" s="5">
        <f>RawData!E49</f>
        <v>6049</v>
      </c>
      <c r="D48" s="5">
        <f>RawData!I49</f>
        <v>9</v>
      </c>
      <c r="E48" s="6">
        <f t="shared" si="0"/>
        <v>0.14878492312778971</v>
      </c>
      <c r="F48" s="7">
        <v>0.187103172404988</v>
      </c>
    </row>
    <row r="49" spans="1:6">
      <c r="B49" s="4" t="s">
        <v>19</v>
      </c>
      <c r="C49" s="5">
        <f>RawData!E50</f>
        <v>5882</v>
      </c>
      <c r="D49" s="5">
        <f>RawData!I50</f>
        <v>9</v>
      </c>
      <c r="E49" s="6">
        <f t="shared" si="0"/>
        <v>0.15300918055083304</v>
      </c>
      <c r="F49" s="7">
        <v>0.146401553675056</v>
      </c>
    </row>
    <row r="50" spans="1:6">
      <c r="A50" s="4">
        <v>1991</v>
      </c>
      <c r="B50" s="4" t="s">
        <v>8</v>
      </c>
      <c r="C50" s="5">
        <f>RawData!E51</f>
        <v>5915</v>
      </c>
      <c r="D50" s="5">
        <f>RawData!I51</f>
        <v>16</v>
      </c>
      <c r="E50" s="6">
        <f t="shared" si="0"/>
        <v>0.2704987320371936</v>
      </c>
      <c r="F50" s="7">
        <v>0.23163315304089799</v>
      </c>
    </row>
    <row r="51" spans="1:6">
      <c r="B51" s="4" t="s">
        <v>9</v>
      </c>
      <c r="C51" s="5">
        <f>RawData!E52</f>
        <v>5866</v>
      </c>
      <c r="D51" s="5">
        <f>RawData!I52</f>
        <v>12</v>
      </c>
      <c r="E51" s="6">
        <f t="shared" si="0"/>
        <v>0.20456870098874871</v>
      </c>
      <c r="F51" s="7">
        <v>0.19633010365504999</v>
      </c>
    </row>
    <row r="52" spans="1:6">
      <c r="B52" s="4" t="s">
        <v>10</v>
      </c>
      <c r="C52" s="5">
        <f>RawData!E53</f>
        <v>6361</v>
      </c>
      <c r="D52" s="5">
        <f>RawData!I53</f>
        <v>12</v>
      </c>
      <c r="E52" s="6">
        <f t="shared" si="0"/>
        <v>0.18864958339883667</v>
      </c>
      <c r="F52" s="7">
        <v>0.205805792961964</v>
      </c>
    </row>
    <row r="53" spans="1:6">
      <c r="B53" s="4" t="s">
        <v>11</v>
      </c>
      <c r="C53" s="5">
        <f>RawData!E54</f>
        <v>6114</v>
      </c>
      <c r="D53" s="5">
        <f>RawData!I54</f>
        <v>3</v>
      </c>
      <c r="E53" s="6">
        <f t="shared" si="0"/>
        <v>4.9067713444553483E-2</v>
      </c>
      <c r="F53" s="7">
        <v>6.0150246947481299E-2</v>
      </c>
    </row>
    <row r="54" spans="1:6">
      <c r="B54" s="4" t="s">
        <v>12</v>
      </c>
      <c r="C54" s="5">
        <f>RawData!E55</f>
        <v>6259</v>
      </c>
      <c r="D54" s="5">
        <f>RawData!I55</f>
        <v>0</v>
      </c>
      <c r="E54" s="6">
        <f t="shared" si="0"/>
        <v>0</v>
      </c>
      <c r="F54" s="7">
        <v>7.8767850935752295E-2</v>
      </c>
    </row>
    <row r="55" spans="1:6">
      <c r="B55" s="4" t="s">
        <v>13</v>
      </c>
      <c r="C55" s="5">
        <f>RawData!E56</f>
        <v>6157</v>
      </c>
      <c r="D55" s="5">
        <f>RawData!I56</f>
        <v>8</v>
      </c>
      <c r="E55" s="6">
        <f t="shared" si="0"/>
        <v>0.12993340912782197</v>
      </c>
      <c r="F55" s="7">
        <v>0.10549272641174599</v>
      </c>
    </row>
    <row r="56" spans="1:6">
      <c r="B56" s="4" t="s">
        <v>14</v>
      </c>
      <c r="C56" s="5">
        <f>RawData!E57</f>
        <v>6169</v>
      </c>
      <c r="D56" s="5">
        <f>RawData!I57</f>
        <v>6</v>
      </c>
      <c r="E56" s="6">
        <f t="shared" si="0"/>
        <v>9.7260496028529736E-2</v>
      </c>
      <c r="F56" s="7">
        <v>8.4455298397422898E-2</v>
      </c>
    </row>
    <row r="57" spans="1:6">
      <c r="B57" s="4" t="s">
        <v>15</v>
      </c>
      <c r="C57" s="5">
        <f>RawData!E58</f>
        <v>5807</v>
      </c>
      <c r="D57" s="5">
        <f>RawData!I58</f>
        <v>7</v>
      </c>
      <c r="E57" s="6">
        <f t="shared" si="0"/>
        <v>0.12054417082831066</v>
      </c>
      <c r="F57" s="7">
        <v>0.119195655771107</v>
      </c>
    </row>
    <row r="58" spans="1:6">
      <c r="B58" s="4" t="s">
        <v>16</v>
      </c>
      <c r="C58" s="5">
        <f>RawData!E59</f>
        <v>5812</v>
      </c>
      <c r="D58" s="5">
        <f>RawData!I59</f>
        <v>4</v>
      </c>
      <c r="E58" s="6">
        <f t="shared" si="0"/>
        <v>6.8823124569855468E-2</v>
      </c>
      <c r="F58" s="7">
        <v>2.51266399861136E-2</v>
      </c>
    </row>
    <row r="59" spans="1:6">
      <c r="B59" s="4" t="s">
        <v>17</v>
      </c>
      <c r="C59" s="5">
        <f>RawData!E60</f>
        <v>6189</v>
      </c>
      <c r="D59" s="5">
        <f>RawData!I60</f>
        <v>10</v>
      </c>
      <c r="E59" s="6">
        <f t="shared" si="0"/>
        <v>0.16157699143641946</v>
      </c>
      <c r="F59" s="7">
        <v>0.14550316838067301</v>
      </c>
    </row>
    <row r="60" spans="1:6">
      <c r="B60" s="4" t="s">
        <v>18</v>
      </c>
      <c r="C60" s="5">
        <f>RawData!E61</f>
        <v>5989</v>
      </c>
      <c r="D60" s="5">
        <f>RawData!I61</f>
        <v>15</v>
      </c>
      <c r="E60" s="6">
        <f t="shared" si="0"/>
        <v>0.25045917515444982</v>
      </c>
      <c r="F60" s="7">
        <v>0.29351497945718102</v>
      </c>
    </row>
    <row r="61" spans="1:6">
      <c r="B61" s="4" t="s">
        <v>19</v>
      </c>
      <c r="C61" s="5">
        <f>RawData!E62</f>
        <v>5614</v>
      </c>
      <c r="D61" s="5">
        <f>RawData!I62</f>
        <v>13</v>
      </c>
      <c r="E61" s="6">
        <f t="shared" si="0"/>
        <v>0.23156394727467047</v>
      </c>
      <c r="F61" s="7">
        <v>0.23093117210148201</v>
      </c>
    </row>
    <row r="62" spans="1:6">
      <c r="A62" s="4">
        <v>1992</v>
      </c>
      <c r="B62" s="4" t="s">
        <v>8</v>
      </c>
      <c r="C62" s="5">
        <f>RawData!E63</f>
        <v>5779</v>
      </c>
      <c r="D62" s="5">
        <f>RawData!I63</f>
        <v>11</v>
      </c>
      <c r="E62" s="6">
        <f t="shared" si="0"/>
        <v>0.19034435023360444</v>
      </c>
      <c r="F62" s="7">
        <v>0.162815416516366</v>
      </c>
    </row>
    <row r="63" spans="1:6">
      <c r="B63" s="4" t="s">
        <v>9</v>
      </c>
      <c r="C63" s="5">
        <f>RawData!E64</f>
        <v>6336</v>
      </c>
      <c r="D63" s="5">
        <f>RawData!I64</f>
        <v>7</v>
      </c>
      <c r="E63" s="6">
        <f t="shared" si="0"/>
        <v>0.11047979797979797</v>
      </c>
      <c r="F63" s="7">
        <v>9.6264220905422707E-2</v>
      </c>
    </row>
    <row r="64" spans="1:6">
      <c r="B64" s="4" t="s">
        <v>10</v>
      </c>
      <c r="C64" s="5">
        <f>RawData!E65</f>
        <v>6233</v>
      </c>
      <c r="D64" s="5">
        <f>RawData!I65</f>
        <v>9</v>
      </c>
      <c r="E64" s="6">
        <f t="shared" si="0"/>
        <v>0.14439274827530885</v>
      </c>
      <c r="F64" s="7">
        <v>0.161815474075993</v>
      </c>
    </row>
    <row r="65" spans="1:6">
      <c r="B65" s="4" t="s">
        <v>11</v>
      </c>
      <c r="C65" s="5">
        <f>RawData!E66</f>
        <v>6433</v>
      </c>
      <c r="D65" s="5">
        <f>RawData!I66</f>
        <v>15</v>
      </c>
      <c r="E65" s="6">
        <f t="shared" si="0"/>
        <v>0.23317270324887301</v>
      </c>
      <c r="F65" s="7">
        <v>0.22442950157998201</v>
      </c>
    </row>
    <row r="66" spans="1:6">
      <c r="B66" s="4" t="s">
        <v>12</v>
      </c>
      <c r="C66" s="5">
        <f>RawData!E67</f>
        <v>6557</v>
      </c>
      <c r="D66" s="5">
        <f>RawData!I67</f>
        <v>1</v>
      </c>
      <c r="E66" s="6">
        <f t="shared" si="0"/>
        <v>1.5250876925423214E-2</v>
      </c>
      <c r="F66" s="7">
        <v>9.9094615634647096E-2</v>
      </c>
    </row>
    <row r="67" spans="1:6">
      <c r="B67" s="4" t="s">
        <v>13</v>
      </c>
      <c r="C67" s="5">
        <f>RawData!E68</f>
        <v>6473</v>
      </c>
      <c r="D67" s="5">
        <f>RawData!I68</f>
        <v>15</v>
      </c>
      <c r="E67" s="6">
        <f t="shared" ref="E67:E130" si="1">D67/C67*100</f>
        <v>0.23173180905298935</v>
      </c>
      <c r="F67" s="7">
        <v>0.21324629160498901</v>
      </c>
    </row>
    <row r="68" spans="1:6">
      <c r="B68" s="4" t="s">
        <v>14</v>
      </c>
      <c r="C68" s="5">
        <f>RawData!E69</f>
        <v>6671</v>
      </c>
      <c r="D68" s="5">
        <f>RawData!I69</f>
        <v>19</v>
      </c>
      <c r="E68" s="6">
        <f t="shared" si="1"/>
        <v>0.28481487033428271</v>
      </c>
      <c r="F68" s="7">
        <v>0.27049157436072102</v>
      </c>
    </row>
    <row r="69" spans="1:6">
      <c r="B69" s="4" t="s">
        <v>15</v>
      </c>
      <c r="C69" s="5">
        <f>RawData!E70</f>
        <v>6226</v>
      </c>
      <c r="D69" s="5">
        <f>RawData!I70</f>
        <v>14</v>
      </c>
      <c r="E69" s="6">
        <f t="shared" si="1"/>
        <v>0.22486347574686796</v>
      </c>
      <c r="F69" s="7">
        <v>0.22746856670007201</v>
      </c>
    </row>
    <row r="70" spans="1:6">
      <c r="B70" s="4" t="s">
        <v>16</v>
      </c>
      <c r="C70" s="5">
        <f>RawData!E71</f>
        <v>6108</v>
      </c>
      <c r="D70" s="5">
        <f>RawData!I71</f>
        <v>16</v>
      </c>
      <c r="E70" s="6">
        <f t="shared" si="1"/>
        <v>0.26195153896529144</v>
      </c>
      <c r="F70" s="7">
        <v>0.19698013863212299</v>
      </c>
    </row>
    <row r="71" spans="1:6">
      <c r="B71" s="4" t="s">
        <v>17</v>
      </c>
      <c r="C71" s="5">
        <f>RawData!E72</f>
        <v>6604</v>
      </c>
      <c r="D71" s="5">
        <f>RawData!I72</f>
        <v>10</v>
      </c>
      <c r="E71" s="6">
        <f t="shared" si="1"/>
        <v>0.15142337976983647</v>
      </c>
      <c r="F71" s="7">
        <v>0.156047310118305</v>
      </c>
    </row>
    <row r="72" spans="1:6">
      <c r="B72" s="4" t="s">
        <v>18</v>
      </c>
      <c r="C72" s="5">
        <f>RawData!E73</f>
        <v>5942</v>
      </c>
      <c r="D72" s="5">
        <f>RawData!I73</f>
        <v>3</v>
      </c>
      <c r="E72" s="6">
        <f t="shared" si="1"/>
        <v>5.0488051161225178E-2</v>
      </c>
      <c r="F72" s="7">
        <v>9.2857005677931995E-2</v>
      </c>
    </row>
    <row r="73" spans="1:6">
      <c r="B73" s="4" t="s">
        <v>19</v>
      </c>
      <c r="C73" s="5">
        <f>RawData!E74</f>
        <v>5807</v>
      </c>
      <c r="D73" s="5">
        <f>RawData!I74</f>
        <v>4</v>
      </c>
      <c r="E73" s="6">
        <f t="shared" si="1"/>
        <v>6.8882383330463232E-2</v>
      </c>
      <c r="F73" s="7">
        <v>6.2322928519249698E-2</v>
      </c>
    </row>
    <row r="74" spans="1:6">
      <c r="A74" s="4">
        <v>1993</v>
      </c>
      <c r="B74" s="4" t="s">
        <v>8</v>
      </c>
      <c r="C74" s="5">
        <f>RawData!E75</f>
        <v>6402</v>
      </c>
      <c r="D74" s="5">
        <f>RawData!I75</f>
        <v>8</v>
      </c>
      <c r="E74" s="6">
        <f t="shared" si="1"/>
        <v>0.12496094970321774</v>
      </c>
      <c r="F74" s="7">
        <v>0.11047757311353</v>
      </c>
    </row>
    <row r="75" spans="1:6">
      <c r="B75" s="4" t="s">
        <v>9</v>
      </c>
      <c r="C75" s="5">
        <f>RawData!E76</f>
        <v>6142</v>
      </c>
      <c r="D75" s="5">
        <f>RawData!I76</f>
        <v>12</v>
      </c>
      <c r="E75" s="6">
        <f t="shared" si="1"/>
        <v>0.19537609899055683</v>
      </c>
      <c r="F75" s="7">
        <v>0.18041302862793801</v>
      </c>
    </row>
    <row r="76" spans="1:6">
      <c r="B76" s="4" t="s">
        <v>10</v>
      </c>
      <c r="C76" s="5">
        <f>RawData!E77</f>
        <v>7311</v>
      </c>
      <c r="D76" s="5">
        <f>RawData!I77</f>
        <v>7</v>
      </c>
      <c r="E76" s="6">
        <f t="shared" si="1"/>
        <v>9.5746135959513062E-2</v>
      </c>
      <c r="F76" s="7">
        <v>0.118634352759173</v>
      </c>
    </row>
    <row r="77" spans="1:6">
      <c r="B77" s="4" t="s">
        <v>11</v>
      </c>
      <c r="C77" s="5">
        <f>RawData!E78</f>
        <v>7029</v>
      </c>
      <c r="D77" s="5">
        <f>RawData!I78</f>
        <v>11</v>
      </c>
      <c r="E77" s="6">
        <f t="shared" si="1"/>
        <v>0.1564945226917058</v>
      </c>
      <c r="F77" s="7">
        <v>0.126740900969322</v>
      </c>
    </row>
    <row r="78" spans="1:6">
      <c r="B78" s="4" t="s">
        <v>12</v>
      </c>
      <c r="C78" s="5">
        <f>RawData!E79</f>
        <v>7091</v>
      </c>
      <c r="D78" s="5">
        <f>RawData!I79</f>
        <v>2</v>
      </c>
      <c r="E78" s="6">
        <f t="shared" si="1"/>
        <v>2.820476660555634E-2</v>
      </c>
      <c r="F78" s="7">
        <v>0.10808375544774999</v>
      </c>
    </row>
    <row r="79" spans="1:6">
      <c r="B79" s="4" t="s">
        <v>13</v>
      </c>
      <c r="C79" s="5">
        <f>RawData!E80</f>
        <v>7189</v>
      </c>
      <c r="D79" s="5">
        <f>RawData!I80</f>
        <v>6</v>
      </c>
      <c r="E79" s="6">
        <f t="shared" si="1"/>
        <v>8.3460842954513836E-2</v>
      </c>
      <c r="F79" s="7">
        <v>7.4020277952978206E-2</v>
      </c>
    </row>
    <row r="80" spans="1:6">
      <c r="B80" s="4" t="s">
        <v>14</v>
      </c>
      <c r="C80" s="5">
        <f>RawData!E81</f>
        <v>7341</v>
      </c>
      <c r="D80" s="5">
        <f>RawData!I81</f>
        <v>7</v>
      </c>
      <c r="E80" s="6">
        <f t="shared" si="1"/>
        <v>9.535485628660946E-2</v>
      </c>
      <c r="F80" s="7">
        <v>8.1117632496592998E-2</v>
      </c>
    </row>
    <row r="81" spans="1:6">
      <c r="B81" s="4" t="s">
        <v>15</v>
      </c>
      <c r="C81" s="5">
        <f>RawData!E82</f>
        <v>6576</v>
      </c>
      <c r="D81" s="5">
        <f>RawData!I82</f>
        <v>7</v>
      </c>
      <c r="E81" s="6">
        <f t="shared" si="1"/>
        <v>0.10644768856447688</v>
      </c>
      <c r="F81" s="7">
        <v>0.112979870399694</v>
      </c>
    </row>
    <row r="82" spans="1:6">
      <c r="B82" s="4" t="s">
        <v>16</v>
      </c>
      <c r="C82" s="5">
        <f>RawData!E83</f>
        <v>6910</v>
      </c>
      <c r="D82" s="5">
        <f>RawData!I83</f>
        <v>14</v>
      </c>
      <c r="E82" s="6">
        <f t="shared" si="1"/>
        <v>0.20260492040520983</v>
      </c>
      <c r="F82" s="7">
        <v>0.11889773920015401</v>
      </c>
    </row>
    <row r="83" spans="1:6">
      <c r="B83" s="4" t="s">
        <v>17</v>
      </c>
      <c r="C83" s="5">
        <f>RawData!E84</f>
        <v>7237</v>
      </c>
      <c r="D83" s="5">
        <f>RawData!I84</f>
        <v>4</v>
      </c>
      <c r="E83" s="6">
        <f t="shared" si="1"/>
        <v>5.5271521348625119E-2</v>
      </c>
      <c r="F83" s="7">
        <v>8.4912684552335693E-2</v>
      </c>
    </row>
    <row r="84" spans="1:6">
      <c r="B84" s="4" t="s">
        <v>18</v>
      </c>
      <c r="C84" s="5">
        <f>RawData!E85</f>
        <v>6677</v>
      </c>
      <c r="D84" s="5">
        <f>RawData!I85</f>
        <v>6</v>
      </c>
      <c r="E84" s="6">
        <f t="shared" si="1"/>
        <v>8.9860715890369924E-2</v>
      </c>
      <c r="F84" s="7">
        <v>0.1248289024902</v>
      </c>
    </row>
    <row r="85" spans="1:6">
      <c r="B85" s="4" t="s">
        <v>19</v>
      </c>
      <c r="C85" s="5">
        <f>RawData!E86</f>
        <v>6309</v>
      </c>
      <c r="D85" s="5">
        <f>RawData!I86</f>
        <v>6</v>
      </c>
      <c r="E85" s="6">
        <f t="shared" si="1"/>
        <v>9.5102234902520205E-2</v>
      </c>
      <c r="F85" s="7">
        <v>8.9827023620458399E-2</v>
      </c>
    </row>
    <row r="86" spans="1:6">
      <c r="A86" s="4">
        <v>1994</v>
      </c>
      <c r="B86" s="4" t="s">
        <v>8</v>
      </c>
      <c r="C86" s="5">
        <f>RawData!E87</f>
        <v>6095</v>
      </c>
      <c r="D86" s="5">
        <f>RawData!I87</f>
        <v>5</v>
      </c>
      <c r="E86" s="6">
        <f t="shared" si="1"/>
        <v>8.2034454470877774E-2</v>
      </c>
      <c r="F86" s="7">
        <v>7.9980995418481707E-2</v>
      </c>
    </row>
    <row r="87" spans="1:6">
      <c r="B87" s="4" t="s">
        <v>9</v>
      </c>
      <c r="C87" s="5">
        <f>RawData!E88</f>
        <v>6312</v>
      </c>
      <c r="D87" s="5">
        <f>RawData!I88</f>
        <v>5</v>
      </c>
      <c r="E87" s="6">
        <f t="shared" si="1"/>
        <v>7.9214195183776925E-2</v>
      </c>
      <c r="F87" s="7">
        <v>5.6801595275040702E-2</v>
      </c>
    </row>
    <row r="88" spans="1:6">
      <c r="B88" s="4" t="s">
        <v>10</v>
      </c>
      <c r="C88" s="5">
        <f>RawData!E89</f>
        <v>7045</v>
      </c>
      <c r="D88" s="5">
        <f>RawData!I89</f>
        <v>1</v>
      </c>
      <c r="E88" s="6">
        <f t="shared" si="1"/>
        <v>1.4194464158978E-2</v>
      </c>
      <c r="F88" s="7">
        <v>4.0308447354442299E-2</v>
      </c>
    </row>
    <row r="89" spans="1:6">
      <c r="B89" s="4" t="s">
        <v>11</v>
      </c>
      <c r="C89" s="5">
        <f>RawData!E90</f>
        <v>7034</v>
      </c>
      <c r="D89" s="5">
        <f>RawData!I90</f>
        <v>9</v>
      </c>
      <c r="E89" s="6">
        <f t="shared" si="1"/>
        <v>0.12794995735001422</v>
      </c>
      <c r="F89" s="7">
        <v>8.1628334364795496E-2</v>
      </c>
    </row>
    <row r="90" spans="1:6">
      <c r="B90" s="4" t="s">
        <v>12</v>
      </c>
      <c r="C90" s="5">
        <f>RawData!E91</f>
        <v>7151</v>
      </c>
      <c r="D90" s="5">
        <f>RawData!I91</f>
        <v>5</v>
      </c>
      <c r="E90" s="6">
        <f t="shared" si="1"/>
        <v>6.9920290868410007E-2</v>
      </c>
      <c r="F90" s="7">
        <v>0.13827981372751799</v>
      </c>
    </row>
    <row r="91" spans="1:6">
      <c r="B91" s="4" t="s">
        <v>13</v>
      </c>
      <c r="C91" s="5">
        <f>RawData!E92</f>
        <v>7303</v>
      </c>
      <c r="D91" s="5">
        <f>RawData!I92</f>
        <v>17</v>
      </c>
      <c r="E91" s="6">
        <f t="shared" si="1"/>
        <v>0.23278104888402026</v>
      </c>
      <c r="F91" s="7">
        <v>0.22830727852090599</v>
      </c>
    </row>
    <row r="92" spans="1:6">
      <c r="B92" s="4" t="s">
        <v>14</v>
      </c>
      <c r="C92" s="5">
        <f>RawData!E93</f>
        <v>7376</v>
      </c>
      <c r="D92" s="5">
        <f>RawData!I93</f>
        <v>10</v>
      </c>
      <c r="E92" s="6">
        <f t="shared" si="1"/>
        <v>0.13557483731019523</v>
      </c>
      <c r="F92" s="7">
        <v>0.131803945663716</v>
      </c>
    </row>
    <row r="93" spans="1:6">
      <c r="B93" s="4" t="s">
        <v>15</v>
      </c>
      <c r="C93" s="5">
        <f>RawData!E94</f>
        <v>6519</v>
      </c>
      <c r="D93" s="5">
        <f>RawData!I94</f>
        <v>2</v>
      </c>
      <c r="E93" s="6">
        <f t="shared" si="1"/>
        <v>3.0679552078539653E-2</v>
      </c>
      <c r="F93" s="7">
        <v>4.3549402459806499E-2</v>
      </c>
    </row>
    <row r="94" spans="1:6">
      <c r="B94" s="4" t="s">
        <v>16</v>
      </c>
      <c r="C94" s="5">
        <f>RawData!E95</f>
        <v>6979</v>
      </c>
      <c r="D94" s="5">
        <f>RawData!I95</f>
        <v>3</v>
      </c>
      <c r="E94" s="6">
        <f t="shared" si="1"/>
        <v>4.2986101160624728E-2</v>
      </c>
      <c r="F94" s="7">
        <v>-5.27472699008774E-2</v>
      </c>
    </row>
    <row r="95" spans="1:6">
      <c r="B95" s="4" t="s">
        <v>17</v>
      </c>
      <c r="C95" s="5">
        <f>RawData!E96</f>
        <v>7365</v>
      </c>
      <c r="D95" s="5">
        <f>RawData!I96</f>
        <v>3</v>
      </c>
      <c r="E95" s="6">
        <f t="shared" si="1"/>
        <v>4.0733197556008148E-2</v>
      </c>
      <c r="F95" s="7">
        <v>8.8022735539959596E-2</v>
      </c>
    </row>
    <row r="96" spans="1:6">
      <c r="B96" s="4" t="s">
        <v>18</v>
      </c>
      <c r="C96" s="5">
        <f>RawData!E97</f>
        <v>6887</v>
      </c>
      <c r="D96" s="5">
        <f>RawData!I97</f>
        <v>8</v>
      </c>
      <c r="E96" s="6">
        <f t="shared" si="1"/>
        <v>0.11616088282270945</v>
      </c>
      <c r="F96" s="7">
        <v>0.14823673494452999</v>
      </c>
    </row>
    <row r="97" spans="1:6">
      <c r="B97" s="4" t="s">
        <v>19</v>
      </c>
      <c r="C97" s="5">
        <f>RawData!E98</f>
        <v>6396</v>
      </c>
      <c r="D97" s="5">
        <f>RawData!I98</f>
        <v>9</v>
      </c>
      <c r="E97" s="6">
        <f t="shared" si="1"/>
        <v>0.14071294559099437</v>
      </c>
      <c r="F97" s="7">
        <v>0.12948051082237499</v>
      </c>
    </row>
    <row r="98" spans="1:6">
      <c r="A98" s="4">
        <v>1995</v>
      </c>
      <c r="B98" s="4" t="s">
        <v>8</v>
      </c>
      <c r="C98" s="5">
        <f>RawData!E99</f>
        <v>6567</v>
      </c>
      <c r="D98" s="5">
        <f>RawData!I99</f>
        <v>6</v>
      </c>
      <c r="E98" s="6">
        <f t="shared" si="1"/>
        <v>9.1365920511649157E-2</v>
      </c>
      <c r="F98" s="7">
        <v>0.100990563464016</v>
      </c>
    </row>
    <row r="99" spans="1:6">
      <c r="B99" s="4" t="s">
        <v>9</v>
      </c>
      <c r="C99" s="5">
        <f>RawData!E100</f>
        <v>6395</v>
      </c>
      <c r="D99" s="5">
        <f>RawData!I100</f>
        <v>10</v>
      </c>
      <c r="E99" s="6">
        <f t="shared" si="1"/>
        <v>0.1563721657544957</v>
      </c>
      <c r="F99" s="7">
        <v>0.126698515957471</v>
      </c>
    </row>
    <row r="100" spans="1:6">
      <c r="B100" s="4" t="s">
        <v>10</v>
      </c>
      <c r="C100" s="5">
        <f>RawData!E101</f>
        <v>7105</v>
      </c>
      <c r="D100" s="5">
        <f>RawData!I101</f>
        <v>21</v>
      </c>
      <c r="E100" s="6">
        <f t="shared" si="1"/>
        <v>0.29556650246305421</v>
      </c>
      <c r="F100" s="7">
        <v>0.32028518883034601</v>
      </c>
    </row>
    <row r="101" spans="1:6">
      <c r="B101" s="4" t="s">
        <v>11</v>
      </c>
      <c r="C101" s="5">
        <f>RawData!E102</f>
        <v>7052</v>
      </c>
      <c r="D101" s="5">
        <f>RawData!I102</f>
        <v>23</v>
      </c>
      <c r="E101" s="6">
        <f t="shared" si="1"/>
        <v>0.32614861032331255</v>
      </c>
      <c r="F101" s="7">
        <v>0.27082228794928898</v>
      </c>
    </row>
    <row r="102" spans="1:6">
      <c r="B102" s="4" t="s">
        <v>12</v>
      </c>
      <c r="C102" s="5">
        <f>RawData!E103</f>
        <v>7179</v>
      </c>
      <c r="D102" s="5">
        <f>RawData!I103</f>
        <v>7</v>
      </c>
      <c r="E102" s="6">
        <f t="shared" si="1"/>
        <v>9.750661652040675E-2</v>
      </c>
      <c r="F102" s="7">
        <v>0.16165835259790301</v>
      </c>
    </row>
    <row r="103" spans="1:6">
      <c r="B103" s="4" t="s">
        <v>13</v>
      </c>
      <c r="C103" s="5">
        <f>RawData!E104</f>
        <v>7137</v>
      </c>
      <c r="D103" s="5">
        <f>RawData!I104</f>
        <v>11</v>
      </c>
      <c r="E103" s="6">
        <f t="shared" si="1"/>
        <v>0.15412638363458037</v>
      </c>
      <c r="F103" s="7">
        <v>0.14591872337218301</v>
      </c>
    </row>
    <row r="104" spans="1:6">
      <c r="B104" s="4" t="s">
        <v>14</v>
      </c>
      <c r="C104" s="5">
        <f>RawData!E105</f>
        <v>7074</v>
      </c>
      <c r="D104" s="5">
        <f>RawData!I105</f>
        <v>9</v>
      </c>
      <c r="E104" s="6">
        <f t="shared" si="1"/>
        <v>0.1272264631043257</v>
      </c>
      <c r="F104" s="7">
        <v>0.132334914603638</v>
      </c>
    </row>
    <row r="105" spans="1:6">
      <c r="B105" s="4" t="s">
        <v>15</v>
      </c>
      <c r="C105" s="5">
        <f>RawData!E106</f>
        <v>6616</v>
      </c>
      <c r="D105" s="5">
        <f>RawData!I106</f>
        <v>21</v>
      </c>
      <c r="E105" s="6">
        <f t="shared" si="1"/>
        <v>0.3174123337363966</v>
      </c>
      <c r="F105" s="7">
        <v>0.33541266638581302</v>
      </c>
    </row>
    <row r="106" spans="1:6">
      <c r="B106" s="4" t="s">
        <v>16</v>
      </c>
      <c r="C106" s="5">
        <f>RawData!E107</f>
        <v>6938</v>
      </c>
      <c r="D106" s="5">
        <f>RawData!I107</f>
        <v>22</v>
      </c>
      <c r="E106" s="6">
        <f t="shared" si="1"/>
        <v>0.31709426347650621</v>
      </c>
      <c r="F106" s="7">
        <v>0.21761067215565599</v>
      </c>
    </row>
    <row r="107" spans="1:6">
      <c r="B107" s="4" t="s">
        <v>17</v>
      </c>
      <c r="C107" s="5">
        <f>RawData!E108</f>
        <v>7176</v>
      </c>
      <c r="D107" s="5">
        <f>RawData!I108</f>
        <v>8</v>
      </c>
      <c r="E107" s="6">
        <f t="shared" si="1"/>
        <v>0.11148272017837235</v>
      </c>
      <c r="F107" s="7">
        <v>0.165519984217535</v>
      </c>
    </row>
    <row r="108" spans="1:6">
      <c r="B108" s="4" t="s">
        <v>18</v>
      </c>
      <c r="C108" s="5">
        <f>RawData!E109</f>
        <v>6875</v>
      </c>
      <c r="D108" s="5">
        <f>RawData!I109</f>
        <v>8</v>
      </c>
      <c r="E108" s="6">
        <f t="shared" si="1"/>
        <v>0.11636363636363636</v>
      </c>
      <c r="F108" s="7">
        <v>0.147857149471916</v>
      </c>
    </row>
    <row r="109" spans="1:6">
      <c r="B109" s="4" t="s">
        <v>19</v>
      </c>
      <c r="C109" s="5">
        <f>RawData!E110</f>
        <v>6473</v>
      </c>
      <c r="D109" s="5">
        <f>RawData!I110</f>
        <v>16</v>
      </c>
      <c r="E109" s="6">
        <f t="shared" si="1"/>
        <v>0.24718059632318862</v>
      </c>
      <c r="F109" s="7">
        <v>0.24002952441020001</v>
      </c>
    </row>
    <row r="110" spans="1:6">
      <c r="A110" s="4">
        <v>1996</v>
      </c>
      <c r="B110" s="4" t="s">
        <v>8</v>
      </c>
      <c r="C110" s="5">
        <f>RawData!E111</f>
        <v>6249</v>
      </c>
      <c r="D110" s="5">
        <f>RawData!I111</f>
        <v>13</v>
      </c>
      <c r="E110" s="6">
        <f t="shared" si="1"/>
        <v>0.20803328532565207</v>
      </c>
      <c r="F110" s="7">
        <v>0.22868962012621</v>
      </c>
    </row>
    <row r="111" spans="1:6">
      <c r="B111" s="4" t="s">
        <v>9</v>
      </c>
      <c r="C111" s="5">
        <f>RawData!E112</f>
        <v>6441</v>
      </c>
      <c r="D111" s="5">
        <f>RawData!I112</f>
        <v>14</v>
      </c>
      <c r="E111" s="6">
        <f t="shared" si="1"/>
        <v>0.2173575531749728</v>
      </c>
      <c r="F111" s="7">
        <v>0.172052837849273</v>
      </c>
    </row>
    <row r="112" spans="1:6">
      <c r="B112" s="4" t="s">
        <v>10</v>
      </c>
      <c r="C112" s="5">
        <f>RawData!E113</f>
        <v>6952</v>
      </c>
      <c r="D112" s="5">
        <f>RawData!I113</f>
        <v>8</v>
      </c>
      <c r="E112" s="6">
        <f t="shared" si="1"/>
        <v>0.11507479861910241</v>
      </c>
      <c r="F112" s="7">
        <v>0.13101968304241299</v>
      </c>
    </row>
    <row r="113" spans="1:6">
      <c r="B113" s="4" t="s">
        <v>11</v>
      </c>
      <c r="C113" s="5">
        <f>RawData!E114</f>
        <v>6845</v>
      </c>
      <c r="D113" s="5">
        <f>RawData!I114</f>
        <v>4</v>
      </c>
      <c r="E113" s="6">
        <f t="shared" si="1"/>
        <v>5.8436815193571946E-2</v>
      </c>
      <c r="F113" s="7">
        <v>1.30032882846622E-3</v>
      </c>
    </row>
    <row r="114" spans="1:6">
      <c r="B114" s="4" t="s">
        <v>12</v>
      </c>
      <c r="C114" s="5">
        <f>RawData!E115</f>
        <v>7217</v>
      </c>
      <c r="D114" s="5">
        <f>RawData!I115</f>
        <v>4</v>
      </c>
      <c r="E114" s="6">
        <f t="shared" si="1"/>
        <v>5.542469170015242E-2</v>
      </c>
      <c r="F114" s="7">
        <v>0.119854553406937</v>
      </c>
    </row>
    <row r="115" spans="1:6">
      <c r="B115" s="4" t="s">
        <v>13</v>
      </c>
      <c r="C115" s="5">
        <f>RawData!E116</f>
        <v>7080</v>
      </c>
      <c r="D115" s="5">
        <f>RawData!I116</f>
        <v>8</v>
      </c>
      <c r="E115" s="6">
        <f t="shared" si="1"/>
        <v>0.11299435028248588</v>
      </c>
      <c r="F115" s="7">
        <v>0.104469802204341</v>
      </c>
    </row>
    <row r="116" spans="1:6">
      <c r="B116" s="4" t="s">
        <v>14</v>
      </c>
      <c r="C116" s="5">
        <f>RawData!E117</f>
        <v>7296</v>
      </c>
      <c r="D116" s="5">
        <f>RawData!I117</f>
        <v>5</v>
      </c>
      <c r="E116" s="6">
        <f t="shared" si="1"/>
        <v>6.8530701754385956E-2</v>
      </c>
      <c r="F116" s="7">
        <v>8.1972934901337294E-2</v>
      </c>
    </row>
    <row r="117" spans="1:6">
      <c r="B117" s="4" t="s">
        <v>15</v>
      </c>
      <c r="C117" s="5">
        <f>RawData!E118</f>
        <v>6608</v>
      </c>
      <c r="D117" s="5">
        <f>RawData!I118</f>
        <v>6</v>
      </c>
      <c r="E117" s="6">
        <f t="shared" si="1"/>
        <v>9.0799031476997583E-2</v>
      </c>
      <c r="F117" s="7">
        <v>0.108565204153488</v>
      </c>
    </row>
    <row r="118" spans="1:6">
      <c r="B118" s="4" t="s">
        <v>16</v>
      </c>
      <c r="C118" s="5">
        <f>RawData!E119</f>
        <v>6657</v>
      </c>
      <c r="D118" s="5">
        <f>RawData!I119</f>
        <v>14</v>
      </c>
      <c r="E118" s="6">
        <f t="shared" si="1"/>
        <v>0.2103049421661409</v>
      </c>
      <c r="F118" s="7">
        <v>0.110757056793904</v>
      </c>
    </row>
    <row r="119" spans="1:6">
      <c r="B119" s="4" t="s">
        <v>17</v>
      </c>
      <c r="C119" s="5">
        <f>RawData!E120</f>
        <v>6906</v>
      </c>
      <c r="D119" s="5">
        <f>RawData!I120</f>
        <v>3</v>
      </c>
      <c r="E119" s="6">
        <f t="shared" si="1"/>
        <v>4.3440486533449174E-2</v>
      </c>
      <c r="F119" s="7">
        <v>9.7577814210611305E-2</v>
      </c>
    </row>
    <row r="120" spans="1:6">
      <c r="B120" s="4" t="s">
        <v>18</v>
      </c>
      <c r="C120" s="5">
        <f>RawData!E121</f>
        <v>6628</v>
      </c>
      <c r="D120" s="5">
        <f>RawData!I121</f>
        <v>10</v>
      </c>
      <c r="E120" s="6">
        <f t="shared" si="1"/>
        <v>0.15087507543753773</v>
      </c>
      <c r="F120" s="7">
        <v>0.187071137288465</v>
      </c>
    </row>
    <row r="121" spans="1:6">
      <c r="B121" s="4" t="s">
        <v>19</v>
      </c>
      <c r="C121" s="5">
        <f>RawData!E122</f>
        <v>6003</v>
      </c>
      <c r="D121" s="5">
        <f>RawData!I122</f>
        <v>7</v>
      </c>
      <c r="E121" s="6">
        <f t="shared" si="1"/>
        <v>0.11660836248542396</v>
      </c>
      <c r="F121" s="7">
        <v>0.11167953356643</v>
      </c>
    </row>
    <row r="122" spans="1:6">
      <c r="A122" s="4">
        <v>1997</v>
      </c>
      <c r="B122" s="4" t="s">
        <v>8</v>
      </c>
      <c r="C122" s="5">
        <f>RawData!E123</f>
        <v>6088</v>
      </c>
      <c r="D122" s="5">
        <f>RawData!I123</f>
        <v>6</v>
      </c>
      <c r="E122" s="6">
        <f t="shared" si="1"/>
        <v>9.8554533508541389E-2</v>
      </c>
      <c r="F122" s="7">
        <v>0.11952647051156901</v>
      </c>
    </row>
    <row r="123" spans="1:6">
      <c r="B123" s="4" t="s">
        <v>9</v>
      </c>
      <c r="C123" s="5">
        <f>RawData!E124</f>
        <v>6051</v>
      </c>
      <c r="D123" s="5">
        <f>RawData!I124</f>
        <v>11</v>
      </c>
      <c r="E123" s="6">
        <f t="shared" si="1"/>
        <v>0.18178813419269541</v>
      </c>
      <c r="F123" s="7">
        <v>0.12590330707915201</v>
      </c>
    </row>
    <row r="124" spans="1:6">
      <c r="B124" s="4" t="s">
        <v>10</v>
      </c>
      <c r="C124" s="5">
        <f>RawData!E125</f>
        <v>6849</v>
      </c>
      <c r="D124" s="5">
        <f>RawData!I125</f>
        <v>8</v>
      </c>
      <c r="E124" s="6">
        <f t="shared" si="1"/>
        <v>0.11680537304716017</v>
      </c>
      <c r="F124" s="7">
        <v>0.12751700022590001</v>
      </c>
    </row>
    <row r="125" spans="1:6">
      <c r="B125" s="4" t="s">
        <v>11</v>
      </c>
      <c r="C125" s="5">
        <f>RawData!E126</f>
        <v>6773</v>
      </c>
      <c r="D125" s="5">
        <f>RawData!I126</f>
        <v>15</v>
      </c>
      <c r="E125" s="6">
        <f t="shared" si="1"/>
        <v>0.22146759190905066</v>
      </c>
      <c r="F125" s="7">
        <v>0.172094512396302</v>
      </c>
    </row>
    <row r="126" spans="1:6">
      <c r="B126" s="4" t="s">
        <v>12</v>
      </c>
      <c r="C126" s="5">
        <f>RawData!E127</f>
        <v>7156</v>
      </c>
      <c r="D126" s="5">
        <f>RawData!I127</f>
        <v>6</v>
      </c>
      <c r="E126" s="6">
        <f t="shared" si="1"/>
        <v>8.3845723868082728E-2</v>
      </c>
      <c r="F126" s="7">
        <v>0.154613854325237</v>
      </c>
    </row>
    <row r="127" spans="1:6">
      <c r="B127" s="4" t="s">
        <v>13</v>
      </c>
      <c r="C127" s="5">
        <f>RawData!E128</f>
        <v>6686</v>
      </c>
      <c r="D127" s="5">
        <f>RawData!I128</f>
        <v>9</v>
      </c>
      <c r="E127" s="6">
        <f t="shared" si="1"/>
        <v>0.13460963206700569</v>
      </c>
      <c r="F127" s="7">
        <v>0.121051666181023</v>
      </c>
    </row>
    <row r="128" spans="1:6">
      <c r="B128" s="4" t="s">
        <v>14</v>
      </c>
      <c r="C128" s="5">
        <f>RawData!E129</f>
        <v>6737</v>
      </c>
      <c r="D128" s="5">
        <f>RawData!I129</f>
        <v>8</v>
      </c>
      <c r="E128" s="6">
        <f t="shared" si="1"/>
        <v>0.11874721686210479</v>
      </c>
      <c r="F128" s="7">
        <v>0.12785004553596499</v>
      </c>
    </row>
    <row r="129" spans="1:6">
      <c r="B129" s="4" t="s">
        <v>15</v>
      </c>
      <c r="C129" s="5">
        <f>RawData!E130</f>
        <v>6334</v>
      </c>
      <c r="D129" s="5">
        <f>RawData!I130</f>
        <v>5</v>
      </c>
      <c r="E129" s="6">
        <f t="shared" si="1"/>
        <v>7.8939059046416168E-2</v>
      </c>
      <c r="F129" s="7">
        <v>8.9784803227023299E-2</v>
      </c>
    </row>
    <row r="130" spans="1:6">
      <c r="B130" s="4" t="s">
        <v>16</v>
      </c>
      <c r="C130" s="5">
        <f>RawData!E131</f>
        <v>6555</v>
      </c>
      <c r="D130" s="5">
        <f>RawData!I131</f>
        <v>13</v>
      </c>
      <c r="E130" s="6">
        <f t="shared" si="1"/>
        <v>0.19832189168573611</v>
      </c>
      <c r="F130" s="7">
        <v>0.109942001627376</v>
      </c>
    </row>
    <row r="131" spans="1:6">
      <c r="B131" s="4" t="s">
        <v>17</v>
      </c>
      <c r="C131" s="5">
        <f>RawData!E132</f>
        <v>7009</v>
      </c>
      <c r="D131" s="5">
        <f>RawData!I132</f>
        <v>7</v>
      </c>
      <c r="E131" s="6">
        <f t="shared" ref="E131:E194" si="2">D131/C131*100</f>
        <v>9.9871593665287486E-2</v>
      </c>
      <c r="F131" s="7">
        <v>0.15159404740334601</v>
      </c>
    </row>
    <row r="132" spans="1:6">
      <c r="B132" s="4" t="s">
        <v>18</v>
      </c>
      <c r="C132" s="5">
        <f>RawData!E133</f>
        <v>6406</v>
      </c>
      <c r="D132" s="5">
        <f>RawData!I133</f>
        <v>34</v>
      </c>
      <c r="E132" s="6">
        <f t="shared" si="2"/>
        <v>0.53075241960661879</v>
      </c>
      <c r="F132" s="7">
        <v>0.57290473655829399</v>
      </c>
    </row>
    <row r="133" spans="1:6">
      <c r="B133" s="4" t="s">
        <v>19</v>
      </c>
      <c r="C133" s="5">
        <f>RawData!E134</f>
        <v>5982</v>
      </c>
      <c r="D133" s="5">
        <f>RawData!I134</f>
        <v>45</v>
      </c>
      <c r="E133" s="6">
        <f t="shared" si="2"/>
        <v>0.75225677031093274</v>
      </c>
      <c r="F133" s="7">
        <v>0.754447007082793</v>
      </c>
    </row>
    <row r="134" spans="1:6">
      <c r="A134" s="4">
        <v>1998</v>
      </c>
      <c r="B134" s="4" t="s">
        <v>8</v>
      </c>
      <c r="C134" s="5">
        <f>RawData!E135</f>
        <v>6134</v>
      </c>
      <c r="D134" s="5">
        <f>RawData!I135</f>
        <v>21</v>
      </c>
      <c r="E134" s="6">
        <f t="shared" si="2"/>
        <v>0.34235409194652755</v>
      </c>
      <c r="F134" s="7">
        <v>0.36064406540639199</v>
      </c>
    </row>
    <row r="135" spans="1:6">
      <c r="B135" s="4" t="s">
        <v>9</v>
      </c>
      <c r="C135" s="5">
        <f>RawData!E136</f>
        <v>6146</v>
      </c>
      <c r="D135" s="5">
        <f>RawData!I136</f>
        <v>7</v>
      </c>
      <c r="E135" s="6">
        <f t="shared" si="2"/>
        <v>0.11389521640091116</v>
      </c>
      <c r="F135" s="7">
        <v>4.2407197213788897E-2</v>
      </c>
    </row>
    <row r="136" spans="1:6">
      <c r="B136" s="4" t="s">
        <v>10</v>
      </c>
      <c r="C136" s="5">
        <f>RawData!E137</f>
        <v>6640</v>
      </c>
      <c r="D136" s="5">
        <f>RawData!I137</f>
        <v>25</v>
      </c>
      <c r="E136" s="6">
        <f t="shared" si="2"/>
        <v>0.37650602409638556</v>
      </c>
      <c r="F136" s="7">
        <v>0.38384527567168097</v>
      </c>
    </row>
    <row r="137" spans="1:6">
      <c r="B137" s="4" t="s">
        <v>11</v>
      </c>
      <c r="C137" s="5">
        <f>RawData!E138</f>
        <v>6791</v>
      </c>
      <c r="D137" s="5">
        <f>RawData!I138</f>
        <v>32</v>
      </c>
      <c r="E137" s="6">
        <f t="shared" si="2"/>
        <v>0.47121189810042702</v>
      </c>
      <c r="F137" s="7">
        <v>0.428655733976195</v>
      </c>
    </row>
    <row r="138" spans="1:6">
      <c r="B138" s="4" t="s">
        <v>12</v>
      </c>
      <c r="C138" s="5">
        <f>RawData!E139</f>
        <v>6875</v>
      </c>
      <c r="D138" s="5">
        <f>RawData!I139</f>
        <v>12</v>
      </c>
      <c r="E138" s="6">
        <f t="shared" si="2"/>
        <v>0.17454545454545456</v>
      </c>
      <c r="F138" s="7">
        <v>0.252628892242027</v>
      </c>
    </row>
    <row r="139" spans="1:6">
      <c r="B139" s="4" t="s">
        <v>13</v>
      </c>
      <c r="C139" s="5">
        <f>RawData!E140</f>
        <v>7167</v>
      </c>
      <c r="D139" s="5">
        <f>RawData!I140</f>
        <v>28</v>
      </c>
      <c r="E139" s="6">
        <f t="shared" si="2"/>
        <v>0.39067950327891726</v>
      </c>
      <c r="F139" s="7">
        <v>0.38012377706421502</v>
      </c>
    </row>
    <row r="140" spans="1:6">
      <c r="B140" s="4" t="s">
        <v>14</v>
      </c>
      <c r="C140" s="5">
        <f>RawData!E141</f>
        <v>6617</v>
      </c>
      <c r="D140" s="5">
        <f>RawData!I141</f>
        <v>19</v>
      </c>
      <c r="E140" s="6">
        <f t="shared" si="2"/>
        <v>0.28713918694272328</v>
      </c>
      <c r="F140" s="7">
        <v>0.287313756249574</v>
      </c>
    </row>
    <row r="141" spans="1:6">
      <c r="B141" s="4" t="s">
        <v>15</v>
      </c>
      <c r="C141" s="5">
        <f>RawData!E142</f>
        <v>6268</v>
      </c>
      <c r="D141" s="5">
        <f>RawData!I142</f>
        <v>21</v>
      </c>
      <c r="E141" s="6">
        <f t="shared" si="2"/>
        <v>0.33503509891512445</v>
      </c>
      <c r="F141" s="7">
        <v>0.34020487478154698</v>
      </c>
    </row>
    <row r="142" spans="1:6">
      <c r="B142" s="4" t="s">
        <v>16</v>
      </c>
      <c r="C142" s="5">
        <f>RawData!E143</f>
        <v>6720</v>
      </c>
      <c r="D142" s="5">
        <f>RawData!I143</f>
        <v>27</v>
      </c>
      <c r="E142" s="6">
        <f t="shared" si="2"/>
        <v>0.40178571428571425</v>
      </c>
      <c r="F142" s="7">
        <v>0.32781121829260801</v>
      </c>
    </row>
    <row r="143" spans="1:6">
      <c r="B143" s="4" t="s">
        <v>17</v>
      </c>
      <c r="C143" s="5">
        <f>RawData!E144</f>
        <v>7129</v>
      </c>
      <c r="D143" s="5">
        <f>RawData!I144</f>
        <v>29</v>
      </c>
      <c r="E143" s="6">
        <f t="shared" si="2"/>
        <v>0.4067891709917239</v>
      </c>
      <c r="F143" s="7">
        <v>0.449200142081909</v>
      </c>
    </row>
    <row r="144" spans="1:6">
      <c r="B144" s="4" t="s">
        <v>18</v>
      </c>
      <c r="C144" s="5">
        <f>RawData!E145</f>
        <v>6522</v>
      </c>
      <c r="D144" s="5">
        <f>RawData!I145</f>
        <v>13</v>
      </c>
      <c r="E144" s="6">
        <f t="shared" si="2"/>
        <v>0.19932536031892056</v>
      </c>
      <c r="F144" s="7">
        <v>0.24998881748381899</v>
      </c>
    </row>
    <row r="145" spans="1:6">
      <c r="B145" s="4" t="s">
        <v>19</v>
      </c>
      <c r="C145" s="5">
        <f>RawData!E146</f>
        <v>6292</v>
      </c>
      <c r="D145" s="5">
        <f>RawData!I146</f>
        <v>10</v>
      </c>
      <c r="E145" s="6">
        <f t="shared" si="2"/>
        <v>0.15893197711379531</v>
      </c>
      <c r="F145" s="7">
        <v>0.161781980592933</v>
      </c>
    </row>
    <row r="146" spans="1:6">
      <c r="A146" s="4">
        <v>1999</v>
      </c>
      <c r="B146" s="4" t="s">
        <v>8</v>
      </c>
      <c r="C146" s="5">
        <f>RawData!E147</f>
        <v>6407</v>
      </c>
      <c r="D146" s="5">
        <f>RawData!I147</f>
        <v>11</v>
      </c>
      <c r="E146" s="6">
        <f t="shared" si="2"/>
        <v>0.17168721710628998</v>
      </c>
      <c r="F146" s="7">
        <v>0.181177906783348</v>
      </c>
    </row>
    <row r="147" spans="1:6">
      <c r="B147" s="4" t="s">
        <v>9</v>
      </c>
      <c r="C147" s="5">
        <f>RawData!E148</f>
        <v>6264</v>
      </c>
      <c r="D147" s="5">
        <f>RawData!I148</f>
        <v>22</v>
      </c>
      <c r="E147" s="6">
        <f t="shared" si="2"/>
        <v>0.35121328224776499</v>
      </c>
      <c r="F147" s="7">
        <v>0.274091982253446</v>
      </c>
    </row>
    <row r="148" spans="1:6">
      <c r="B148" s="4" t="s">
        <v>10</v>
      </c>
      <c r="C148" s="5">
        <f>RawData!E149</f>
        <v>7072</v>
      </c>
      <c r="D148" s="5">
        <f>RawData!I149</f>
        <v>12</v>
      </c>
      <c r="E148" s="6">
        <f t="shared" si="2"/>
        <v>0.16968325791855204</v>
      </c>
      <c r="F148" s="7">
        <v>0.17429903808074701</v>
      </c>
    </row>
    <row r="149" spans="1:6">
      <c r="B149" s="4" t="s">
        <v>11</v>
      </c>
      <c r="C149" s="5">
        <f>RawData!E150</f>
        <v>6928</v>
      </c>
      <c r="D149" s="5">
        <f>RawData!I150</f>
        <v>13</v>
      </c>
      <c r="E149" s="6">
        <f t="shared" si="2"/>
        <v>0.18764434180138567</v>
      </c>
      <c r="F149" s="7">
        <v>0.1550048028097</v>
      </c>
    </row>
    <row r="150" spans="1:6">
      <c r="B150" s="4" t="s">
        <v>12</v>
      </c>
      <c r="C150" s="5">
        <f>RawData!E151</f>
        <v>7063</v>
      </c>
      <c r="D150" s="5">
        <f>RawData!I151</f>
        <v>8</v>
      </c>
      <c r="E150" s="6">
        <f t="shared" si="2"/>
        <v>0.1132663174288546</v>
      </c>
      <c r="F150" s="7">
        <v>0.20077434559585</v>
      </c>
    </row>
    <row r="151" spans="1:6">
      <c r="B151" s="4" t="s">
        <v>13</v>
      </c>
      <c r="C151" s="5">
        <f>RawData!E152</f>
        <v>7154</v>
      </c>
      <c r="D151" s="5">
        <f>RawData!I152</f>
        <v>6</v>
      </c>
      <c r="E151" s="6">
        <f t="shared" si="2"/>
        <v>8.3869164103997765E-2</v>
      </c>
      <c r="F151" s="7">
        <v>7.0855953562725393E-2</v>
      </c>
    </row>
    <row r="152" spans="1:6">
      <c r="B152" s="4" t="s">
        <v>14</v>
      </c>
      <c r="C152" s="5">
        <f>RawData!E153</f>
        <v>7322</v>
      </c>
      <c r="D152" s="5">
        <f>RawData!I153</f>
        <v>11</v>
      </c>
      <c r="E152" s="6">
        <f t="shared" si="2"/>
        <v>0.15023217700081945</v>
      </c>
      <c r="F152" s="7">
        <v>0.13988943209448401</v>
      </c>
    </row>
    <row r="153" spans="1:6">
      <c r="B153" s="4" t="s">
        <v>15</v>
      </c>
      <c r="C153" s="5">
        <f>RawData!E154</f>
        <v>6555</v>
      </c>
      <c r="D153" s="5">
        <f>RawData!I154</f>
        <v>8</v>
      </c>
      <c r="E153" s="6">
        <f t="shared" si="2"/>
        <v>0.12204424103737606</v>
      </c>
      <c r="F153" s="7">
        <v>0.12856270257973401</v>
      </c>
    </row>
    <row r="154" spans="1:6">
      <c r="B154" s="4" t="s">
        <v>16</v>
      </c>
      <c r="C154" s="5">
        <f>RawData!E155</f>
        <v>6838</v>
      </c>
      <c r="D154" s="5">
        <f>RawData!I155</f>
        <v>15</v>
      </c>
      <c r="E154" s="6">
        <f t="shared" si="2"/>
        <v>0.21936238666276689</v>
      </c>
      <c r="F154" s="7">
        <v>0.160052295610458</v>
      </c>
    </row>
    <row r="155" spans="1:6">
      <c r="B155" s="4" t="s">
        <v>17</v>
      </c>
      <c r="C155" s="5">
        <f>RawData!E156</f>
        <v>6980</v>
      </c>
      <c r="D155" s="5">
        <f>RawData!I156</f>
        <v>5</v>
      </c>
      <c r="E155" s="6">
        <f t="shared" si="2"/>
        <v>7.1633237822349566E-2</v>
      </c>
      <c r="F155" s="7">
        <v>0.101399545990325</v>
      </c>
    </row>
    <row r="156" spans="1:6">
      <c r="B156" s="4" t="s">
        <v>18</v>
      </c>
      <c r="C156" s="5">
        <f>RawData!E157</f>
        <v>6816</v>
      </c>
      <c r="D156" s="5">
        <f>RawData!I157</f>
        <v>8</v>
      </c>
      <c r="E156" s="6">
        <f t="shared" si="2"/>
        <v>0.11737089201877934</v>
      </c>
      <c r="F156" s="7">
        <v>0.173469813015657</v>
      </c>
    </row>
    <row r="157" spans="1:6">
      <c r="B157" s="4" t="s">
        <v>19</v>
      </c>
      <c r="C157" s="5">
        <f>RawData!E158</f>
        <v>6413</v>
      </c>
      <c r="D157" s="5">
        <f>RawData!I158</f>
        <v>6</v>
      </c>
      <c r="E157" s="6">
        <f t="shared" si="2"/>
        <v>9.3559956338687036E-2</v>
      </c>
      <c r="F157" s="7">
        <v>9.5749337781843996E-2</v>
      </c>
    </row>
    <row r="158" spans="1:6">
      <c r="A158" s="4">
        <v>2000</v>
      </c>
      <c r="B158" s="4" t="s">
        <v>8</v>
      </c>
      <c r="C158" s="5">
        <f>RawData!E159</f>
        <v>6323</v>
      </c>
      <c r="D158" s="5">
        <f>RawData!I159</f>
        <v>13</v>
      </c>
      <c r="E158" s="6">
        <f t="shared" si="2"/>
        <v>0.20559860825557488</v>
      </c>
      <c r="F158" s="7">
        <v>0.20532050765336199</v>
      </c>
    </row>
    <row r="159" spans="1:6">
      <c r="B159" s="4" t="s">
        <v>9</v>
      </c>
      <c r="C159" s="5">
        <f>RawData!E160</f>
        <v>6548</v>
      </c>
      <c r="D159" s="5">
        <f>RawData!I160</f>
        <v>10</v>
      </c>
      <c r="E159" s="6">
        <f t="shared" si="2"/>
        <v>0.15271838729383019</v>
      </c>
      <c r="F159" s="7">
        <v>7.7034660861153806E-2</v>
      </c>
    </row>
    <row r="160" spans="1:6">
      <c r="B160" s="4" t="s">
        <v>10</v>
      </c>
      <c r="C160" s="5">
        <f>RawData!E161</f>
        <v>7221</v>
      </c>
      <c r="D160" s="5">
        <f>RawData!I161</f>
        <v>5</v>
      </c>
      <c r="E160" s="6">
        <f t="shared" si="2"/>
        <v>6.9242487190139868E-2</v>
      </c>
      <c r="F160" s="7">
        <v>7.0081542645773598E-2</v>
      </c>
    </row>
    <row r="161" spans="1:6">
      <c r="B161" s="4" t="s">
        <v>11</v>
      </c>
      <c r="C161" s="5">
        <f>RawData!E162</f>
        <v>7242</v>
      </c>
      <c r="D161" s="5">
        <f>RawData!I162</f>
        <v>9</v>
      </c>
      <c r="E161" s="6">
        <f t="shared" si="2"/>
        <v>0.12427506213753108</v>
      </c>
      <c r="F161" s="7">
        <v>9.2144431691402906E-2</v>
      </c>
    </row>
    <row r="162" spans="1:6">
      <c r="B162" s="4" t="s">
        <v>12</v>
      </c>
      <c r="C162" s="5">
        <f>RawData!E163</f>
        <v>7471</v>
      </c>
      <c r="D162" s="5">
        <f>RawData!I163</f>
        <v>4</v>
      </c>
      <c r="E162" s="6">
        <f t="shared" si="2"/>
        <v>5.3540356043367682E-2</v>
      </c>
      <c r="F162" s="7">
        <v>0.14319063993247899</v>
      </c>
    </row>
    <row r="163" spans="1:6">
      <c r="B163" s="4" t="s">
        <v>13</v>
      </c>
      <c r="C163" s="5">
        <f>RawData!E164</f>
        <v>7222</v>
      </c>
      <c r="D163" s="5">
        <f>RawData!I164</f>
        <v>14</v>
      </c>
      <c r="E163" s="6">
        <f t="shared" si="2"/>
        <v>0.1938521185267239</v>
      </c>
      <c r="F163" s="7">
        <v>0.19107887225892201</v>
      </c>
    </row>
    <row r="164" spans="1:6">
      <c r="B164" s="4" t="s">
        <v>14</v>
      </c>
      <c r="C164" s="5">
        <f>RawData!E165</f>
        <v>7277</v>
      </c>
      <c r="D164" s="5">
        <f>RawData!I165</f>
        <v>16</v>
      </c>
      <c r="E164" s="6">
        <f t="shared" si="2"/>
        <v>0.21987082588978976</v>
      </c>
      <c r="F164" s="7">
        <v>0.20451338027757099</v>
      </c>
    </row>
    <row r="165" spans="1:6">
      <c r="B165" s="4" t="s">
        <v>15</v>
      </c>
      <c r="C165" s="5">
        <f>RawData!E166</f>
        <v>6833</v>
      </c>
      <c r="D165" s="5">
        <f>RawData!I166</f>
        <v>12</v>
      </c>
      <c r="E165" s="6">
        <f t="shared" si="2"/>
        <v>0.17561832284501683</v>
      </c>
      <c r="F165" s="7">
        <v>0.19250214784576</v>
      </c>
    </row>
    <row r="166" spans="1:6">
      <c r="B166" s="4" t="s">
        <v>16</v>
      </c>
      <c r="C166" s="5">
        <f>RawData!E167</f>
        <v>7665</v>
      </c>
      <c r="D166" s="5">
        <f>RawData!I167</f>
        <v>7</v>
      </c>
      <c r="E166" s="6">
        <f t="shared" si="2"/>
        <v>9.1324200913242004E-2</v>
      </c>
      <c r="F166" s="7">
        <v>4.1960132081349202E-2</v>
      </c>
    </row>
    <row r="167" spans="1:6">
      <c r="B167" s="4" t="s">
        <v>17</v>
      </c>
      <c r="C167" s="5">
        <f>RawData!E168</f>
        <v>7431</v>
      </c>
      <c r="D167" s="5">
        <f>RawData!I168</f>
        <v>7</v>
      </c>
      <c r="E167" s="6">
        <f t="shared" si="2"/>
        <v>9.4199973085721977E-2</v>
      </c>
      <c r="F167" s="7">
        <v>0.107237748964433</v>
      </c>
    </row>
    <row r="168" spans="1:6">
      <c r="B168" s="4" t="s">
        <v>18</v>
      </c>
      <c r="C168" s="5">
        <f>RawData!E169</f>
        <v>6907</v>
      </c>
      <c r="D168" s="5">
        <f>RawData!I169</f>
        <v>5</v>
      </c>
      <c r="E168" s="6">
        <f t="shared" si="2"/>
        <v>7.2390328652092079E-2</v>
      </c>
      <c r="F168" s="7">
        <v>0.12761509373896501</v>
      </c>
    </row>
    <row r="169" spans="1:6">
      <c r="B169" s="4" t="s">
        <v>19</v>
      </c>
      <c r="C169" s="5">
        <f>RawData!E170</f>
        <v>6836</v>
      </c>
      <c r="D169" s="5">
        <f>RawData!I170</f>
        <v>16</v>
      </c>
      <c r="E169" s="6">
        <f t="shared" si="2"/>
        <v>0.23405500292568754</v>
      </c>
      <c r="F169" s="7">
        <v>0.231710041101262</v>
      </c>
    </row>
    <row r="170" spans="1:6">
      <c r="A170" s="4">
        <v>2001</v>
      </c>
      <c r="B170" s="4" t="s">
        <v>8</v>
      </c>
      <c r="C170" s="5">
        <f>RawData!E171</f>
        <v>6419</v>
      </c>
      <c r="D170" s="5">
        <f>RawData!I171</f>
        <v>14</v>
      </c>
      <c r="E170" s="6">
        <f t="shared" si="2"/>
        <v>0.21810250817884408</v>
      </c>
      <c r="F170" s="7">
        <v>0.20049913615998199</v>
      </c>
    </row>
    <row r="171" spans="1:6">
      <c r="B171" s="4" t="s">
        <v>9</v>
      </c>
      <c r="C171" s="5">
        <f>RawData!E172</f>
        <v>6552</v>
      </c>
      <c r="D171" s="5">
        <f>RawData!I172</f>
        <v>22</v>
      </c>
      <c r="E171" s="6">
        <f t="shared" si="2"/>
        <v>0.3357753357753358</v>
      </c>
      <c r="F171" s="7">
        <v>0.27915695241703398</v>
      </c>
    </row>
    <row r="172" spans="1:6">
      <c r="B172" s="4" t="s">
        <v>10</v>
      </c>
      <c r="C172" s="5">
        <f>RawData!E173</f>
        <v>7483</v>
      </c>
      <c r="D172" s="5">
        <f>RawData!I173</f>
        <v>28</v>
      </c>
      <c r="E172" s="6">
        <f t="shared" si="2"/>
        <v>0.37418147801683815</v>
      </c>
      <c r="F172" s="7">
        <v>0.373482848178053</v>
      </c>
    </row>
    <row r="173" spans="1:6">
      <c r="B173" s="4" t="s">
        <v>11</v>
      </c>
      <c r="C173" s="5">
        <f>RawData!E174</f>
        <v>6928</v>
      </c>
      <c r="D173" s="5">
        <f>RawData!I174</f>
        <v>18</v>
      </c>
      <c r="E173" s="6">
        <f t="shared" si="2"/>
        <v>0.25981524249422633</v>
      </c>
      <c r="F173" s="7">
        <v>0.22585962758427799</v>
      </c>
    </row>
    <row r="174" spans="1:6">
      <c r="B174" s="4" t="s">
        <v>12</v>
      </c>
      <c r="C174" s="5">
        <f>RawData!E175</f>
        <v>7420</v>
      </c>
      <c r="D174" s="5">
        <f>RawData!I175</f>
        <v>6</v>
      </c>
      <c r="E174" s="6">
        <f t="shared" si="2"/>
        <v>8.086253369272238E-2</v>
      </c>
      <c r="F174" s="7">
        <v>0.16645461570881701</v>
      </c>
    </row>
    <row r="175" spans="1:6">
      <c r="B175" s="4" t="s">
        <v>13</v>
      </c>
      <c r="C175" s="5">
        <f>RawData!E176</f>
        <v>7274</v>
      </c>
      <c r="D175" s="5">
        <f>RawData!I176</f>
        <v>6</v>
      </c>
      <c r="E175" s="6">
        <f t="shared" si="2"/>
        <v>8.2485565026120422E-2</v>
      </c>
      <c r="F175" s="7">
        <v>8.6067761472031407E-2</v>
      </c>
    </row>
    <row r="176" spans="1:6">
      <c r="B176" s="4" t="s">
        <v>14</v>
      </c>
      <c r="C176" s="5">
        <f>RawData!E177</f>
        <v>6935</v>
      </c>
      <c r="D176" s="5">
        <f>RawData!I177</f>
        <v>15</v>
      </c>
      <c r="E176" s="6">
        <f t="shared" si="2"/>
        <v>0.21629416005767843</v>
      </c>
      <c r="F176" s="7">
        <v>0.19970440594413899</v>
      </c>
    </row>
    <row r="177" spans="1:6">
      <c r="B177" s="4" t="s">
        <v>15</v>
      </c>
      <c r="C177" s="5">
        <f>RawData!E178</f>
        <v>6572</v>
      </c>
      <c r="D177" s="5">
        <f>RawData!I178</f>
        <v>12</v>
      </c>
      <c r="E177" s="6">
        <f t="shared" si="2"/>
        <v>0.18259281801582472</v>
      </c>
      <c r="F177" s="7">
        <v>0.21370804328258999</v>
      </c>
    </row>
    <row r="178" spans="1:6">
      <c r="B178" s="4" t="s">
        <v>16</v>
      </c>
      <c r="C178" s="5">
        <f>RawData!E179</f>
        <v>6962</v>
      </c>
      <c r="D178" s="5">
        <f>RawData!I179</f>
        <v>17</v>
      </c>
      <c r="E178" s="6">
        <f t="shared" si="2"/>
        <v>0.24418270611893134</v>
      </c>
      <c r="F178" s="7">
        <v>0.20682868069102101</v>
      </c>
    </row>
    <row r="179" spans="1:6">
      <c r="B179" s="4" t="s">
        <v>17</v>
      </c>
      <c r="C179" s="5">
        <f>RawData!E180</f>
        <v>7253</v>
      </c>
      <c r="D179" s="5">
        <f>RawData!I180</f>
        <v>17</v>
      </c>
      <c r="E179" s="6">
        <f t="shared" si="2"/>
        <v>0.23438577140493586</v>
      </c>
      <c r="F179" s="7">
        <v>0.23118371882775099</v>
      </c>
    </row>
    <row r="180" spans="1:6">
      <c r="B180" s="4" t="s">
        <v>18</v>
      </c>
      <c r="C180" s="5">
        <f>RawData!E181</f>
        <v>6912</v>
      </c>
      <c r="D180" s="5">
        <f>RawData!I181</f>
        <v>8</v>
      </c>
      <c r="E180" s="6">
        <f t="shared" si="2"/>
        <v>0.11574074074074073</v>
      </c>
      <c r="F180" s="7">
        <v>0.16189907462289899</v>
      </c>
    </row>
    <row r="181" spans="1:6">
      <c r="B181" s="4" t="s">
        <v>19</v>
      </c>
      <c r="C181" s="5">
        <f>RawData!E182</f>
        <v>6709</v>
      </c>
      <c r="D181" s="5">
        <f>RawData!I182</f>
        <v>14</v>
      </c>
      <c r="E181" s="6">
        <f t="shared" si="2"/>
        <v>0.2086749142942316</v>
      </c>
      <c r="F181" s="7">
        <v>0.202420582030886</v>
      </c>
    </row>
    <row r="182" spans="1:6">
      <c r="A182" s="4">
        <v>2002</v>
      </c>
      <c r="B182" s="4" t="s">
        <v>8</v>
      </c>
      <c r="C182" s="5">
        <f>RawData!E183</f>
        <v>6485</v>
      </c>
      <c r="D182" s="5">
        <f>RawData!I183</f>
        <v>11</v>
      </c>
      <c r="E182" s="6">
        <f t="shared" si="2"/>
        <v>0.16962220508866616</v>
      </c>
      <c r="F182" s="7">
        <v>0.141511513343897</v>
      </c>
    </row>
    <row r="183" spans="1:6">
      <c r="B183" s="4" t="s">
        <v>9</v>
      </c>
      <c r="C183" s="5">
        <f>RawData!E184</f>
        <v>6724</v>
      </c>
      <c r="D183" s="5">
        <f>RawData!I184</f>
        <v>28</v>
      </c>
      <c r="E183" s="6">
        <f t="shared" si="2"/>
        <v>0.41641879833432477</v>
      </c>
      <c r="F183" s="7">
        <v>0.38248728138676102</v>
      </c>
    </row>
    <row r="184" spans="1:6">
      <c r="B184" s="4" t="s">
        <v>10</v>
      </c>
      <c r="C184" s="5">
        <f>RawData!E185</f>
        <v>7247</v>
      </c>
      <c r="D184" s="5">
        <f>RawData!I185</f>
        <v>11</v>
      </c>
      <c r="E184" s="6">
        <f t="shared" si="2"/>
        <v>0.15178694632261625</v>
      </c>
      <c r="F184" s="7">
        <v>0.14632981183530899</v>
      </c>
    </row>
    <row r="185" spans="1:6">
      <c r="B185" s="4" t="s">
        <v>11</v>
      </c>
      <c r="C185" s="5">
        <f>RawData!E186</f>
        <v>7307</v>
      </c>
      <c r="D185" s="5">
        <f>RawData!I186</f>
        <v>7</v>
      </c>
      <c r="E185" s="6">
        <f t="shared" si="2"/>
        <v>9.5798549336252911E-2</v>
      </c>
      <c r="F185" s="7">
        <v>5.5043056747905099E-2</v>
      </c>
    </row>
    <row r="186" spans="1:6">
      <c r="B186" s="4" t="s">
        <v>12</v>
      </c>
      <c r="C186" s="5">
        <f>RawData!E187</f>
        <v>7679</v>
      </c>
      <c r="D186" s="5">
        <f>RawData!I187</f>
        <v>4</v>
      </c>
      <c r="E186" s="6">
        <f t="shared" si="2"/>
        <v>5.2090115900507876E-2</v>
      </c>
      <c r="F186" s="7">
        <v>0.126799563649244</v>
      </c>
    </row>
    <row r="187" spans="1:6">
      <c r="B187" s="4" t="s">
        <v>13</v>
      </c>
      <c r="C187" s="5">
        <f>RawData!E188</f>
        <v>7677</v>
      </c>
      <c r="D187" s="5">
        <f>RawData!I188</f>
        <v>14</v>
      </c>
      <c r="E187" s="6">
        <f t="shared" si="2"/>
        <v>0.18236290217532891</v>
      </c>
      <c r="F187" s="7">
        <v>0.196871979864497</v>
      </c>
    </row>
    <row r="188" spans="1:6">
      <c r="B188" s="4" t="s">
        <v>14</v>
      </c>
      <c r="C188" s="5">
        <f>RawData!E189</f>
        <v>7481</v>
      </c>
      <c r="D188" s="5">
        <f>RawData!I189</f>
        <v>14</v>
      </c>
      <c r="E188" s="6">
        <f t="shared" si="2"/>
        <v>0.18714075658334448</v>
      </c>
      <c r="F188" s="7">
        <v>0.174434297953349</v>
      </c>
    </row>
    <row r="189" spans="1:6">
      <c r="B189" s="4" t="s">
        <v>15</v>
      </c>
      <c r="C189" s="5">
        <f>RawData!E190</f>
        <v>6917</v>
      </c>
      <c r="D189" s="5">
        <f>RawData!I190</f>
        <v>8</v>
      </c>
      <c r="E189" s="6">
        <f t="shared" si="2"/>
        <v>0.1156570767673847</v>
      </c>
      <c r="F189" s="7">
        <v>0.16134350250509299</v>
      </c>
    </row>
    <row r="190" spans="1:6">
      <c r="B190" s="4" t="s">
        <v>16</v>
      </c>
      <c r="C190" s="5">
        <f>RawData!E191</f>
        <v>7037</v>
      </c>
      <c r="D190" s="5">
        <f>RawData!I191</f>
        <v>21</v>
      </c>
      <c r="E190" s="6">
        <f t="shared" si="2"/>
        <v>0.29842262327696462</v>
      </c>
      <c r="F190" s="7">
        <v>0.27282413359664198</v>
      </c>
    </row>
    <row r="191" spans="1:6">
      <c r="B191" s="4" t="s">
        <v>17</v>
      </c>
      <c r="C191" s="5">
        <f>RawData!E192</f>
        <v>7110</v>
      </c>
      <c r="D191" s="5">
        <f>RawData!I192</f>
        <v>29</v>
      </c>
      <c r="E191" s="6">
        <f t="shared" si="2"/>
        <v>0.40787623066104078</v>
      </c>
      <c r="F191" s="7">
        <v>0.38354813488009598</v>
      </c>
    </row>
    <row r="192" spans="1:6">
      <c r="B192" s="4" t="s">
        <v>18</v>
      </c>
      <c r="C192" s="5">
        <f>RawData!E193</f>
        <v>7109</v>
      </c>
      <c r="D192" s="5">
        <f>RawData!I193</f>
        <v>12</v>
      </c>
      <c r="E192" s="6">
        <f t="shared" si="2"/>
        <v>0.16880011253340835</v>
      </c>
      <c r="F192" s="7">
        <v>0.20532248845767601</v>
      </c>
    </row>
    <row r="193" spans="1:6">
      <c r="B193" s="4" t="s">
        <v>19</v>
      </c>
      <c r="C193" s="5">
        <f>RawData!E194</f>
        <v>6631</v>
      </c>
      <c r="D193" s="5">
        <f>RawData!I194</f>
        <v>13</v>
      </c>
      <c r="E193" s="6">
        <f t="shared" si="2"/>
        <v>0.19604886140853567</v>
      </c>
      <c r="F193" s="7">
        <v>0.18350387090193099</v>
      </c>
    </row>
    <row r="194" spans="1:6">
      <c r="A194" s="4">
        <v>2003</v>
      </c>
      <c r="B194" s="4" t="s">
        <v>8</v>
      </c>
      <c r="C194" s="5">
        <f>RawData!E195</f>
        <v>6665</v>
      </c>
      <c r="D194" s="5">
        <f>RawData!I195</f>
        <v>18</v>
      </c>
      <c r="E194" s="6">
        <f t="shared" si="2"/>
        <v>0.27006751687921982</v>
      </c>
      <c r="F194" s="7">
        <v>0.239372445167197</v>
      </c>
    </row>
    <row r="195" spans="1:6">
      <c r="B195" s="4" t="s">
        <v>9</v>
      </c>
      <c r="C195" s="5">
        <f>RawData!E196</f>
        <v>6441</v>
      </c>
      <c r="D195" s="5">
        <f>RawData!I196</f>
        <v>12</v>
      </c>
      <c r="E195" s="6">
        <f t="shared" ref="E195:E258" si="3">D195/C195*100</f>
        <v>0.18630647414997673</v>
      </c>
      <c r="F195" s="7">
        <v>0.18167385950211301</v>
      </c>
    </row>
    <row r="196" spans="1:6">
      <c r="B196" s="4" t="s">
        <v>10</v>
      </c>
      <c r="C196" s="5">
        <f>RawData!E197</f>
        <v>7390</v>
      </c>
      <c r="D196" s="5">
        <f>RawData!I197</f>
        <v>16</v>
      </c>
      <c r="E196" s="6">
        <f t="shared" si="3"/>
        <v>0.21650879566982412</v>
      </c>
      <c r="F196" s="7">
        <v>0.20068402072217301</v>
      </c>
    </row>
    <row r="197" spans="1:6">
      <c r="B197" s="4" t="s">
        <v>11</v>
      </c>
      <c r="C197" s="5">
        <f>RawData!E198</f>
        <v>7441</v>
      </c>
      <c r="D197" s="5">
        <f>RawData!I198</f>
        <v>20</v>
      </c>
      <c r="E197" s="6">
        <f t="shared" si="3"/>
        <v>0.26878107781212202</v>
      </c>
      <c r="F197" s="7">
        <v>0.224232477206152</v>
      </c>
    </row>
    <row r="198" spans="1:6">
      <c r="B198" s="4" t="s">
        <v>12</v>
      </c>
      <c r="C198" s="5">
        <f>RawData!E199</f>
        <v>7822</v>
      </c>
      <c r="D198" s="5">
        <f>RawData!I199</f>
        <v>22</v>
      </c>
      <c r="E198" s="6">
        <f t="shared" si="3"/>
        <v>0.28125799028381487</v>
      </c>
      <c r="F198" s="7">
        <v>0.34469619059005902</v>
      </c>
    </row>
    <row r="199" spans="1:6">
      <c r="B199" s="4" t="s">
        <v>13</v>
      </c>
      <c r="C199" s="5">
        <f>RawData!E200</f>
        <v>7281</v>
      </c>
      <c r="D199" s="5">
        <f>RawData!I200</f>
        <v>6</v>
      </c>
      <c r="E199" s="6">
        <f t="shared" si="3"/>
        <v>8.2406262875978575E-2</v>
      </c>
      <c r="F199" s="7">
        <v>9.88695974459608E-2</v>
      </c>
    </row>
    <row r="200" spans="1:6">
      <c r="B200" s="4" t="s">
        <v>14</v>
      </c>
      <c r="C200" s="5">
        <f>RawData!E201</f>
        <v>7398</v>
      </c>
      <c r="D200" s="5">
        <f>RawData!I201</f>
        <v>9</v>
      </c>
      <c r="E200" s="6">
        <f t="shared" si="3"/>
        <v>0.12165450121654502</v>
      </c>
      <c r="F200" s="7">
        <v>0.11374822146333299</v>
      </c>
    </row>
    <row r="201" spans="1:6">
      <c r="B201" s="4" t="s">
        <v>15</v>
      </c>
      <c r="C201" s="5">
        <f>RawData!E202</f>
        <v>6894</v>
      </c>
      <c r="D201" s="5">
        <f>RawData!I202</f>
        <v>2</v>
      </c>
      <c r="E201" s="6">
        <f t="shared" si="3"/>
        <v>2.9010733971569481E-2</v>
      </c>
      <c r="F201" s="7">
        <v>8.7907806222099594E-2</v>
      </c>
    </row>
    <row r="202" spans="1:6">
      <c r="B202" s="4" t="s">
        <v>16</v>
      </c>
      <c r="C202" s="5">
        <f>RawData!E203</f>
        <v>7101</v>
      </c>
      <c r="D202" s="5">
        <f>RawData!I203</f>
        <v>7</v>
      </c>
      <c r="E202" s="6">
        <f t="shared" si="3"/>
        <v>9.8577665117589086E-2</v>
      </c>
      <c r="F202" s="7">
        <v>8.32332422235319E-2</v>
      </c>
    </row>
    <row r="203" spans="1:6">
      <c r="B203" s="4" t="s">
        <v>17</v>
      </c>
      <c r="C203" s="5">
        <f>RawData!E204</f>
        <v>7422</v>
      </c>
      <c r="D203" s="5">
        <f>RawData!I204</f>
        <v>11</v>
      </c>
      <c r="E203" s="6">
        <f t="shared" si="3"/>
        <v>0.14820803018054432</v>
      </c>
      <c r="F203" s="7">
        <v>0.10398412306691</v>
      </c>
    </row>
    <row r="204" spans="1:6">
      <c r="B204" s="4" t="s">
        <v>18</v>
      </c>
      <c r="C204" s="5">
        <f>RawData!E205</f>
        <v>7190</v>
      </c>
      <c r="D204" s="5">
        <f>RawData!I205</f>
        <v>8</v>
      </c>
      <c r="E204" s="6">
        <f t="shared" si="3"/>
        <v>0.11126564673157163</v>
      </c>
      <c r="F204" s="7">
        <v>0.142449015853993</v>
      </c>
    </row>
    <row r="205" spans="1:6">
      <c r="B205" s="4" t="s">
        <v>19</v>
      </c>
      <c r="C205" s="5">
        <f>RawData!E206</f>
        <v>6785</v>
      </c>
      <c r="D205" s="5">
        <f>RawData!I206</f>
        <v>7</v>
      </c>
      <c r="E205" s="6">
        <f t="shared" si="3"/>
        <v>0.10316875460574797</v>
      </c>
      <c r="F205" s="7">
        <v>8.9597289658887802E-2</v>
      </c>
    </row>
    <row r="206" spans="1:6">
      <c r="A206" s="4">
        <v>2004</v>
      </c>
      <c r="B206" s="4" t="s">
        <v>8</v>
      </c>
      <c r="C206" s="5">
        <f>RawData!E207</f>
        <v>6747</v>
      </c>
      <c r="D206" s="5">
        <f>RawData!I207</f>
        <v>10</v>
      </c>
      <c r="E206" s="6">
        <f t="shared" si="3"/>
        <v>0.14821402104639098</v>
      </c>
      <c r="F206" s="7">
        <v>0.11603611607405399</v>
      </c>
    </row>
    <row r="207" spans="1:6">
      <c r="B207" s="4" t="s">
        <v>9</v>
      </c>
      <c r="C207" s="5">
        <f>RawData!E208</f>
        <v>6647</v>
      </c>
      <c r="D207" s="5">
        <f>RawData!I208</f>
        <v>3</v>
      </c>
      <c r="E207" s="6">
        <f t="shared" si="3"/>
        <v>4.5133142771174965E-2</v>
      </c>
      <c r="F207" s="7">
        <v>5.9121812117933097E-2</v>
      </c>
    </row>
    <row r="208" spans="1:6">
      <c r="B208" s="4" t="s">
        <v>10</v>
      </c>
      <c r="C208" s="5">
        <f>RawData!E209</f>
        <v>7380</v>
      </c>
      <c r="D208" s="5">
        <f>RawData!I209</f>
        <v>7</v>
      </c>
      <c r="E208" s="6">
        <f t="shared" si="3"/>
        <v>9.4850948509485097E-2</v>
      </c>
      <c r="F208" s="7">
        <v>7.0545596856450898E-2</v>
      </c>
    </row>
    <row r="209" spans="1:6">
      <c r="B209" s="4" t="s">
        <v>11</v>
      </c>
      <c r="C209" s="5">
        <f>RawData!E210</f>
        <v>6981</v>
      </c>
      <c r="D209" s="5">
        <f>RawData!I210</f>
        <v>13</v>
      </c>
      <c r="E209" s="6">
        <f t="shared" si="3"/>
        <v>0.18621973929236499</v>
      </c>
      <c r="F209" s="7">
        <v>0.14203208124310401</v>
      </c>
    </row>
    <row r="210" spans="1:6">
      <c r="B210" s="4" t="s">
        <v>12</v>
      </c>
      <c r="C210" s="5">
        <f>RawData!E211</f>
        <v>7023</v>
      </c>
      <c r="D210" s="5">
        <f>RawData!I211</f>
        <v>6</v>
      </c>
      <c r="E210" s="6">
        <f t="shared" si="3"/>
        <v>8.5433575395130287E-2</v>
      </c>
      <c r="F210" s="7">
        <v>0.135794016174941</v>
      </c>
    </row>
    <row r="211" spans="1:6">
      <c r="B211" s="4" t="s">
        <v>13</v>
      </c>
      <c r="C211" s="5">
        <f>RawData!E212</f>
        <v>6977</v>
      </c>
      <c r="D211" s="5">
        <f>RawData!I212</f>
        <v>6</v>
      </c>
      <c r="E211" s="6">
        <f t="shared" si="3"/>
        <v>8.5996846782284642E-2</v>
      </c>
      <c r="F211" s="7">
        <v>0.109525818056535</v>
      </c>
    </row>
    <row r="212" spans="1:6">
      <c r="B212" s="4" t="s">
        <v>14</v>
      </c>
      <c r="C212" s="5">
        <f>RawData!E213</f>
        <v>7218</v>
      </c>
      <c r="D212" s="5">
        <f>RawData!I213</f>
        <v>8</v>
      </c>
      <c r="E212" s="6">
        <f t="shared" si="3"/>
        <v>0.11083402604599613</v>
      </c>
      <c r="F212" s="7">
        <v>0.108459483111616</v>
      </c>
    </row>
    <row r="213" spans="1:6">
      <c r="B213" s="4" t="s">
        <v>15</v>
      </c>
      <c r="C213" s="5">
        <f>RawData!E214</f>
        <v>7039</v>
      </c>
      <c r="D213" s="5">
        <f>RawData!I214</f>
        <v>2</v>
      </c>
      <c r="E213" s="6">
        <f t="shared" si="3"/>
        <v>2.8413126864611449E-2</v>
      </c>
      <c r="F213" s="7">
        <v>9.1641705860134398E-2</v>
      </c>
    </row>
    <row r="214" spans="1:6">
      <c r="B214" s="4" t="s">
        <v>16</v>
      </c>
      <c r="C214" s="5">
        <f>RawData!E215</f>
        <v>6638</v>
      </c>
      <c r="D214" s="5">
        <f>RawData!I215</f>
        <v>7</v>
      </c>
      <c r="E214" s="6">
        <f t="shared" si="3"/>
        <v>0.10545344983428744</v>
      </c>
      <c r="F214" s="7">
        <v>9.6565079178222796E-2</v>
      </c>
    </row>
    <row r="215" spans="1:6">
      <c r="B215" s="4" t="s">
        <v>17</v>
      </c>
      <c r="C215" s="5">
        <f>RawData!E216</f>
        <v>6712</v>
      </c>
      <c r="D215" s="5">
        <f>RawData!I216</f>
        <v>10</v>
      </c>
      <c r="E215" s="6">
        <f t="shared" si="3"/>
        <v>0.14898688915375446</v>
      </c>
      <c r="F215" s="7">
        <v>8.8998624965414899E-2</v>
      </c>
    </row>
    <row r="216" spans="1:6">
      <c r="B216" s="4" t="s">
        <v>18</v>
      </c>
      <c r="C216" s="5">
        <f>RawData!E217</f>
        <v>6710</v>
      </c>
      <c r="D216" s="5">
        <f>RawData!I217</f>
        <v>9</v>
      </c>
      <c r="E216" s="6">
        <f t="shared" si="3"/>
        <v>0.13412816691505217</v>
      </c>
      <c r="F216" s="7">
        <v>0.16464380155065</v>
      </c>
    </row>
    <row r="217" spans="1:6">
      <c r="B217" s="4" t="s">
        <v>19</v>
      </c>
      <c r="C217" s="5">
        <f>RawData!E218</f>
        <v>6360</v>
      </c>
      <c r="D217" s="5">
        <f>RawData!I218</f>
        <v>7</v>
      </c>
      <c r="E217" s="6">
        <f t="shared" si="3"/>
        <v>0.11006289308176101</v>
      </c>
      <c r="F217" s="7">
        <v>9.4737766549962799E-2</v>
      </c>
    </row>
    <row r="218" spans="1:6">
      <c r="A218" s="4">
        <v>2005</v>
      </c>
      <c r="B218" s="4" t="s">
        <v>8</v>
      </c>
      <c r="C218" s="5">
        <f>RawData!E219</f>
        <v>6238</v>
      </c>
      <c r="D218" s="5">
        <f>RawData!I219</f>
        <v>4</v>
      </c>
      <c r="E218" s="6">
        <f t="shared" si="3"/>
        <v>6.4123116383456233E-2</v>
      </c>
      <c r="F218" s="7">
        <v>2.80250398204961E-2</v>
      </c>
    </row>
    <row r="219" spans="1:6">
      <c r="B219" s="4" t="s">
        <v>9</v>
      </c>
      <c r="C219" s="5">
        <f>RawData!E220</f>
        <v>6024</v>
      </c>
      <c r="D219" s="5">
        <f>RawData!I220</f>
        <v>5</v>
      </c>
      <c r="E219" s="6">
        <f t="shared" si="3"/>
        <v>8.3001328021248336E-2</v>
      </c>
      <c r="F219" s="7">
        <v>0.11210739759824299</v>
      </c>
    </row>
    <row r="220" spans="1:6">
      <c r="B220" s="4" t="s">
        <v>10</v>
      </c>
      <c r="C220" s="5">
        <f>RawData!E221</f>
        <v>6893</v>
      </c>
      <c r="D220" s="5">
        <f>RawData!I221</f>
        <v>10</v>
      </c>
      <c r="E220" s="6">
        <f t="shared" si="3"/>
        <v>0.14507471347744089</v>
      </c>
      <c r="F220" s="7">
        <v>0.116993814874171</v>
      </c>
    </row>
    <row r="221" spans="1:6">
      <c r="B221" s="4" t="s">
        <v>11</v>
      </c>
      <c r="C221" s="5">
        <f>RawData!E222</f>
        <v>7013</v>
      </c>
      <c r="D221" s="5">
        <f>RawData!I222</f>
        <v>8</v>
      </c>
      <c r="E221" s="6">
        <f t="shared" si="3"/>
        <v>0.11407386282617994</v>
      </c>
      <c r="F221" s="7">
        <v>7.0510006007965698E-2</v>
      </c>
    </row>
    <row r="222" spans="1:6">
      <c r="B222" s="4" t="s">
        <v>12</v>
      </c>
      <c r="C222" s="5">
        <f>RawData!E223</f>
        <v>7092</v>
      </c>
      <c r="D222" s="5">
        <f>RawData!I223</f>
        <v>6</v>
      </c>
      <c r="E222" s="6">
        <f t="shared" si="3"/>
        <v>8.4602368866328256E-2</v>
      </c>
      <c r="F222" s="7">
        <v>0.13032998731967499</v>
      </c>
    </row>
    <row r="223" spans="1:6">
      <c r="B223" s="4" t="s">
        <v>13</v>
      </c>
      <c r="C223" s="5">
        <f>RawData!E224</f>
        <v>6980</v>
      </c>
      <c r="D223" s="5">
        <f>RawData!I224</f>
        <v>7</v>
      </c>
      <c r="E223" s="6">
        <f t="shared" si="3"/>
        <v>0.10028653295128939</v>
      </c>
      <c r="F223" s="7">
        <v>0.129160076496698</v>
      </c>
    </row>
    <row r="224" spans="1:6">
      <c r="B224" s="4" t="s">
        <v>14</v>
      </c>
      <c r="C224" s="5">
        <f>RawData!E225</f>
        <v>7051</v>
      </c>
      <c r="D224" s="5">
        <f>RawData!I225</f>
        <v>8</v>
      </c>
      <c r="E224" s="6">
        <f t="shared" si="3"/>
        <v>0.11345908381789817</v>
      </c>
      <c r="F224" s="7">
        <v>0.109099203088875</v>
      </c>
    </row>
    <row r="225" spans="1:6">
      <c r="B225" s="4" t="s">
        <v>15</v>
      </c>
      <c r="C225" s="5">
        <f>RawData!E226</f>
        <v>6583</v>
      </c>
      <c r="D225" s="5">
        <f>RawData!I226</f>
        <v>8</v>
      </c>
      <c r="E225" s="6">
        <f t="shared" si="3"/>
        <v>0.12152514051344372</v>
      </c>
      <c r="F225" s="7">
        <v>0.186224197389705</v>
      </c>
    </row>
    <row r="226" spans="1:6">
      <c r="B226" s="4" t="s">
        <v>16</v>
      </c>
      <c r="C226" s="5">
        <f>RawData!E227</f>
        <v>6793</v>
      </c>
      <c r="D226" s="5">
        <f>RawData!I227</f>
        <v>6</v>
      </c>
      <c r="E226" s="6">
        <f t="shared" si="3"/>
        <v>8.8326218165758877E-2</v>
      </c>
      <c r="F226" s="7">
        <v>8.4536419531636403E-2</v>
      </c>
    </row>
    <row r="227" spans="1:6">
      <c r="B227" s="4" t="s">
        <v>17</v>
      </c>
      <c r="C227" s="5">
        <f>RawData!E228</f>
        <v>6931</v>
      </c>
      <c r="D227" s="5">
        <f>RawData!I228</f>
        <v>4</v>
      </c>
      <c r="E227" s="6">
        <f t="shared" si="3"/>
        <v>5.7711729909104025E-2</v>
      </c>
      <c r="F227" s="7">
        <v>-1.5763901737020001E-2</v>
      </c>
    </row>
    <row r="228" spans="1:6">
      <c r="B228" s="4" t="s">
        <v>18</v>
      </c>
      <c r="C228" s="5">
        <f>RawData!E229</f>
        <v>6806</v>
      </c>
      <c r="D228" s="5">
        <f>RawData!I229</f>
        <v>4</v>
      </c>
      <c r="E228" s="6">
        <f t="shared" si="3"/>
        <v>5.877167205406994E-2</v>
      </c>
      <c r="F228" s="7">
        <v>9.80052192147709E-2</v>
      </c>
    </row>
    <row r="229" spans="1:6">
      <c r="B229" s="4" t="s">
        <v>19</v>
      </c>
      <c r="C229" s="5">
        <f>RawData!E230</f>
        <v>6609</v>
      </c>
      <c r="D229" s="5">
        <f>RawData!I230</f>
        <v>11</v>
      </c>
      <c r="E229" s="6">
        <f t="shared" si="3"/>
        <v>0.16643970343471023</v>
      </c>
      <c r="F229" s="7">
        <v>0.14166977621096799</v>
      </c>
    </row>
    <row r="230" spans="1:6">
      <c r="A230" s="4">
        <v>2006</v>
      </c>
      <c r="B230" s="4" t="s">
        <v>8</v>
      </c>
      <c r="C230" s="5">
        <f>RawData!E231</f>
        <v>6317</v>
      </c>
      <c r="D230" s="5">
        <f>RawData!I231</f>
        <v>8</v>
      </c>
      <c r="E230" s="6">
        <f t="shared" si="3"/>
        <v>0.12664239354123794</v>
      </c>
      <c r="F230" s="7">
        <v>8.7223589963153006E-2</v>
      </c>
    </row>
    <row r="231" spans="1:6">
      <c r="B231" s="4" t="s">
        <v>9</v>
      </c>
      <c r="C231" s="5">
        <f>RawData!E232</f>
        <v>6456</v>
      </c>
      <c r="D231" s="5">
        <f>RawData!I232</f>
        <v>4</v>
      </c>
      <c r="E231" s="6">
        <f t="shared" si="3"/>
        <v>6.1957868649318466E-2</v>
      </c>
      <c r="F231" s="7">
        <v>9.5055053852181395E-2</v>
      </c>
    </row>
    <row r="232" spans="1:6">
      <c r="B232" s="4" t="s">
        <v>10</v>
      </c>
      <c r="C232" s="5">
        <f>RawData!E233</f>
        <v>7086</v>
      </c>
      <c r="D232" s="5">
        <f>RawData!I233</f>
        <v>15</v>
      </c>
      <c r="E232" s="6">
        <f t="shared" si="3"/>
        <v>0.21168501270110077</v>
      </c>
      <c r="F232" s="7">
        <v>0.18732946461246</v>
      </c>
    </row>
    <row r="233" spans="1:6">
      <c r="B233" s="4" t="s">
        <v>11</v>
      </c>
      <c r="C233" s="5">
        <f>RawData!E234</f>
        <v>6838</v>
      </c>
      <c r="D233" s="5">
        <f>RawData!I234</f>
        <v>12</v>
      </c>
      <c r="E233" s="6">
        <f t="shared" si="3"/>
        <v>0.17548990933021352</v>
      </c>
      <c r="F233" s="7">
        <v>0.138776448004019</v>
      </c>
    </row>
    <row r="234" spans="1:6">
      <c r="B234" s="4" t="s">
        <v>12</v>
      </c>
      <c r="C234" s="5">
        <f>RawData!E235</f>
        <v>7027</v>
      </c>
      <c r="D234" s="5">
        <f>RawData!I235</f>
        <v>8</v>
      </c>
      <c r="E234" s="6">
        <f t="shared" si="3"/>
        <v>0.11384659171766046</v>
      </c>
      <c r="F234" s="7">
        <v>0.15958049397627799</v>
      </c>
    </row>
    <row r="235" spans="1:6">
      <c r="B235" s="4" t="s">
        <v>13</v>
      </c>
      <c r="C235" s="5">
        <f>RawData!E236</f>
        <v>7293</v>
      </c>
      <c r="D235" s="5">
        <f>RawData!I236</f>
        <v>9</v>
      </c>
      <c r="E235" s="6">
        <f t="shared" si="3"/>
        <v>0.12340600575894693</v>
      </c>
      <c r="F235" s="7">
        <v>0.15900401304488401</v>
      </c>
    </row>
    <row r="236" spans="1:6">
      <c r="B236" s="4" t="s">
        <v>14</v>
      </c>
      <c r="C236" s="5">
        <f>RawData!E237</f>
        <v>6864</v>
      </c>
      <c r="D236" s="5">
        <f>RawData!I237</f>
        <v>11</v>
      </c>
      <c r="E236" s="6">
        <f t="shared" si="3"/>
        <v>0.16025641025641024</v>
      </c>
      <c r="F236" s="7">
        <v>0.15429418853289001</v>
      </c>
    </row>
    <row r="237" spans="1:6">
      <c r="B237" s="4" t="s">
        <v>15</v>
      </c>
      <c r="C237" s="5">
        <f>RawData!E238</f>
        <v>6557</v>
      </c>
      <c r="D237" s="5">
        <f>RawData!I238</f>
        <v>2</v>
      </c>
      <c r="E237" s="6">
        <f t="shared" si="3"/>
        <v>3.0501753850846428E-2</v>
      </c>
      <c r="F237" s="7">
        <v>8.4755694546133298E-2</v>
      </c>
    </row>
    <row r="238" spans="1:6">
      <c r="B238" s="4" t="s">
        <v>16</v>
      </c>
      <c r="C238" s="5">
        <f>RawData!E239</f>
        <v>6695</v>
      </c>
      <c r="D238" s="5">
        <f>RawData!I239</f>
        <v>6</v>
      </c>
      <c r="E238" s="6">
        <f t="shared" si="3"/>
        <v>8.9619118745332335E-2</v>
      </c>
      <c r="F238" s="7">
        <v>8.6144499924742199E-2</v>
      </c>
    </row>
    <row r="239" spans="1:6">
      <c r="B239" s="4" t="s">
        <v>17</v>
      </c>
      <c r="C239" s="5">
        <f>RawData!E240</f>
        <v>6821</v>
      </c>
      <c r="D239" s="5">
        <f>RawData!I240</f>
        <v>15</v>
      </c>
      <c r="E239" s="6">
        <f t="shared" si="3"/>
        <v>0.2199091042369154</v>
      </c>
      <c r="F239" s="7">
        <v>0.138335855327156</v>
      </c>
    </row>
    <row r="240" spans="1:6">
      <c r="B240" s="4" t="s">
        <v>18</v>
      </c>
      <c r="C240" s="5">
        <f>RawData!E241</f>
        <v>6698</v>
      </c>
      <c r="D240" s="5">
        <f>RawData!I241</f>
        <v>4</v>
      </c>
      <c r="E240" s="6">
        <f t="shared" si="3"/>
        <v>5.9719319199761124E-2</v>
      </c>
      <c r="F240" s="7">
        <v>0.110779968552066</v>
      </c>
    </row>
    <row r="241" spans="1:6">
      <c r="B241" s="4" t="s">
        <v>19</v>
      </c>
      <c r="C241" s="5">
        <f>RawData!E242</f>
        <v>6427</v>
      </c>
      <c r="D241" s="5">
        <f>RawData!I242</f>
        <v>8</v>
      </c>
      <c r="E241" s="6">
        <f t="shared" si="3"/>
        <v>0.12447487163528863</v>
      </c>
      <c r="F241" s="7">
        <v>8.2623252449844406E-2</v>
      </c>
    </row>
    <row r="242" spans="1:6">
      <c r="A242" s="4">
        <v>2007</v>
      </c>
      <c r="B242" s="4" t="s">
        <v>8</v>
      </c>
      <c r="C242" s="5">
        <f>RawData!E243</f>
        <v>6203</v>
      </c>
      <c r="D242" s="5">
        <f>RawData!I243</f>
        <v>13</v>
      </c>
      <c r="E242" s="6">
        <f t="shared" si="3"/>
        <v>0.20957601160728678</v>
      </c>
      <c r="F242" s="7">
        <v>0.17076715184986099</v>
      </c>
    </row>
    <row r="243" spans="1:6">
      <c r="B243" s="4" t="s">
        <v>9</v>
      </c>
      <c r="C243" s="5">
        <f>RawData!E244</f>
        <v>6011</v>
      </c>
      <c r="D243" s="5">
        <f>RawData!I244</f>
        <v>7</v>
      </c>
      <c r="E243" s="6">
        <f t="shared" si="3"/>
        <v>0.11645316918981867</v>
      </c>
      <c r="F243" s="7">
        <v>0.15546346346121001</v>
      </c>
    </row>
    <row r="244" spans="1:6">
      <c r="B244" s="4" t="s">
        <v>10</v>
      </c>
      <c r="C244" s="5">
        <f>RawData!E245</f>
        <v>6941</v>
      </c>
      <c r="D244" s="5">
        <f>RawData!I245</f>
        <v>8</v>
      </c>
      <c r="E244" s="6">
        <f t="shared" si="3"/>
        <v>0.11525716755510734</v>
      </c>
      <c r="F244" s="7">
        <v>9.9126605653106395E-2</v>
      </c>
    </row>
    <row r="245" spans="1:6">
      <c r="B245" s="4" t="s">
        <v>11</v>
      </c>
      <c r="C245" s="5">
        <f>RawData!E246</f>
        <v>6886</v>
      </c>
      <c r="D245" s="5">
        <f>RawData!I246</f>
        <v>9</v>
      </c>
      <c r="E245" s="6">
        <f t="shared" si="3"/>
        <v>0.13069997095556202</v>
      </c>
      <c r="F245" s="7">
        <v>0.103575376354795</v>
      </c>
    </row>
    <row r="246" spans="1:6">
      <c r="B246" s="4" t="s">
        <v>12</v>
      </c>
      <c r="C246" s="5">
        <f>RawData!E247</f>
        <v>7035</v>
      </c>
      <c r="D246" s="5">
        <f>RawData!I247</f>
        <v>5</v>
      </c>
      <c r="E246" s="6">
        <f t="shared" si="3"/>
        <v>7.1073205401563616E-2</v>
      </c>
      <c r="F246" s="7">
        <v>0.119823797750336</v>
      </c>
    </row>
    <row r="247" spans="1:6">
      <c r="B247" s="4" t="s">
        <v>13</v>
      </c>
      <c r="C247" s="5">
        <f>RawData!E248</f>
        <v>6882</v>
      </c>
      <c r="D247" s="5">
        <f>RawData!I248</f>
        <v>8</v>
      </c>
      <c r="E247" s="6">
        <f t="shared" si="3"/>
        <v>0.11624527753560013</v>
      </c>
      <c r="F247" s="7">
        <v>0.150156369799753</v>
      </c>
    </row>
    <row r="248" spans="1:6">
      <c r="B248" s="4" t="s">
        <v>14</v>
      </c>
      <c r="C248" s="5">
        <f>RawData!E249</f>
        <v>6803</v>
      </c>
      <c r="D248" s="5">
        <f>RawData!I249</f>
        <v>10</v>
      </c>
      <c r="E248" s="6">
        <f t="shared" si="3"/>
        <v>0.14699397324709687</v>
      </c>
      <c r="F248" s="7">
        <v>0.13695136558081999</v>
      </c>
    </row>
    <row r="249" spans="1:6">
      <c r="B249" s="4" t="s">
        <v>15</v>
      </c>
      <c r="C249" s="5">
        <f>RawData!E250</f>
        <v>6545</v>
      </c>
      <c r="D249" s="5">
        <f>RawData!I250</f>
        <v>24</v>
      </c>
      <c r="E249" s="6">
        <f t="shared" si="3"/>
        <v>0.36669213139801377</v>
      </c>
      <c r="F249" s="7">
        <v>0.41393602578194699</v>
      </c>
    </row>
    <row r="250" spans="1:6">
      <c r="B250" s="4" t="s">
        <v>16</v>
      </c>
      <c r="C250" s="5">
        <f>RawData!E251</f>
        <v>6602</v>
      </c>
      <c r="D250" s="5">
        <f>RawData!I251</f>
        <v>17</v>
      </c>
      <c r="E250" s="6">
        <f t="shared" si="3"/>
        <v>0.25749772796122389</v>
      </c>
      <c r="F250" s="7">
        <v>0.24626712431971401</v>
      </c>
    </row>
    <row r="251" spans="1:6">
      <c r="B251" s="4" t="s">
        <v>17</v>
      </c>
      <c r="C251" s="5">
        <f>RawData!E252</f>
        <v>6913</v>
      </c>
      <c r="D251" s="5">
        <f>RawData!I252</f>
        <v>20</v>
      </c>
      <c r="E251" s="6">
        <f t="shared" si="3"/>
        <v>0.28930999566035004</v>
      </c>
      <c r="F251" s="7">
        <v>0.20563406113025301</v>
      </c>
    </row>
    <row r="252" spans="1:6">
      <c r="B252" s="4" t="s">
        <v>18</v>
      </c>
      <c r="C252" s="5">
        <f>RawData!E253</f>
        <v>6667</v>
      </c>
      <c r="D252" s="5">
        <f>RawData!I253</f>
        <v>8</v>
      </c>
      <c r="E252" s="6">
        <f t="shared" si="3"/>
        <v>0.119994000299985</v>
      </c>
      <c r="F252" s="7">
        <v>0.17795884725393499</v>
      </c>
    </row>
    <row r="253" spans="1:6">
      <c r="B253" s="4" t="s">
        <v>19</v>
      </c>
      <c r="C253" s="5">
        <f>RawData!E254</f>
        <v>6441</v>
      </c>
      <c r="D253" s="5">
        <f>RawData!I254</f>
        <v>16</v>
      </c>
      <c r="E253" s="6">
        <f t="shared" si="3"/>
        <v>0.24840863219996895</v>
      </c>
      <c r="F253" s="7">
        <v>0.194548267406495</v>
      </c>
    </row>
    <row r="254" spans="1:6">
      <c r="A254" s="4">
        <v>2008</v>
      </c>
      <c r="B254" s="4" t="s">
        <v>8</v>
      </c>
      <c r="C254" s="5">
        <f>RawData!E255</f>
        <v>6228</v>
      </c>
      <c r="D254" s="5">
        <f>RawData!I255</f>
        <v>17</v>
      </c>
      <c r="E254" s="6">
        <f t="shared" si="3"/>
        <v>0.27296082209377004</v>
      </c>
      <c r="F254" s="7">
        <v>0.23659500630709299</v>
      </c>
    </row>
    <row r="255" spans="1:6">
      <c r="B255" s="4" t="s">
        <v>9</v>
      </c>
      <c r="C255" s="5">
        <f>RawData!E256</f>
        <v>6323</v>
      </c>
      <c r="D255" s="5">
        <f>RawData!I256</f>
        <v>14</v>
      </c>
      <c r="E255" s="6">
        <f t="shared" si="3"/>
        <v>0.22141388581369603</v>
      </c>
      <c r="F255" s="7">
        <v>0.267109000468578</v>
      </c>
    </row>
    <row r="256" spans="1:6">
      <c r="B256" s="4" t="s">
        <v>10</v>
      </c>
      <c r="C256" s="5">
        <f>RawData!E257</f>
        <v>7022</v>
      </c>
      <c r="D256" s="5">
        <f>RawData!I257</f>
        <v>36</v>
      </c>
      <c r="E256" s="6">
        <f t="shared" si="3"/>
        <v>0.51267445172315573</v>
      </c>
      <c r="F256" s="7">
        <v>0.50461983961881396</v>
      </c>
    </row>
    <row r="257" spans="1:6">
      <c r="B257" s="4" t="s">
        <v>11</v>
      </c>
      <c r="C257" s="5">
        <f>RawData!E258</f>
        <v>6878</v>
      </c>
      <c r="D257" s="5">
        <f>RawData!I258</f>
        <v>23</v>
      </c>
      <c r="E257" s="6">
        <f t="shared" si="3"/>
        <v>0.33439953474847339</v>
      </c>
      <c r="F257" s="7">
        <v>0.31463828352298001</v>
      </c>
    </row>
    <row r="258" spans="1:6">
      <c r="B258" s="4" t="s">
        <v>12</v>
      </c>
      <c r="C258" s="5">
        <f>RawData!E259</f>
        <v>7096</v>
      </c>
      <c r="D258" s="5">
        <f>RawData!I259</f>
        <v>8</v>
      </c>
      <c r="E258" s="6">
        <f t="shared" si="3"/>
        <v>0.11273957158962795</v>
      </c>
      <c r="F258" s="7">
        <v>0.16528598686940399</v>
      </c>
    </row>
    <row r="259" spans="1:6">
      <c r="B259" s="4" t="s">
        <v>13</v>
      </c>
      <c r="C259" s="5">
        <f>RawData!E260</f>
        <v>6731</v>
      </c>
      <c r="D259" s="5">
        <f>RawData!I260</f>
        <v>6</v>
      </c>
      <c r="E259" s="6">
        <f t="shared" ref="E259:E322" si="4">D259/C259*100</f>
        <v>8.9139800921111276E-2</v>
      </c>
      <c r="F259" s="7">
        <v>0.118036838278868</v>
      </c>
    </row>
    <row r="260" spans="1:6">
      <c r="B260" s="4" t="s">
        <v>14</v>
      </c>
      <c r="C260" s="5">
        <f>RawData!E261</f>
        <v>7076</v>
      </c>
      <c r="D260" s="5">
        <f>RawData!I261</f>
        <v>19</v>
      </c>
      <c r="E260" s="6">
        <f t="shared" si="4"/>
        <v>0.26851328434143584</v>
      </c>
      <c r="F260" s="7">
        <v>0.26029679280538398</v>
      </c>
    </row>
    <row r="261" spans="1:6">
      <c r="B261" s="4" t="s">
        <v>15</v>
      </c>
      <c r="C261" s="5">
        <f>RawData!E262</f>
        <v>6865</v>
      </c>
      <c r="D261" s="5">
        <f>RawData!I262</f>
        <v>7</v>
      </c>
      <c r="E261" s="6">
        <f t="shared" si="4"/>
        <v>0.10196649672250546</v>
      </c>
      <c r="F261" s="7">
        <v>0.137635607485141</v>
      </c>
    </row>
    <row r="262" spans="1:6">
      <c r="B262" s="4" t="s">
        <v>16</v>
      </c>
      <c r="C262" s="5">
        <f>RawData!E263</f>
        <v>6654</v>
      </c>
      <c r="D262" s="5">
        <f>RawData!I263</f>
        <v>17</v>
      </c>
      <c r="E262" s="6">
        <f t="shared" si="4"/>
        <v>0.25548542230237448</v>
      </c>
      <c r="F262" s="7">
        <v>0.23389845495459899</v>
      </c>
    </row>
    <row r="263" spans="1:6">
      <c r="B263" s="4" t="s">
        <v>17</v>
      </c>
      <c r="C263" s="5">
        <f>RawData!E264</f>
        <v>7023</v>
      </c>
      <c r="D263" s="5">
        <f>RawData!I264</f>
        <v>28</v>
      </c>
      <c r="E263" s="6">
        <f t="shared" si="4"/>
        <v>0.39869001851060804</v>
      </c>
      <c r="F263" s="7">
        <v>0.32244026210538101</v>
      </c>
    </row>
    <row r="264" spans="1:6">
      <c r="B264" s="4" t="s">
        <v>18</v>
      </c>
      <c r="C264" s="5">
        <f>RawData!E265</f>
        <v>6610</v>
      </c>
      <c r="D264" s="5">
        <f>RawData!I265</f>
        <v>10</v>
      </c>
      <c r="E264" s="6">
        <f t="shared" si="4"/>
        <v>0.15128593040847202</v>
      </c>
      <c r="F264" s="7">
        <v>0.20576239971067301</v>
      </c>
    </row>
    <row r="265" spans="1:6">
      <c r="B265" s="4" t="s">
        <v>19</v>
      </c>
      <c r="C265" s="5">
        <f>RawData!E266</f>
        <v>6572</v>
      </c>
      <c r="D265" s="5">
        <f>RawData!I266</f>
        <v>24</v>
      </c>
      <c r="E265" s="6">
        <f t="shared" si="4"/>
        <v>0.36518563603164944</v>
      </c>
      <c r="F265" s="7">
        <v>0.30195665705005897</v>
      </c>
    </row>
    <row r="266" spans="1:6">
      <c r="A266" s="4">
        <v>2009</v>
      </c>
      <c r="B266" s="4" t="s">
        <v>8</v>
      </c>
      <c r="C266" s="5">
        <f>RawData!E267</f>
        <v>6429</v>
      </c>
      <c r="D266" s="5">
        <f>RawData!I267</f>
        <v>17</v>
      </c>
      <c r="E266" s="6">
        <f t="shared" si="4"/>
        <v>0.26442681599004508</v>
      </c>
      <c r="F266" s="7">
        <v>0.239248818062853</v>
      </c>
    </row>
    <row r="267" spans="1:6">
      <c r="B267" s="4" t="s">
        <v>9</v>
      </c>
      <c r="C267" s="5">
        <f>RawData!E268</f>
        <v>6232</v>
      </c>
      <c r="D267" s="5">
        <f>RawData!I268</f>
        <v>9</v>
      </c>
      <c r="E267" s="6">
        <f t="shared" si="4"/>
        <v>0.14441591784338897</v>
      </c>
      <c r="F267" s="7">
        <v>0.19870194909733199</v>
      </c>
    </row>
    <row r="268" spans="1:6">
      <c r="B268" s="4" t="s">
        <v>10</v>
      </c>
      <c r="C268" s="5">
        <f>RawData!E269</f>
        <v>7038</v>
      </c>
      <c r="D268" s="5">
        <f>RawData!I269</f>
        <v>9</v>
      </c>
      <c r="E268" s="6">
        <f t="shared" si="4"/>
        <v>0.12787723785166241</v>
      </c>
      <c r="F268" s="7">
        <v>0.124105176415296</v>
      </c>
    </row>
    <row r="269" spans="1:6">
      <c r="B269" s="4" t="s">
        <v>11</v>
      </c>
      <c r="C269" s="5">
        <f>RawData!E270</f>
        <v>6717</v>
      </c>
      <c r="D269" s="5">
        <f>RawData!I270</f>
        <v>11</v>
      </c>
      <c r="E269" s="6">
        <f t="shared" si="4"/>
        <v>0.16376358493375021</v>
      </c>
      <c r="F269" s="7">
        <v>0.13875373024595999</v>
      </c>
    </row>
    <row r="270" spans="1:6">
      <c r="B270" s="4" t="s">
        <v>12</v>
      </c>
      <c r="C270" s="5">
        <f>RawData!E271</f>
        <v>6580</v>
      </c>
      <c r="D270" s="5">
        <f>RawData!I271</f>
        <v>12</v>
      </c>
      <c r="E270" s="6">
        <f t="shared" si="4"/>
        <v>0.18237082066869301</v>
      </c>
      <c r="F270" s="7">
        <v>0.24145473885650601</v>
      </c>
    </row>
    <row r="271" spans="1:6">
      <c r="B271" s="4" t="s">
        <v>13</v>
      </c>
      <c r="C271" s="5">
        <f>RawData!E272</f>
        <v>6439</v>
      </c>
      <c r="D271" s="5">
        <f>RawData!I272</f>
        <v>8</v>
      </c>
      <c r="E271" s="6">
        <f t="shared" si="4"/>
        <v>0.12424289485945023</v>
      </c>
      <c r="F271" s="7">
        <v>0.14123951865836101</v>
      </c>
    </row>
    <row r="272" spans="1:6">
      <c r="B272" s="4" t="s">
        <v>14</v>
      </c>
      <c r="C272" s="5">
        <f>RawData!E273</f>
        <v>6586</v>
      </c>
      <c r="D272" s="5">
        <f>RawData!I273</f>
        <v>11</v>
      </c>
      <c r="E272" s="6">
        <f t="shared" si="4"/>
        <v>0.16702095353780747</v>
      </c>
      <c r="F272" s="7">
        <v>0.163595738942685</v>
      </c>
    </row>
    <row r="273" spans="1:6">
      <c r="B273" s="4" t="s">
        <v>15</v>
      </c>
      <c r="C273" s="5">
        <f>RawData!E274</f>
        <v>6096</v>
      </c>
      <c r="D273" s="5">
        <f>RawData!I274</f>
        <v>10</v>
      </c>
      <c r="E273" s="6">
        <f t="shared" si="4"/>
        <v>0.16404199475065617</v>
      </c>
      <c r="F273" s="7">
        <v>0.202537918523918</v>
      </c>
    </row>
    <row r="274" spans="1:6">
      <c r="B274" s="4" t="s">
        <v>16</v>
      </c>
      <c r="C274" s="5">
        <f>RawData!E275</f>
        <v>6483</v>
      </c>
      <c r="D274" s="5">
        <f>RawData!I275</f>
        <v>8</v>
      </c>
      <c r="E274" s="6">
        <f t="shared" si="4"/>
        <v>0.12339966065093322</v>
      </c>
      <c r="F274" s="7">
        <v>9.5794923718388297E-2</v>
      </c>
    </row>
    <row r="275" spans="1:6">
      <c r="B275" s="4" t="s">
        <v>17</v>
      </c>
      <c r="C275" s="5">
        <f>RawData!E276</f>
        <v>6756</v>
      </c>
      <c r="D275" s="5">
        <f>RawData!I276</f>
        <v>10</v>
      </c>
      <c r="E275" s="6">
        <f t="shared" si="4"/>
        <v>0.14801657785671996</v>
      </c>
      <c r="F275" s="7">
        <v>8.00671408797025E-2</v>
      </c>
    </row>
    <row r="276" spans="1:6">
      <c r="B276" s="4" t="s">
        <v>18</v>
      </c>
      <c r="C276" s="5">
        <f>RawData!E277</f>
        <v>6303</v>
      </c>
      <c r="D276" s="5">
        <f>RawData!I277</f>
        <v>6</v>
      </c>
      <c r="E276" s="6">
        <f t="shared" si="4"/>
        <v>9.5192765349833411E-2</v>
      </c>
      <c r="F276" s="7">
        <v>0.13672665170852699</v>
      </c>
    </row>
    <row r="277" spans="1:6">
      <c r="B277" s="4" t="s">
        <v>19</v>
      </c>
      <c r="C277" s="5">
        <f>RawData!E278</f>
        <v>6254</v>
      </c>
      <c r="D277" s="5">
        <f>RawData!I278</f>
        <v>13</v>
      </c>
      <c r="E277" s="6">
        <f t="shared" si="4"/>
        <v>0.2078669651423089</v>
      </c>
      <c r="F277" s="7">
        <v>0.134113179816367</v>
      </c>
    </row>
    <row r="278" spans="1:6">
      <c r="A278" s="4">
        <v>2010</v>
      </c>
      <c r="B278" s="4" t="s">
        <v>8</v>
      </c>
      <c r="C278" s="5">
        <f>RawData!E279</f>
        <v>6157</v>
      </c>
      <c r="D278" s="5">
        <f>RawData!I279</f>
        <v>9</v>
      </c>
      <c r="E278" s="6">
        <f t="shared" si="4"/>
        <v>0.14617508526879974</v>
      </c>
      <c r="F278" s="7">
        <v>0.139351181398333</v>
      </c>
    </row>
    <row r="279" spans="1:6">
      <c r="B279" s="4" t="s">
        <v>9</v>
      </c>
      <c r="C279" s="5">
        <f>RawData!E280</f>
        <v>6083</v>
      </c>
      <c r="D279" s="5">
        <f>RawData!I280</f>
        <v>2</v>
      </c>
      <c r="E279" s="6">
        <f t="shared" si="4"/>
        <v>3.287851389117212E-2</v>
      </c>
      <c r="F279" s="7">
        <v>8.5341276807124E-2</v>
      </c>
    </row>
    <row r="280" spans="1:6">
      <c r="B280" s="4" t="s">
        <v>10</v>
      </c>
      <c r="C280" s="5">
        <f>RawData!E281</f>
        <v>6849</v>
      </c>
      <c r="D280" s="5">
        <f>RawData!I281</f>
        <v>3</v>
      </c>
      <c r="E280" s="6">
        <f t="shared" si="4"/>
        <v>4.3802014892685065E-2</v>
      </c>
      <c r="F280" s="7">
        <v>4.3822460959026803E-2</v>
      </c>
    </row>
    <row r="281" spans="1:6">
      <c r="B281" s="4" t="s">
        <v>11</v>
      </c>
      <c r="C281" s="5">
        <f>RawData!E282</f>
        <v>6467</v>
      </c>
      <c r="D281" s="5">
        <f>RawData!I282</f>
        <v>8</v>
      </c>
      <c r="E281" s="6">
        <f t="shared" si="4"/>
        <v>0.12370496366166692</v>
      </c>
      <c r="F281" s="7">
        <v>9.4980364109857704E-2</v>
      </c>
    </row>
    <row r="282" spans="1:6">
      <c r="B282" s="4" t="s">
        <v>12</v>
      </c>
      <c r="C282" s="5">
        <f>RawData!E283</f>
        <v>6416</v>
      </c>
      <c r="D282" s="5">
        <f>RawData!I283</f>
        <v>10</v>
      </c>
      <c r="E282" s="6">
        <f t="shared" si="4"/>
        <v>0.15586034912718205</v>
      </c>
      <c r="F282" s="7">
        <v>0.220222764378809</v>
      </c>
    </row>
    <row r="283" spans="1:6">
      <c r="B283" s="4" t="s">
        <v>13</v>
      </c>
      <c r="C283" s="5">
        <f>RawData!E284</f>
        <v>6560</v>
      </c>
      <c r="D283" s="5">
        <f>RawData!I284</f>
        <v>18</v>
      </c>
      <c r="E283" s="6">
        <f t="shared" si="4"/>
        <v>0.27439024390243899</v>
      </c>
      <c r="F283" s="7">
        <v>0.271480156605798</v>
      </c>
    </row>
    <row r="284" spans="1:6">
      <c r="B284" s="4" t="s">
        <v>14</v>
      </c>
      <c r="C284" s="5">
        <f>RawData!E285</f>
        <v>6688</v>
      </c>
      <c r="D284" s="5">
        <f>RawData!I285</f>
        <v>15</v>
      </c>
      <c r="E284" s="6">
        <f t="shared" si="4"/>
        <v>0.22428229665071769</v>
      </c>
      <c r="F284" s="7">
        <v>0.23024107305517899</v>
      </c>
    </row>
    <row r="285" spans="1:6">
      <c r="B285" s="4" t="s">
        <v>15</v>
      </c>
      <c r="C285" s="5">
        <f>RawData!E286</f>
        <v>5893</v>
      </c>
      <c r="D285" s="5">
        <f>RawData!I286</f>
        <v>30</v>
      </c>
      <c r="E285" s="6">
        <f t="shared" si="4"/>
        <v>0.50907856779229599</v>
      </c>
      <c r="F285" s="7">
        <v>0.55608208901812495</v>
      </c>
    </row>
    <row r="286" spans="1:6">
      <c r="B286" s="4" t="s">
        <v>16</v>
      </c>
      <c r="C286" s="5">
        <f>RawData!E287</f>
        <v>6221</v>
      </c>
      <c r="D286" s="5">
        <f>RawData!I287</f>
        <v>16</v>
      </c>
      <c r="E286" s="6">
        <f t="shared" si="4"/>
        <v>0.25719337727053532</v>
      </c>
      <c r="F286" s="7">
        <v>0.23163028609057901</v>
      </c>
    </row>
    <row r="287" spans="1:6">
      <c r="B287" s="4" t="s">
        <v>17</v>
      </c>
      <c r="C287" s="5">
        <f>RawData!E288</f>
        <v>6465</v>
      </c>
      <c r="D287" s="5">
        <f>RawData!I288</f>
        <v>13</v>
      </c>
      <c r="E287" s="6">
        <f t="shared" si="4"/>
        <v>0.20108275328692962</v>
      </c>
      <c r="F287" s="7">
        <v>0.148065570716155</v>
      </c>
    </row>
    <row r="288" spans="1:6">
      <c r="B288" s="4" t="s">
        <v>18</v>
      </c>
      <c r="C288" s="5">
        <f>RawData!E289</f>
        <v>6006</v>
      </c>
      <c r="D288" s="5">
        <f>RawData!I289</f>
        <v>8</v>
      </c>
      <c r="E288" s="6">
        <f t="shared" si="4"/>
        <v>0.13320013320013319</v>
      </c>
      <c r="F288" s="7">
        <v>0.15738770150749001</v>
      </c>
    </row>
    <row r="289" spans="1:6">
      <c r="B289" s="4" t="s">
        <v>19</v>
      </c>
      <c r="C289" s="5">
        <f>RawData!E290</f>
        <v>5909</v>
      </c>
      <c r="D289" s="5">
        <f>RawData!I290</f>
        <v>10</v>
      </c>
      <c r="E289" s="6">
        <f t="shared" si="4"/>
        <v>0.16923337282112033</v>
      </c>
      <c r="F289" s="7">
        <v>8.4749527057629601E-2</v>
      </c>
    </row>
    <row r="290" spans="1:6">
      <c r="A290" s="4">
        <v>2011</v>
      </c>
      <c r="B290" s="4" t="s">
        <v>8</v>
      </c>
      <c r="C290" s="5">
        <f>RawData!E291</f>
        <v>5861</v>
      </c>
      <c r="D290" s="5">
        <f>RawData!I291</f>
        <v>6</v>
      </c>
      <c r="E290" s="6">
        <f t="shared" si="4"/>
        <v>0.10237160894045386</v>
      </c>
      <c r="F290" s="7">
        <v>0.10657487387648</v>
      </c>
    </row>
    <row r="291" spans="1:6">
      <c r="B291" s="4" t="s">
        <v>9</v>
      </c>
      <c r="C291" s="5">
        <f>RawData!E292</f>
        <v>5631</v>
      </c>
      <c r="D291" s="5">
        <f>RawData!I292</f>
        <v>3</v>
      </c>
      <c r="E291" s="6">
        <f t="shared" si="4"/>
        <v>5.3276505061267979E-2</v>
      </c>
      <c r="F291" s="7">
        <v>9.5345000680508205E-2</v>
      </c>
    </row>
    <row r="292" spans="1:6">
      <c r="B292" s="4" t="s">
        <v>10</v>
      </c>
      <c r="C292" s="5">
        <f>RawData!E293</f>
        <v>6091</v>
      </c>
      <c r="D292" s="5">
        <f>RawData!I293</f>
        <v>17</v>
      </c>
      <c r="E292" s="6">
        <f t="shared" si="4"/>
        <v>0.27910031193564272</v>
      </c>
      <c r="F292" s="7">
        <v>0.28330259810900399</v>
      </c>
    </row>
    <row r="293" spans="1:6">
      <c r="B293" s="4" t="s">
        <v>11</v>
      </c>
      <c r="C293" s="5">
        <f>RawData!E294</f>
        <v>6451</v>
      </c>
      <c r="D293" s="5">
        <f>RawData!I294</f>
        <v>30</v>
      </c>
      <c r="E293" s="6">
        <f t="shared" si="4"/>
        <v>0.46504417919702379</v>
      </c>
      <c r="F293" s="7">
        <v>0.43041140796089</v>
      </c>
    </row>
    <row r="294" spans="1:6">
      <c r="B294" s="4" t="s">
        <v>12</v>
      </c>
      <c r="C294" s="5">
        <f>RawData!E295</f>
        <v>6504</v>
      </c>
      <c r="D294" s="5">
        <f>RawData!I295</f>
        <v>3</v>
      </c>
      <c r="E294" s="6">
        <f t="shared" si="4"/>
        <v>4.6125461254612546E-2</v>
      </c>
      <c r="F294" s="7">
        <v>0.116883897234786</v>
      </c>
    </row>
    <row r="295" spans="1:6">
      <c r="B295" s="4" t="s">
        <v>13</v>
      </c>
      <c r="C295" s="5">
        <f>RawData!E296</f>
        <v>6459</v>
      </c>
      <c r="D295" s="5">
        <f>RawData!I296</f>
        <v>11</v>
      </c>
      <c r="E295" s="6">
        <f t="shared" si="4"/>
        <v>0.17030500077411362</v>
      </c>
      <c r="F295" s="7">
        <v>0.15016017870172901</v>
      </c>
    </row>
    <row r="296" spans="1:6">
      <c r="B296" s="4" t="s">
        <v>14</v>
      </c>
      <c r="C296" s="5">
        <f>RawData!E297</f>
        <v>6602</v>
      </c>
      <c r="D296" s="5">
        <f>RawData!I297</f>
        <v>11</v>
      </c>
      <c r="E296" s="6">
        <f t="shared" si="4"/>
        <v>0.16661617691608605</v>
      </c>
      <c r="F296" s="7">
        <v>0.183132718641181</v>
      </c>
    </row>
    <row r="297" spans="1:6">
      <c r="B297" s="4" t="s">
        <v>15</v>
      </c>
      <c r="C297" s="5">
        <f>RawData!E298</f>
        <v>6109</v>
      </c>
      <c r="D297" s="5">
        <f>RawData!I298</f>
        <v>48</v>
      </c>
      <c r="E297" s="6">
        <f t="shared" si="4"/>
        <v>0.78572597806514988</v>
      </c>
      <c r="F297" s="7">
        <v>0.85225604489410201</v>
      </c>
    </row>
    <row r="298" spans="1:6">
      <c r="B298" s="4" t="s">
        <v>16</v>
      </c>
      <c r="C298" s="5">
        <f>RawData!E299</f>
        <v>6309</v>
      </c>
      <c r="D298" s="5">
        <f>RawData!I299</f>
        <v>17</v>
      </c>
      <c r="E298" s="6">
        <f t="shared" si="4"/>
        <v>0.26945633222380727</v>
      </c>
      <c r="F298" s="7">
        <v>0.250623802630701</v>
      </c>
    </row>
    <row r="299" spans="1:6">
      <c r="B299" s="4" t="s">
        <v>17</v>
      </c>
      <c r="C299" s="5">
        <f>RawData!E300</f>
        <v>6780</v>
      </c>
      <c r="D299" s="5">
        <f>RawData!I300</f>
        <v>34</v>
      </c>
      <c r="E299" s="6">
        <f t="shared" si="4"/>
        <v>0.50147492625368728</v>
      </c>
      <c r="F299" s="7">
        <v>0.46060855561827302</v>
      </c>
    </row>
    <row r="300" spans="1:6">
      <c r="B300" s="4" t="s">
        <v>18</v>
      </c>
      <c r="C300" s="5">
        <f>RawData!E301</f>
        <v>6436</v>
      </c>
      <c r="D300" s="5">
        <f>RawData!I301</f>
        <v>16</v>
      </c>
      <c r="E300" s="6">
        <f t="shared" si="4"/>
        <v>0.24860161591050339</v>
      </c>
      <c r="F300" s="7">
        <v>0.251128220966365</v>
      </c>
    </row>
    <row r="301" spans="1:6">
      <c r="B301" s="4" t="s">
        <v>19</v>
      </c>
      <c r="C301" s="5">
        <f>RawData!E302</f>
        <v>6195</v>
      </c>
      <c r="D301" s="5">
        <f>RawData!I302</f>
        <v>12</v>
      </c>
      <c r="E301" s="6">
        <f t="shared" si="4"/>
        <v>0.1937046004842615</v>
      </c>
      <c r="F301" s="7">
        <v>9.9494940701615006E-2</v>
      </c>
    </row>
    <row r="302" spans="1:6">
      <c r="A302" s="4">
        <v>2012</v>
      </c>
      <c r="B302" s="4" t="s">
        <v>8</v>
      </c>
      <c r="C302" s="5">
        <f>RawData!E303</f>
        <v>5818</v>
      </c>
      <c r="D302" s="5">
        <f>RawData!I303</f>
        <v>11</v>
      </c>
      <c r="E302" s="6">
        <f t="shared" si="4"/>
        <v>0.18906840838776212</v>
      </c>
      <c r="F302" s="7">
        <v>0.19692894485766901</v>
      </c>
    </row>
    <row r="303" spans="1:6">
      <c r="B303" s="4" t="s">
        <v>9</v>
      </c>
      <c r="C303" s="5">
        <f>RawData!E304</f>
        <v>6042</v>
      </c>
      <c r="D303" s="5">
        <f>RawData!I304</f>
        <v>11</v>
      </c>
      <c r="E303" s="6">
        <f t="shared" si="4"/>
        <v>0.18205892088712347</v>
      </c>
      <c r="F303" s="7">
        <v>0.20360293377304201</v>
      </c>
    </row>
    <row r="304" spans="1:6">
      <c r="B304" s="4" t="s">
        <v>10</v>
      </c>
      <c r="C304" s="5">
        <f>RawData!E305</f>
        <v>6711</v>
      </c>
      <c r="D304" s="5">
        <f>RawData!I305</f>
        <v>14</v>
      </c>
      <c r="E304" s="6">
        <f t="shared" si="4"/>
        <v>0.20861272537624795</v>
      </c>
      <c r="F304" s="7">
        <v>0.218161250006014</v>
      </c>
    </row>
    <row r="305" spans="1:6">
      <c r="B305" s="4" t="s">
        <v>11</v>
      </c>
      <c r="C305" s="5">
        <f>RawData!E306</f>
        <v>6245</v>
      </c>
      <c r="D305" s="5">
        <f>RawData!I306</f>
        <v>18</v>
      </c>
      <c r="E305" s="6">
        <f t="shared" si="4"/>
        <v>0.2882305844675741</v>
      </c>
      <c r="F305" s="7">
        <v>0.25402303893009498</v>
      </c>
    </row>
    <row r="306" spans="1:6">
      <c r="B306" s="4" t="s">
        <v>12</v>
      </c>
      <c r="C306" s="5">
        <f>RawData!E307</f>
        <v>6439</v>
      </c>
      <c r="D306" s="5">
        <f>RawData!I307</f>
        <v>7</v>
      </c>
      <c r="E306" s="6">
        <f t="shared" si="4"/>
        <v>0.10871253300201895</v>
      </c>
      <c r="F306" s="7">
        <v>0.185336213794284</v>
      </c>
    </row>
    <row r="307" spans="1:6">
      <c r="B307" s="4" t="s">
        <v>13</v>
      </c>
      <c r="C307" s="5">
        <f>RawData!E308</f>
        <v>6324</v>
      </c>
      <c r="D307" s="5">
        <f>RawData!I308</f>
        <v>14</v>
      </c>
      <c r="E307" s="6">
        <f t="shared" si="4"/>
        <v>0.2213788741302973</v>
      </c>
      <c r="F307" s="7">
        <v>0.19579811615173701</v>
      </c>
    </row>
    <row r="308" spans="1:6">
      <c r="B308" s="4" t="s">
        <v>14</v>
      </c>
      <c r="C308" s="5">
        <f>RawData!E309</f>
        <v>6369</v>
      </c>
      <c r="D308" s="5">
        <f>RawData!I309</f>
        <v>7</v>
      </c>
      <c r="E308" s="6">
        <f t="shared" si="4"/>
        <v>0.10990736379337415</v>
      </c>
      <c r="F308" s="7">
        <v>0.13858825718583301</v>
      </c>
    </row>
    <row r="309" spans="1:6">
      <c r="B309" s="4" t="s">
        <v>15</v>
      </c>
      <c r="C309" s="5">
        <f>RawData!E310</f>
        <v>6571</v>
      </c>
      <c r="D309" s="5">
        <f>RawData!I310</f>
        <v>3</v>
      </c>
      <c r="E309" s="6">
        <f t="shared" si="4"/>
        <v>4.5655151422918885E-2</v>
      </c>
      <c r="F309" s="7">
        <v>0.127424563183789</v>
      </c>
    </row>
    <row r="310" spans="1:6">
      <c r="B310" s="4" t="s">
        <v>16</v>
      </c>
      <c r="C310" s="5">
        <f>RawData!E311</f>
        <v>6439</v>
      </c>
      <c r="D310" s="5">
        <f>RawData!I311</f>
        <v>12</v>
      </c>
      <c r="E310" s="6">
        <f t="shared" si="4"/>
        <v>0.18636434228917534</v>
      </c>
      <c r="F310" s="7">
        <v>0.16827633030087999</v>
      </c>
    </row>
    <row r="311" spans="1:6">
      <c r="B311" s="4" t="s">
        <v>17</v>
      </c>
      <c r="C311" s="5">
        <f>RawData!E312</f>
        <v>6417</v>
      </c>
      <c r="D311" s="5">
        <f>RawData!I312</f>
        <v>17</v>
      </c>
      <c r="E311" s="6">
        <f t="shared" si="4"/>
        <v>0.26492130278946552</v>
      </c>
      <c r="F311" s="7">
        <v>0.23297996003661001</v>
      </c>
    </row>
    <row r="312" spans="1:6">
      <c r="B312" s="4" t="s">
        <v>18</v>
      </c>
      <c r="C312" s="5">
        <f>RawData!E313</f>
        <v>6156</v>
      </c>
      <c r="D312" s="5">
        <f>RawData!I313</f>
        <v>15</v>
      </c>
      <c r="E312" s="6">
        <f t="shared" si="4"/>
        <v>0.24366471734892786</v>
      </c>
      <c r="F312" s="7">
        <v>0.23393542781354701</v>
      </c>
    </row>
    <row r="313" spans="1:6">
      <c r="B313" s="4" t="s">
        <v>19</v>
      </c>
      <c r="C313" s="5">
        <f>RawData!E314</f>
        <v>5846</v>
      </c>
      <c r="D313" s="5">
        <f>RawData!I314</f>
        <v>22</v>
      </c>
      <c r="E313" s="6">
        <f t="shared" si="4"/>
        <v>0.376325692781389</v>
      </c>
      <c r="F313" s="7">
        <v>0.27562986539990803</v>
      </c>
    </row>
    <row r="314" spans="1:6">
      <c r="A314" s="4">
        <v>2013</v>
      </c>
      <c r="B314" s="4" t="s">
        <v>8</v>
      </c>
      <c r="C314" s="5">
        <f>RawData!E315</f>
        <v>5619</v>
      </c>
      <c r="D314" s="5">
        <f>RawData!I315</f>
        <v>12</v>
      </c>
      <c r="E314" s="6">
        <f t="shared" si="4"/>
        <v>0.21356113187399892</v>
      </c>
      <c r="F314" s="7">
        <v>0.21371725521942</v>
      </c>
    </row>
    <row r="315" spans="1:6">
      <c r="B315" s="4" t="s">
        <v>9</v>
      </c>
      <c r="C315" s="5">
        <f>RawData!E316</f>
        <v>5696</v>
      </c>
      <c r="D315" s="5">
        <f>RawData!I316</f>
        <v>19</v>
      </c>
      <c r="E315" s="6">
        <f t="shared" si="4"/>
        <v>0.33356741573033705</v>
      </c>
      <c r="F315" s="7">
        <v>0.32585162449727501</v>
      </c>
    </row>
    <row r="316" spans="1:6">
      <c r="B316" s="4" t="s">
        <v>10</v>
      </c>
      <c r="C316" s="5">
        <f>RawData!E317</f>
        <v>6535</v>
      </c>
      <c r="D316" s="5">
        <f>RawData!I317</f>
        <v>16</v>
      </c>
      <c r="E316" s="6">
        <f t="shared" si="4"/>
        <v>0.24483550114766639</v>
      </c>
      <c r="F316" s="7">
        <v>0.27055447325249898</v>
      </c>
    </row>
    <row r="317" spans="1:6">
      <c r="B317" s="4" t="s">
        <v>11</v>
      </c>
      <c r="C317" s="5">
        <f>RawData!E318</f>
        <v>6114</v>
      </c>
      <c r="D317" s="5">
        <f>RawData!I318</f>
        <v>20</v>
      </c>
      <c r="E317" s="6">
        <f t="shared" si="4"/>
        <v>0.32711808963035655</v>
      </c>
      <c r="F317" s="7">
        <v>0.298551467783223</v>
      </c>
    </row>
    <row r="318" spans="1:6">
      <c r="B318" s="4" t="s">
        <v>12</v>
      </c>
      <c r="C318" s="5">
        <f>RawData!E319</f>
        <v>6262</v>
      </c>
      <c r="D318" s="5">
        <f>RawData!I319</f>
        <v>13</v>
      </c>
      <c r="E318" s="6">
        <f t="shared" si="4"/>
        <v>0.2076014053018205</v>
      </c>
      <c r="F318" s="7">
        <v>0.28868663450087501</v>
      </c>
    </row>
    <row r="319" spans="1:6">
      <c r="B319" s="4" t="s">
        <v>13</v>
      </c>
      <c r="C319" s="5">
        <f>RawData!E320</f>
        <v>5994</v>
      </c>
      <c r="D319" s="5">
        <f>RawData!I320</f>
        <v>25</v>
      </c>
      <c r="E319" s="6">
        <f t="shared" si="4"/>
        <v>0.41708375041708373</v>
      </c>
      <c r="F319" s="7">
        <v>0.39589667636169301</v>
      </c>
    </row>
    <row r="320" spans="1:6">
      <c r="B320" s="4" t="s">
        <v>14</v>
      </c>
      <c r="C320" s="5">
        <f>RawData!E321</f>
        <v>6154</v>
      </c>
      <c r="D320" s="5">
        <f>RawData!I321</f>
        <v>26</v>
      </c>
      <c r="E320" s="6">
        <f t="shared" si="4"/>
        <v>0.42248943776405595</v>
      </c>
      <c r="F320" s="7">
        <v>0.45043545834588899</v>
      </c>
    </row>
    <row r="321" spans="1:6">
      <c r="B321" s="4" t="s">
        <v>15</v>
      </c>
      <c r="C321" s="5">
        <f>RawData!E322</f>
        <v>5943</v>
      </c>
      <c r="D321" s="5">
        <f>RawData!I322</f>
        <v>6</v>
      </c>
      <c r="E321" s="6">
        <f t="shared" si="4"/>
        <v>0.10095911155981827</v>
      </c>
      <c r="F321" s="7">
        <v>0.19994371982425899</v>
      </c>
    </row>
    <row r="322" spans="1:6">
      <c r="B322" s="4" t="s">
        <v>16</v>
      </c>
      <c r="C322" s="5">
        <f>RawData!E323</f>
        <v>5920</v>
      </c>
      <c r="D322" s="5">
        <f>RawData!I323</f>
        <v>14</v>
      </c>
      <c r="E322" s="6">
        <f t="shared" si="4"/>
        <v>0.23648648648648651</v>
      </c>
      <c r="F322" s="7">
        <v>0.212326588026335</v>
      </c>
    </row>
    <row r="323" spans="1:6">
      <c r="B323" s="4" t="s">
        <v>17</v>
      </c>
      <c r="C323" s="5">
        <f>RawData!E324</f>
        <v>6226</v>
      </c>
      <c r="D323" s="5">
        <f>RawData!I324</f>
        <v>13</v>
      </c>
      <c r="E323" s="6">
        <f t="shared" ref="E323:E386" si="5">D323/C323*100</f>
        <v>0.20880179890780595</v>
      </c>
      <c r="F323" s="7">
        <v>0.18450499041061799</v>
      </c>
    </row>
    <row r="324" spans="1:6">
      <c r="B324" s="4" t="s">
        <v>18</v>
      </c>
      <c r="C324" s="5">
        <f>RawData!E325</f>
        <v>5876</v>
      </c>
      <c r="D324" s="5">
        <f>RawData!I325</f>
        <v>12</v>
      </c>
      <c r="E324" s="6">
        <f t="shared" si="5"/>
        <v>0.20422055820285909</v>
      </c>
      <c r="F324" s="7">
        <v>0.18238966641885501</v>
      </c>
    </row>
    <row r="325" spans="1:6">
      <c r="B325" s="4" t="s">
        <v>19</v>
      </c>
      <c r="C325" s="5">
        <f>RawData!E326</f>
        <v>5559</v>
      </c>
      <c r="D325" s="5">
        <f>RawData!I326</f>
        <v>16</v>
      </c>
      <c r="E325" s="6">
        <f t="shared" si="5"/>
        <v>0.28782155063860404</v>
      </c>
      <c r="F325" s="7">
        <v>0.18860840987230801</v>
      </c>
    </row>
    <row r="326" spans="1:6">
      <c r="A326" s="4">
        <v>2014</v>
      </c>
      <c r="B326" s="4" t="s">
        <v>8</v>
      </c>
      <c r="C326" s="5">
        <f>RawData!E327</f>
        <v>5364</v>
      </c>
      <c r="D326" s="5">
        <f>RawData!I327</f>
        <v>15</v>
      </c>
      <c r="E326" s="6">
        <f t="shared" si="5"/>
        <v>0.2796420581655481</v>
      </c>
      <c r="F326" s="7">
        <v>0.26897794100853101</v>
      </c>
    </row>
    <row r="327" spans="1:6">
      <c r="B327" s="4" t="s">
        <v>9</v>
      </c>
      <c r="C327" s="5">
        <f>RawData!E328</f>
        <v>5485</v>
      </c>
      <c r="D327" s="5">
        <f>RawData!I328</f>
        <v>12</v>
      </c>
      <c r="E327" s="6">
        <f t="shared" si="5"/>
        <v>0.21877848678213307</v>
      </c>
      <c r="F327" s="7">
        <v>0.181258467848431</v>
      </c>
    </row>
    <row r="328" spans="1:6">
      <c r="B328" s="4" t="s">
        <v>10</v>
      </c>
      <c r="C328" s="5">
        <f>RawData!E329</f>
        <v>6084</v>
      </c>
      <c r="D328" s="5">
        <f>RawData!I329</f>
        <v>7</v>
      </c>
      <c r="E328" s="6">
        <f t="shared" si="5"/>
        <v>0.11505588428665352</v>
      </c>
      <c r="F328" s="7">
        <v>0.161016458737858</v>
      </c>
    </row>
    <row r="329" spans="1:6">
      <c r="B329" s="4" t="s">
        <v>11</v>
      </c>
      <c r="C329" s="5">
        <f>RawData!E330</f>
        <v>5819</v>
      </c>
      <c r="D329" s="5">
        <f>RawData!I330</f>
        <v>11</v>
      </c>
      <c r="E329" s="6">
        <f t="shared" si="5"/>
        <v>0.1890359168241966</v>
      </c>
      <c r="F329" s="7">
        <v>0.17885454475571499</v>
      </c>
    </row>
    <row r="330" spans="1:6">
      <c r="B330" s="4" t="s">
        <v>12</v>
      </c>
      <c r="C330" s="5">
        <f>RawData!E331</f>
        <v>5911</v>
      </c>
      <c r="D330" s="5">
        <f>RawData!I331</f>
        <v>2</v>
      </c>
      <c r="E330" s="6">
        <f t="shared" si="5"/>
        <v>3.3835222466587718E-2</v>
      </c>
      <c r="F330" s="7">
        <v>0.11346343013541101</v>
      </c>
    </row>
    <row r="331" spans="1:6">
      <c r="B331" s="4" t="s">
        <v>13</v>
      </c>
      <c r="C331" s="5">
        <f>RawData!E332</f>
        <v>5814</v>
      </c>
      <c r="D331" s="5">
        <f>RawData!I332</f>
        <v>3</v>
      </c>
      <c r="E331" s="6">
        <f t="shared" si="5"/>
        <v>5.159958720330237E-2</v>
      </c>
      <c r="F331" s="7">
        <v>3.5976678131114298E-2</v>
      </c>
    </row>
    <row r="332" spans="1:6">
      <c r="B332" s="4" t="s">
        <v>14</v>
      </c>
      <c r="C332" s="5">
        <f>RawData!E333</f>
        <v>5872</v>
      </c>
      <c r="D332" s="5">
        <f>RawData!I333</f>
        <v>4</v>
      </c>
      <c r="E332" s="6">
        <f t="shared" si="5"/>
        <v>6.811989100817438E-2</v>
      </c>
      <c r="F332" s="7">
        <v>8.9791376597782996E-2</v>
      </c>
    </row>
    <row r="333" spans="1:6">
      <c r="B333" s="4" t="s">
        <v>15</v>
      </c>
      <c r="C333" s="5">
        <f>RawData!E334</f>
        <v>5456</v>
      </c>
      <c r="D333" s="5">
        <f>RawData!I334</f>
        <v>3</v>
      </c>
      <c r="E333" s="6">
        <f t="shared" si="5"/>
        <v>5.4985337243401766E-2</v>
      </c>
      <c r="F333" s="7">
        <v>0.15856171260302601</v>
      </c>
    </row>
    <row r="334" spans="1:6">
      <c r="B334" s="4" t="s">
        <v>16</v>
      </c>
      <c r="C334" s="5">
        <f>RawData!E335</f>
        <v>5628</v>
      </c>
      <c r="D334" s="5">
        <f>RawData!I335</f>
        <v>9</v>
      </c>
      <c r="E334" s="6">
        <f t="shared" si="5"/>
        <v>0.15991471215351813</v>
      </c>
      <c r="F334" s="7">
        <v>0.12578332651303101</v>
      </c>
    </row>
    <row r="335" spans="1:6">
      <c r="B335" s="4" t="s">
        <v>17</v>
      </c>
      <c r="C335" s="5">
        <f>RawData!E336</f>
        <v>5817</v>
      </c>
      <c r="D335" s="5">
        <f>RawData!I336</f>
        <v>12</v>
      </c>
      <c r="E335" s="6">
        <f t="shared" si="5"/>
        <v>0.20629190304280559</v>
      </c>
      <c r="F335" s="7">
        <v>0.18547217644076799</v>
      </c>
    </row>
    <row r="336" spans="1:6">
      <c r="B336" s="4" t="s">
        <v>18</v>
      </c>
      <c r="C336" s="5">
        <f>RawData!E337</f>
        <v>5548</v>
      </c>
      <c r="D336" s="5">
        <f>RawData!I337</f>
        <v>18</v>
      </c>
      <c r="E336" s="6">
        <f t="shared" si="5"/>
        <v>0.32444124008651765</v>
      </c>
      <c r="F336" s="7">
        <v>0.29829210847357102</v>
      </c>
    </row>
    <row r="337" spans="1:6">
      <c r="B337" s="4" t="s">
        <v>19</v>
      </c>
      <c r="C337" s="5">
        <f>RawData!E338</f>
        <v>5386</v>
      </c>
      <c r="D337" s="5">
        <f>RawData!I338</f>
        <v>19</v>
      </c>
      <c r="E337" s="6">
        <f t="shared" si="5"/>
        <v>0.35276643148904568</v>
      </c>
      <c r="F337" s="7">
        <v>0.26911428430959899</v>
      </c>
    </row>
    <row r="338" spans="1:6">
      <c r="A338" s="4">
        <v>2015</v>
      </c>
      <c r="B338" s="4" t="s">
        <v>8</v>
      </c>
      <c r="C338" s="5">
        <f>RawData!E339</f>
        <v>5198</v>
      </c>
      <c r="D338" s="5">
        <f>RawData!I339</f>
        <v>9</v>
      </c>
      <c r="E338" s="6">
        <f t="shared" si="5"/>
        <v>0.17314351673720663</v>
      </c>
      <c r="F338" s="7">
        <v>0.14400186695692499</v>
      </c>
    </row>
    <row r="339" spans="1:6">
      <c r="B339" s="4" t="s">
        <v>9</v>
      </c>
      <c r="C339" s="5">
        <f>RawData!E340</f>
        <v>5179</v>
      </c>
      <c r="D339" s="5">
        <f>RawData!I340</f>
        <v>3</v>
      </c>
      <c r="E339" s="6">
        <f t="shared" si="5"/>
        <v>5.7926240586985908E-2</v>
      </c>
      <c r="F339" s="7">
        <v>-2.57448468502088E-3</v>
      </c>
    </row>
    <row r="340" spans="1:6">
      <c r="B340" s="4" t="s">
        <v>10</v>
      </c>
      <c r="C340" s="5">
        <f>RawData!E341</f>
        <v>6058</v>
      </c>
      <c r="D340" s="5">
        <f>RawData!I341</f>
        <v>5</v>
      </c>
      <c r="E340" s="6">
        <f t="shared" si="5"/>
        <v>8.2535490260812153E-2</v>
      </c>
      <c r="F340" s="7">
        <v>0.15435309258732199</v>
      </c>
    </row>
    <row r="341" spans="1:6">
      <c r="B341" s="4" t="s">
        <v>11</v>
      </c>
      <c r="C341" s="5">
        <f>RawData!E342</f>
        <v>5843</v>
      </c>
      <c r="D341" s="5">
        <f>RawData!I342</f>
        <v>5</v>
      </c>
      <c r="E341" s="6">
        <f t="shared" si="5"/>
        <v>8.5572479890467221E-2</v>
      </c>
      <c r="F341" s="7">
        <v>9.4113640853273797E-2</v>
      </c>
    </row>
    <row r="342" spans="1:6">
      <c r="B342" s="4" t="s">
        <v>12</v>
      </c>
      <c r="C342" s="5">
        <f>RawData!E343</f>
        <v>5843</v>
      </c>
      <c r="D342" s="5">
        <f>RawData!I343</f>
        <v>5</v>
      </c>
      <c r="E342" s="6">
        <f t="shared" si="5"/>
        <v>8.5572479890467221E-2</v>
      </c>
      <c r="F342" s="7">
        <v>0.16073802826952799</v>
      </c>
    </row>
    <row r="343" spans="1:6">
      <c r="B343" s="4" t="s">
        <v>13</v>
      </c>
      <c r="C343" s="5">
        <f>RawData!E344</f>
        <v>5843</v>
      </c>
      <c r="D343" s="5">
        <f>RawData!I344</f>
        <v>5</v>
      </c>
      <c r="E343" s="6">
        <f t="shared" si="5"/>
        <v>8.5572479890467221E-2</v>
      </c>
      <c r="F343" s="7">
        <v>8.2171665800185603E-2</v>
      </c>
    </row>
    <row r="344" spans="1:6">
      <c r="B344" s="4" t="s">
        <v>14</v>
      </c>
      <c r="C344" s="5">
        <f>RawData!E345</f>
        <v>5912</v>
      </c>
      <c r="D344" s="5">
        <f>RawData!I345</f>
        <v>4</v>
      </c>
      <c r="E344" s="6">
        <f t="shared" si="5"/>
        <v>6.7658998646820026E-2</v>
      </c>
      <c r="F344" s="7">
        <v>7.2481647177535094E-2</v>
      </c>
    </row>
    <row r="345" spans="1:6">
      <c r="B345" s="4" t="s">
        <v>15</v>
      </c>
      <c r="C345" s="5">
        <f>RawData!E346</f>
        <v>5522</v>
      </c>
      <c r="D345" s="5">
        <f>RawData!I346</f>
        <v>4</v>
      </c>
      <c r="E345" s="6">
        <f t="shared" si="5"/>
        <v>7.2437522636725829E-2</v>
      </c>
      <c r="F345" s="7">
        <v>0.16534241406479799</v>
      </c>
    </row>
    <row r="346" spans="1:6">
      <c r="B346" s="4" t="s">
        <v>16</v>
      </c>
      <c r="C346" s="5">
        <f>RawData!E347</f>
        <v>5669</v>
      </c>
      <c r="D346" s="5">
        <f>RawData!I347</f>
        <v>13</v>
      </c>
      <c r="E346" s="6">
        <f t="shared" si="5"/>
        <v>0.22931733991885692</v>
      </c>
      <c r="F346" s="7">
        <v>0.18077663008636399</v>
      </c>
    </row>
    <row r="347" spans="1:6">
      <c r="B347" s="4" t="s">
        <v>17</v>
      </c>
      <c r="C347" s="5">
        <f>RawData!E348</f>
        <v>6096</v>
      </c>
      <c r="D347" s="5">
        <f>RawData!I348</f>
        <v>12</v>
      </c>
      <c r="E347" s="6">
        <f t="shared" si="5"/>
        <v>0.19685039370078738</v>
      </c>
      <c r="F347" s="7">
        <v>0.181310621074804</v>
      </c>
    </row>
    <row r="348" spans="1:6">
      <c r="B348" s="4" t="s">
        <v>18</v>
      </c>
      <c r="C348" s="5">
        <f>RawData!E349</f>
        <v>5592</v>
      </c>
      <c r="D348" s="5">
        <f>RawData!I349</f>
        <v>6</v>
      </c>
      <c r="E348" s="6">
        <f t="shared" si="5"/>
        <v>0.1072961373390558</v>
      </c>
      <c r="F348" s="7">
        <v>7.8737809226043398E-2</v>
      </c>
    </row>
    <row r="349" spans="1:6">
      <c r="B349" s="4" t="s">
        <v>19</v>
      </c>
      <c r="C349" s="5">
        <f>RawData!E350</f>
        <v>5402</v>
      </c>
      <c r="D349" s="5">
        <f>RawData!I350</f>
        <v>14</v>
      </c>
      <c r="E349" s="6">
        <f t="shared" si="5"/>
        <v>0.25916327286190299</v>
      </c>
      <c r="F349" s="7">
        <v>0.202378440366209</v>
      </c>
    </row>
    <row r="350" spans="1:6">
      <c r="A350" s="4">
        <v>2016</v>
      </c>
      <c r="B350" s="4" t="s">
        <v>8</v>
      </c>
      <c r="C350" s="5">
        <f>RawData!E351</f>
        <v>5210</v>
      </c>
      <c r="D350" s="5">
        <f>RawData!I351</f>
        <v>13</v>
      </c>
      <c r="E350" s="6">
        <f t="shared" si="5"/>
        <v>0.24952015355086374</v>
      </c>
      <c r="F350" s="7">
        <v>0.20906250491040301</v>
      </c>
    </row>
    <row r="351" spans="1:6">
      <c r="B351" s="4" t="s">
        <v>9</v>
      </c>
      <c r="C351" s="5">
        <f>RawData!E352</f>
        <v>5349</v>
      </c>
      <c r="D351" s="5">
        <f>RawData!I352</f>
        <v>21</v>
      </c>
      <c r="E351" s="6">
        <f t="shared" si="5"/>
        <v>0.39259674705552439</v>
      </c>
      <c r="F351" s="7">
        <v>0.32567686475634899</v>
      </c>
    </row>
    <row r="352" spans="1:6">
      <c r="B352" s="4" t="s">
        <v>10</v>
      </c>
      <c r="C352" s="5">
        <f>RawData!E353</f>
        <v>6171</v>
      </c>
      <c r="D352" s="5">
        <f>RawData!I353</f>
        <v>7</v>
      </c>
      <c r="E352" s="6">
        <f t="shared" si="5"/>
        <v>0.11343380327337546</v>
      </c>
      <c r="F352" s="7">
        <v>0.19366381366240801</v>
      </c>
    </row>
    <row r="353" spans="1:6">
      <c r="B353" s="4" t="s">
        <v>11</v>
      </c>
      <c r="C353" s="5">
        <f>RawData!E354</f>
        <v>5707</v>
      </c>
      <c r="D353" s="5">
        <f>RawData!I354</f>
        <v>12</v>
      </c>
      <c r="E353" s="6">
        <f t="shared" si="5"/>
        <v>0.21026809181706677</v>
      </c>
      <c r="F353" s="7">
        <v>0.23174166570648899</v>
      </c>
    </row>
    <row r="354" spans="1:6">
      <c r="B354" s="4" t="s">
        <v>12</v>
      </c>
      <c r="C354" s="5">
        <f>RawData!E355</f>
        <v>5584</v>
      </c>
      <c r="D354" s="5">
        <f>RawData!I355</f>
        <v>13</v>
      </c>
      <c r="E354" s="6">
        <f t="shared" si="5"/>
        <v>0.23280802292263611</v>
      </c>
      <c r="F354" s="7">
        <v>0.307777812715122</v>
      </c>
    </row>
    <row r="355" spans="1:6">
      <c r="B355" s="4" t="s">
        <v>13</v>
      </c>
      <c r="C355" s="5">
        <f>RawData!E356</f>
        <v>5661</v>
      </c>
      <c r="D355" s="5">
        <f>RawData!I356</f>
        <v>26</v>
      </c>
      <c r="E355" s="6">
        <f t="shared" si="5"/>
        <v>0.4592828122239887</v>
      </c>
      <c r="F355" s="7">
        <v>0.46897954305634598</v>
      </c>
    </row>
    <row r="356" spans="1:6">
      <c r="B356" s="4" t="s">
        <v>14</v>
      </c>
      <c r="C356" s="5">
        <f>RawData!E357</f>
        <v>5658</v>
      </c>
      <c r="D356" s="5">
        <f>RawData!I357</f>
        <v>24</v>
      </c>
      <c r="E356" s="6">
        <f t="shared" si="5"/>
        <v>0.42417815482502658</v>
      </c>
      <c r="F356" s="7">
        <v>0.41153890326072801</v>
      </c>
    </row>
    <row r="357" spans="1:6">
      <c r="B357" s="4" t="s">
        <v>15</v>
      </c>
      <c r="C357" s="5">
        <f>RawData!E358</f>
        <v>5742</v>
      </c>
      <c r="D357" s="5">
        <f>RawData!I358</f>
        <v>8</v>
      </c>
      <c r="E357" s="6">
        <f t="shared" si="5"/>
        <v>0.13932427725531174</v>
      </c>
      <c r="F357" s="7">
        <v>0.209301066855062</v>
      </c>
    </row>
    <row r="358" spans="1:6">
      <c r="B358" s="4" t="s">
        <v>16</v>
      </c>
      <c r="C358" s="5">
        <f>RawData!E359</f>
        <v>5731</v>
      </c>
      <c r="D358" s="5">
        <f>RawData!I359</f>
        <v>20</v>
      </c>
      <c r="E358" s="6">
        <f t="shared" si="5"/>
        <v>0.34897923573547374</v>
      </c>
      <c r="F358" s="7">
        <v>0.28821742660569299</v>
      </c>
    </row>
    <row r="359" spans="1:6">
      <c r="B359" s="4" t="s">
        <v>17</v>
      </c>
      <c r="C359" s="5">
        <f>RawData!E360</f>
        <v>5778</v>
      </c>
      <c r="D359" s="5">
        <f>RawData!I360</f>
        <v>7</v>
      </c>
      <c r="E359" s="6">
        <f t="shared" si="5"/>
        <v>0.12114918656974732</v>
      </c>
      <c r="F359" s="7">
        <v>0.101605861367774</v>
      </c>
    </row>
    <row r="360" spans="1:6">
      <c r="B360" s="4" t="s">
        <v>18</v>
      </c>
      <c r="C360" s="5">
        <f>RawData!E361</f>
        <v>5548</v>
      </c>
      <c r="D360" s="5">
        <f>RawData!I361</f>
        <v>16</v>
      </c>
      <c r="E360" s="6">
        <f t="shared" si="5"/>
        <v>0.28839221341023791</v>
      </c>
      <c r="F360" s="7">
        <v>0.27153901543914799</v>
      </c>
    </row>
    <row r="361" spans="1:6">
      <c r="B361" s="4" t="s">
        <v>19</v>
      </c>
      <c r="C361" s="5">
        <f>RawData!E362</f>
        <v>5313</v>
      </c>
      <c r="D361" s="5">
        <f>RawData!I362</f>
        <v>6</v>
      </c>
      <c r="E361" s="6">
        <f t="shared" si="5"/>
        <v>0.1129305477131564</v>
      </c>
      <c r="F361" s="7">
        <v>8.2570734726029493E-2</v>
      </c>
    </row>
    <row r="362" spans="1:6">
      <c r="A362" s="4">
        <v>2017</v>
      </c>
      <c r="B362" s="4" t="s">
        <v>8</v>
      </c>
      <c r="C362" s="5">
        <f>RawData!E363</f>
        <v>5018</v>
      </c>
      <c r="D362" s="5">
        <f>RawData!I363</f>
        <v>11</v>
      </c>
      <c r="E362" s="6">
        <f t="shared" si="5"/>
        <v>0.21921084097249899</v>
      </c>
      <c r="F362" s="7">
        <v>0.17423168317177401</v>
      </c>
    </row>
    <row r="363" spans="1:6">
      <c r="B363" s="4" t="s">
        <v>9</v>
      </c>
      <c r="C363" s="5">
        <f>RawData!E364</f>
        <v>5102</v>
      </c>
      <c r="D363" s="5">
        <f>RawData!I364</f>
        <v>12</v>
      </c>
      <c r="E363" s="6">
        <f t="shared" si="5"/>
        <v>0.2352018816150529</v>
      </c>
      <c r="F363" s="7">
        <v>0.171402887882667</v>
      </c>
    </row>
    <row r="364" spans="1:6">
      <c r="B364" s="4" t="s">
        <v>10</v>
      </c>
      <c r="C364" s="5">
        <f>RawData!E365</f>
        <v>5928</v>
      </c>
      <c r="D364" s="5">
        <f>RawData!I365</f>
        <v>6</v>
      </c>
      <c r="E364" s="6">
        <f t="shared" si="5"/>
        <v>0.10121457489878542</v>
      </c>
      <c r="F364" s="7">
        <v>0.18377146710567699</v>
      </c>
    </row>
    <row r="365" spans="1:6">
      <c r="B365" s="4" t="s">
        <v>11</v>
      </c>
      <c r="C365" s="5">
        <f>RawData!E366</f>
        <v>5555</v>
      </c>
      <c r="D365" s="5">
        <f>RawData!I366</f>
        <v>6</v>
      </c>
      <c r="E365" s="6">
        <f t="shared" si="5"/>
        <v>0.10801080108010801</v>
      </c>
      <c r="F365" s="7">
        <v>0.130627805658768</v>
      </c>
    </row>
    <row r="366" spans="1:6">
      <c r="B366" s="4" t="s">
        <v>12</v>
      </c>
      <c r="C366" s="5">
        <f>RawData!E367</f>
        <v>5474</v>
      </c>
      <c r="D366" s="5">
        <f>RawData!I367</f>
        <v>2</v>
      </c>
      <c r="E366" s="6">
        <f t="shared" si="5"/>
        <v>3.653635367190354E-2</v>
      </c>
      <c r="F366" s="7">
        <v>0.113870551124497</v>
      </c>
    </row>
    <row r="367" spans="1:6">
      <c r="B367" s="4" t="s">
        <v>13</v>
      </c>
      <c r="C367" s="5">
        <f>RawData!E368</f>
        <v>5519</v>
      </c>
      <c r="D367" s="5">
        <f>RawData!I368</f>
        <v>6</v>
      </c>
      <c r="E367" s="6">
        <f t="shared" si="5"/>
        <v>0.10871534698314912</v>
      </c>
      <c r="F367" s="7">
        <v>0.127608837024414</v>
      </c>
    </row>
    <row r="368" spans="1:6">
      <c r="B368" s="4" t="s">
        <v>14</v>
      </c>
      <c r="C368" s="5">
        <f>RawData!E369</f>
        <v>5527</v>
      </c>
      <c r="D368" s="5">
        <f>RawData!I369</f>
        <v>3</v>
      </c>
      <c r="E368" s="6">
        <f t="shared" si="5"/>
        <v>5.4278994029310648E-2</v>
      </c>
      <c r="F368" s="7">
        <v>2.1368396119557102E-2</v>
      </c>
    </row>
    <row r="369" spans="1:6">
      <c r="B369" s="4" t="s">
        <v>15</v>
      </c>
      <c r="C369" s="5">
        <f>RawData!E370</f>
        <v>5254</v>
      </c>
      <c r="D369" s="5">
        <f>RawData!I370</f>
        <v>3</v>
      </c>
      <c r="E369" s="6">
        <f t="shared" si="5"/>
        <v>5.709935287400076E-2</v>
      </c>
      <c r="F369" s="7">
        <v>0.108265380745487</v>
      </c>
    </row>
    <row r="370" spans="1:6">
      <c r="B370" s="4" t="s">
        <v>16</v>
      </c>
      <c r="C370" s="5">
        <f>RawData!E371</f>
        <v>5650</v>
      </c>
      <c r="D370" s="5">
        <f>RawData!I371</f>
        <v>10</v>
      </c>
      <c r="E370" s="6">
        <f t="shared" si="5"/>
        <v>0.17699115044247787</v>
      </c>
      <c r="F370" s="7">
        <v>0.108734461623522</v>
      </c>
    </row>
    <row r="371" spans="1:6">
      <c r="B371" s="4" t="s">
        <v>17</v>
      </c>
      <c r="C371" s="5">
        <f>RawData!E372</f>
        <v>5709</v>
      </c>
      <c r="D371" s="5">
        <f>RawData!I372</f>
        <v>15</v>
      </c>
      <c r="E371" s="6">
        <f t="shared" si="5"/>
        <v>0.26274303730951132</v>
      </c>
      <c r="F371" s="7">
        <v>0.244413224847538</v>
      </c>
    </row>
    <row r="372" spans="1:6">
      <c r="B372" s="4" t="s">
        <v>18</v>
      </c>
      <c r="C372" s="5">
        <f>RawData!E373</f>
        <v>5387</v>
      </c>
      <c r="D372" s="5">
        <f>RawData!I373</f>
        <v>10</v>
      </c>
      <c r="E372" s="6">
        <f t="shared" si="5"/>
        <v>0.18563207722294411</v>
      </c>
      <c r="F372" s="7">
        <v>0.17590233495688101</v>
      </c>
    </row>
    <row r="373" spans="1:6">
      <c r="B373" s="4" t="s">
        <v>19</v>
      </c>
      <c r="C373" s="5">
        <f>RawData!E374</f>
        <v>5257</v>
      </c>
      <c r="D373" s="5">
        <f>RawData!I374</f>
        <v>8</v>
      </c>
      <c r="E373" s="6">
        <f t="shared" si="5"/>
        <v>0.15217804831653034</v>
      </c>
      <c r="F373" s="7">
        <v>0.14465021687923099</v>
      </c>
    </row>
    <row r="374" spans="1:6">
      <c r="A374" s="4">
        <v>2018</v>
      </c>
      <c r="B374" s="4" t="s">
        <v>8</v>
      </c>
      <c r="C374" s="5">
        <f>RawData!E375</f>
        <v>5038</v>
      </c>
      <c r="D374" s="5">
        <f>RawData!I375</f>
        <v>3</v>
      </c>
      <c r="E374" s="6">
        <f t="shared" si="5"/>
        <v>5.9547439460103213E-2</v>
      </c>
      <c r="F374" s="7">
        <v>1.5495778197695501E-2</v>
      </c>
    </row>
    <row r="375" spans="1:6">
      <c r="B375" s="4" t="s">
        <v>9</v>
      </c>
      <c r="C375" s="5">
        <f>RawData!E376</f>
        <v>5085</v>
      </c>
      <c r="D375" s="5">
        <f>RawData!I376</f>
        <v>16</v>
      </c>
      <c r="E375" s="6">
        <f t="shared" si="5"/>
        <v>0.3146509341199607</v>
      </c>
      <c r="F375" s="7">
        <v>0.26081378822990697</v>
      </c>
    </row>
    <row r="376" spans="1:6">
      <c r="B376" s="4" t="s">
        <v>10</v>
      </c>
      <c r="C376" s="5">
        <f>RawData!E377</f>
        <v>5974</v>
      </c>
      <c r="D376" s="5">
        <f>RawData!I377</f>
        <v>0</v>
      </c>
      <c r="E376" s="6">
        <f t="shared" si="5"/>
        <v>0</v>
      </c>
      <c r="F376" s="7">
        <v>7.2239131379415206E-2</v>
      </c>
    </row>
    <row r="377" spans="1:6">
      <c r="B377" s="4" t="s">
        <v>11</v>
      </c>
      <c r="C377" s="5">
        <f>RawData!E378</f>
        <v>5444</v>
      </c>
      <c r="D377" s="5">
        <f>RawData!I378</f>
        <v>8</v>
      </c>
      <c r="E377" s="6">
        <f t="shared" si="5"/>
        <v>0.14695077149155031</v>
      </c>
      <c r="F377" s="7">
        <v>0.16463641360789399</v>
      </c>
    </row>
    <row r="378" spans="1:6">
      <c r="B378" s="4" t="s">
        <v>12</v>
      </c>
      <c r="C378" s="5">
        <f>RawData!E379</f>
        <v>5531</v>
      </c>
      <c r="D378" s="5">
        <f>RawData!I379</f>
        <v>4</v>
      </c>
      <c r="E378" s="6">
        <f t="shared" si="5"/>
        <v>7.2319652865666245E-2</v>
      </c>
      <c r="F378" s="7">
        <v>0.15493697865965</v>
      </c>
    </row>
    <row r="379" spans="1:6">
      <c r="B379" s="4" t="s">
        <v>13</v>
      </c>
      <c r="C379" s="5">
        <f>RawData!E380</f>
        <v>5703</v>
      </c>
      <c r="D379" s="5">
        <f>RawData!I380</f>
        <v>2</v>
      </c>
      <c r="E379" s="6">
        <f t="shared" si="5"/>
        <v>3.5069261792039279E-2</v>
      </c>
      <c r="F379" s="7">
        <v>5.5350708063060798E-2</v>
      </c>
    </row>
    <row r="380" spans="1:6">
      <c r="B380" s="4" t="s">
        <v>14</v>
      </c>
      <c r="C380" s="5">
        <f>RawData!E381</f>
        <v>5564</v>
      </c>
      <c r="D380" s="5">
        <f>RawData!I381</f>
        <v>13</v>
      </c>
      <c r="E380" s="6">
        <f t="shared" si="5"/>
        <v>0.23364485981308408</v>
      </c>
      <c r="F380" s="7">
        <v>0.192275410233993</v>
      </c>
    </row>
    <row r="381" spans="1:6">
      <c r="B381" s="4" t="s">
        <v>15</v>
      </c>
      <c r="C381" s="5">
        <f>RawData!E382</f>
        <v>5221</v>
      </c>
      <c r="D381" s="5">
        <f>RawData!I382</f>
        <v>9</v>
      </c>
      <c r="E381" s="6">
        <f t="shared" si="5"/>
        <v>0.1723807699674392</v>
      </c>
      <c r="F381" s="7">
        <v>0.21021846343364201</v>
      </c>
    </row>
    <row r="382" spans="1:6">
      <c r="B382" s="4" t="s">
        <v>16</v>
      </c>
      <c r="C382" s="5">
        <f>RawData!E383</f>
        <v>5473</v>
      </c>
      <c r="D382" s="5">
        <f>RawData!I383</f>
        <v>13</v>
      </c>
      <c r="E382" s="6">
        <f t="shared" si="5"/>
        <v>0.23752969121140144</v>
      </c>
      <c r="F382" s="7">
        <v>0.170430900751121</v>
      </c>
    </row>
    <row r="383" spans="1:6">
      <c r="B383" s="4" t="s">
        <v>17</v>
      </c>
      <c r="C383" s="5">
        <f>RawData!E384</f>
        <v>5717</v>
      </c>
      <c r="D383" s="5">
        <f>RawData!I384</f>
        <v>8</v>
      </c>
      <c r="E383" s="6">
        <f t="shared" si="5"/>
        <v>0.13993353157250304</v>
      </c>
      <c r="F383" s="7">
        <v>0.11645892837643</v>
      </c>
    </row>
    <row r="384" spans="1:6">
      <c r="B384" s="4" t="s">
        <v>18</v>
      </c>
      <c r="C384" s="5">
        <f>RawData!E385</f>
        <v>5432</v>
      </c>
      <c r="D384" s="5">
        <f>RawData!I385</f>
        <v>5</v>
      </c>
      <c r="E384" s="6">
        <f t="shared" si="5"/>
        <v>9.2047128129602349E-2</v>
      </c>
      <c r="F384" s="7">
        <v>9.0683604423966793E-2</v>
      </c>
    </row>
    <row r="385" spans="1:6">
      <c r="B385" s="4" t="s">
        <v>19</v>
      </c>
      <c r="C385" s="5">
        <f>RawData!E386</f>
        <v>5134</v>
      </c>
      <c r="D385" s="5">
        <f>RawData!I386</f>
        <v>7</v>
      </c>
      <c r="E385" s="6">
        <f t="shared" si="5"/>
        <v>0.13634592910011686</v>
      </c>
      <c r="F385" s="7">
        <v>0.141135014108838</v>
      </c>
    </row>
    <row r="386" spans="1:6">
      <c r="A386" s="4">
        <v>2019</v>
      </c>
      <c r="B386" s="4" t="s">
        <v>8</v>
      </c>
      <c r="C386" s="5">
        <f>RawData!E387</f>
        <v>4923</v>
      </c>
      <c r="D386" s="5">
        <f>RawData!I387</f>
        <v>12</v>
      </c>
      <c r="E386" s="6">
        <f t="shared" si="5"/>
        <v>0.24375380865326021</v>
      </c>
      <c r="F386" s="7">
        <v>0.20013196158459801</v>
      </c>
    </row>
    <row r="387" spans="1:6">
      <c r="B387" s="4" t="s">
        <v>9</v>
      </c>
      <c r="C387" s="5">
        <f>RawData!E388</f>
        <v>5065</v>
      </c>
      <c r="D387" s="5">
        <f>RawData!I388</f>
        <v>10</v>
      </c>
      <c r="E387" s="6">
        <f t="shared" ref="E387:E392" si="6">D387/C387*100</f>
        <v>0.19743336623889435</v>
      </c>
      <c r="F387" s="7">
        <v>0.154049196141928</v>
      </c>
    </row>
    <row r="388" spans="1:6">
      <c r="B388" s="4" t="s">
        <v>10</v>
      </c>
      <c r="C388" s="5">
        <f>RawData!E389</f>
        <v>5760</v>
      </c>
      <c r="D388" s="5">
        <f>RawData!I389</f>
        <v>10</v>
      </c>
      <c r="E388" s="6">
        <f t="shared" si="6"/>
        <v>0.1736111111111111</v>
      </c>
      <c r="F388" s="7">
        <v>0.23729070410056999</v>
      </c>
    </row>
    <row r="389" spans="1:6">
      <c r="B389" s="4" t="s">
        <v>11</v>
      </c>
      <c r="C389" s="5">
        <f>RawData!E390</f>
        <v>4938</v>
      </c>
      <c r="D389" s="5">
        <f>RawData!I390</f>
        <v>10</v>
      </c>
      <c r="E389" s="6">
        <f t="shared" si="6"/>
        <v>0.20251113811259619</v>
      </c>
      <c r="F389" s="7">
        <v>0.209633603979618</v>
      </c>
    </row>
    <row r="390" spans="1:6">
      <c r="B390" s="4" t="s">
        <v>12</v>
      </c>
      <c r="C390" s="5">
        <f>RawData!E391</f>
        <v>4898</v>
      </c>
      <c r="D390" s="5">
        <f>RawData!I391</f>
        <v>5</v>
      </c>
      <c r="E390" s="6">
        <f t="shared" si="6"/>
        <v>0.10208248264597795</v>
      </c>
      <c r="F390" s="7">
        <v>0.188386035269338</v>
      </c>
    </row>
    <row r="391" spans="1:6">
      <c r="B391" s="4" t="s">
        <v>13</v>
      </c>
      <c r="C391" s="5">
        <f>RawData!E392</f>
        <v>5070</v>
      </c>
      <c r="D391" s="5">
        <f>RawData!I392</f>
        <v>10</v>
      </c>
      <c r="E391" s="6">
        <f t="shared" si="6"/>
        <v>0.19723865877712032</v>
      </c>
      <c r="F391" s="7">
        <v>0.22399421357973201</v>
      </c>
    </row>
    <row r="392" spans="1:6">
      <c r="B392" s="4" t="s">
        <v>14</v>
      </c>
      <c r="C392" s="5">
        <f>RawData!E393</f>
        <v>5080</v>
      </c>
      <c r="D392" s="5">
        <f>RawData!I393</f>
        <v>16</v>
      </c>
      <c r="E392" s="6">
        <f t="shared" si="6"/>
        <v>0.31496062992125984</v>
      </c>
      <c r="F392" s="7">
        <v>0.26967035066255002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2"/>
  <sheetViews>
    <sheetView workbookViewId="0"/>
  </sheetViews>
  <sheetFormatPr defaultColWidth="9.21875" defaultRowHeight="15"/>
  <cols>
    <col min="1" max="1" width="5.21875" style="4" bestFit="1" customWidth="1"/>
    <col min="2" max="2" width="4.6640625" style="4" bestFit="1" customWidth="1"/>
    <col min="3" max="3" width="7" style="4" bestFit="1" customWidth="1"/>
    <col min="4" max="4" width="6.33203125" style="5" customWidth="1"/>
    <col min="5" max="5" width="24.77734375" style="6" bestFit="1" customWidth="1"/>
    <col min="6" max="6" width="24.77734375" style="7" bestFit="1" customWidth="1"/>
    <col min="7" max="8" width="24.77734375" style="9" customWidth="1"/>
    <col min="9" max="16384" width="9.21875" style="4"/>
  </cols>
  <sheetData>
    <row r="1" spans="1:8">
      <c r="C1" s="4" t="s">
        <v>20</v>
      </c>
      <c r="D1" s="4" t="s">
        <v>33</v>
      </c>
      <c r="E1" s="6" t="s">
        <v>34</v>
      </c>
      <c r="F1" s="7" t="s">
        <v>21</v>
      </c>
      <c r="G1" s="9" t="s">
        <v>30</v>
      </c>
      <c r="H1" s="9" t="s">
        <v>27</v>
      </c>
    </row>
    <row r="2" spans="1:8">
      <c r="A2" s="4">
        <v>1987</v>
      </c>
      <c r="B2" s="4" t="s">
        <v>8</v>
      </c>
      <c r="C2" s="5">
        <f>RawData!F3</f>
        <v>5585</v>
      </c>
      <c r="D2" s="5">
        <f>RawData!J3</f>
        <v>11</v>
      </c>
      <c r="E2" s="6">
        <f>D2/C2*100</f>
        <v>0.19695613249776184</v>
      </c>
      <c r="F2" s="7">
        <f>G2</f>
        <v>0.18657604648923001</v>
      </c>
      <c r="G2" s="9">
        <v>0.18657604648923001</v>
      </c>
    </row>
    <row r="3" spans="1:8">
      <c r="B3" s="4" t="s">
        <v>9</v>
      </c>
      <c r="C3" s="5">
        <f>RawData!F4</f>
        <v>5339</v>
      </c>
      <c r="D3" s="5">
        <f>RawData!J4</f>
        <v>9</v>
      </c>
      <c r="E3" s="6">
        <f t="shared" ref="E3:E66" si="0">D3/C3*100</f>
        <v>0.16857089342573517</v>
      </c>
      <c r="F3" s="7">
        <f t="shared" ref="F3:F66" si="1">G3</f>
        <v>0.182723830541934</v>
      </c>
      <c r="G3" s="9">
        <v>0.182723830541934</v>
      </c>
    </row>
    <row r="4" spans="1:8">
      <c r="B4" s="4" t="s">
        <v>10</v>
      </c>
      <c r="C4" s="5">
        <f>RawData!F5</f>
        <v>6138</v>
      </c>
      <c r="D4" s="5">
        <f>RawData!J5</f>
        <v>3</v>
      </c>
      <c r="E4" s="6">
        <f t="shared" si="0"/>
        <v>4.8875855327468229E-2</v>
      </c>
      <c r="F4" s="7">
        <f t="shared" si="1"/>
        <v>6.5921977192407694E-2</v>
      </c>
      <c r="G4" s="9">
        <v>6.5921977192407694E-2</v>
      </c>
    </row>
    <row r="5" spans="1:8">
      <c r="B5" s="4" t="s">
        <v>11</v>
      </c>
      <c r="C5" s="5">
        <f>RawData!F6</f>
        <v>6311</v>
      </c>
      <c r="D5" s="5">
        <f>RawData!J6</f>
        <v>8</v>
      </c>
      <c r="E5" s="6">
        <f t="shared" si="0"/>
        <v>0.1267627951196324</v>
      </c>
      <c r="F5" s="7">
        <f t="shared" si="1"/>
        <v>0.107676102367356</v>
      </c>
      <c r="G5" s="9">
        <v>0.107676102367356</v>
      </c>
    </row>
    <row r="6" spans="1:8">
      <c r="B6" s="4" t="s">
        <v>12</v>
      </c>
      <c r="C6" s="5">
        <f>RawData!F7</f>
        <v>6375</v>
      </c>
      <c r="D6" s="5">
        <f>RawData!J7</f>
        <v>5</v>
      </c>
      <c r="E6" s="6">
        <f t="shared" si="0"/>
        <v>7.8431372549019607E-2</v>
      </c>
      <c r="F6" s="7">
        <f t="shared" si="1"/>
        <v>9.6880893566825596E-2</v>
      </c>
      <c r="G6" s="9">
        <v>9.6880893566825596E-2</v>
      </c>
    </row>
    <row r="7" spans="1:8">
      <c r="B7" s="4" t="s">
        <v>13</v>
      </c>
      <c r="C7" s="5">
        <f>RawData!F8</f>
        <v>6339</v>
      </c>
      <c r="D7" s="5">
        <f>RawData!J8</f>
        <v>11</v>
      </c>
      <c r="E7" s="6">
        <f t="shared" si="0"/>
        <v>0.17352894778356207</v>
      </c>
      <c r="F7" s="7">
        <f t="shared" si="1"/>
        <v>0.18080185914065999</v>
      </c>
      <c r="G7" s="9">
        <v>0.18080185914065999</v>
      </c>
    </row>
    <row r="8" spans="1:8">
      <c r="B8" s="4" t="s">
        <v>14</v>
      </c>
      <c r="C8" s="5">
        <f>RawData!F9</f>
        <v>7196</v>
      </c>
      <c r="D8" s="5">
        <f>RawData!J9</f>
        <v>1</v>
      </c>
      <c r="E8" s="6">
        <f t="shared" si="0"/>
        <v>1.3896609227348526E-2</v>
      </c>
      <c r="F8" s="7">
        <f t="shared" si="1"/>
        <v>3.3496530819563899E-2</v>
      </c>
      <c r="G8" s="9">
        <v>3.3496530819563899E-2</v>
      </c>
    </row>
    <row r="9" spans="1:8">
      <c r="B9" s="4" t="s">
        <v>15</v>
      </c>
      <c r="C9" s="5">
        <f>RawData!F10</f>
        <v>6334</v>
      </c>
      <c r="D9" s="5">
        <f>RawData!J10</f>
        <v>4</v>
      </c>
      <c r="E9" s="6">
        <f t="shared" si="0"/>
        <v>6.3151247237132932E-2</v>
      </c>
      <c r="F9" s="7">
        <f t="shared" si="1"/>
        <v>9.1437180939265394E-2</v>
      </c>
      <c r="G9" s="9">
        <v>9.1437180939265394E-2</v>
      </c>
    </row>
    <row r="10" spans="1:8">
      <c r="B10" s="4" t="s">
        <v>16</v>
      </c>
      <c r="C10" s="5">
        <f>RawData!F11</f>
        <v>6201</v>
      </c>
      <c r="D10" s="5">
        <f>RawData!J11</f>
        <v>6</v>
      </c>
      <c r="E10" s="6">
        <f t="shared" si="0"/>
        <v>9.6758587324625056E-2</v>
      </c>
      <c r="F10" s="7">
        <f t="shared" si="1"/>
        <v>0.114596157483471</v>
      </c>
      <c r="G10" s="9">
        <v>0.114596157483471</v>
      </c>
    </row>
    <row r="11" spans="1:8">
      <c r="B11" s="4" t="s">
        <v>17</v>
      </c>
      <c r="C11" s="5">
        <f>RawData!F12</f>
        <v>6816</v>
      </c>
      <c r="D11" s="5">
        <f>RawData!J12</f>
        <v>17</v>
      </c>
      <c r="E11" s="6">
        <f t="shared" si="0"/>
        <v>0.24941314553990609</v>
      </c>
      <c r="F11" s="7">
        <f t="shared" si="1"/>
        <v>0.19069146161261599</v>
      </c>
      <c r="G11" s="9">
        <v>0.19069146161261599</v>
      </c>
    </row>
    <row r="12" spans="1:8">
      <c r="B12" s="4" t="s">
        <v>18</v>
      </c>
      <c r="C12" s="5">
        <f>RawData!F13</f>
        <v>6127</v>
      </c>
      <c r="D12" s="5">
        <f>RawData!J13</f>
        <v>11</v>
      </c>
      <c r="E12" s="6">
        <f t="shared" si="0"/>
        <v>0.17953321364452424</v>
      </c>
      <c r="F12" s="7">
        <f t="shared" si="1"/>
        <v>0.195365716152828</v>
      </c>
      <c r="G12" s="9">
        <v>0.195365716152828</v>
      </c>
    </row>
    <row r="13" spans="1:8">
      <c r="B13" s="4" t="s">
        <v>19</v>
      </c>
      <c r="C13" s="5">
        <f>RawData!F14</f>
        <v>6276</v>
      </c>
      <c r="D13" s="5">
        <f>RawData!J14</f>
        <v>15</v>
      </c>
      <c r="E13" s="6">
        <f t="shared" si="0"/>
        <v>0.23900573613766732</v>
      </c>
      <c r="F13" s="7">
        <f t="shared" si="1"/>
        <v>0.19150732617736199</v>
      </c>
      <c r="G13" s="9">
        <v>0.19150732617736199</v>
      </c>
    </row>
    <row r="14" spans="1:8">
      <c r="A14" s="4">
        <v>1988</v>
      </c>
      <c r="B14" s="4" t="s">
        <v>8</v>
      </c>
      <c r="C14" s="5">
        <f>RawData!F15</f>
        <v>5928</v>
      </c>
      <c r="D14" s="5">
        <f>RawData!J15</f>
        <v>2</v>
      </c>
      <c r="E14" s="6">
        <f t="shared" si="0"/>
        <v>3.3738191632928474E-2</v>
      </c>
      <c r="F14" s="7">
        <f t="shared" si="1"/>
        <v>2.5823819880140798E-2</v>
      </c>
      <c r="G14" s="9">
        <v>2.5823819880140798E-2</v>
      </c>
    </row>
    <row r="15" spans="1:8">
      <c r="B15" s="4" t="s">
        <v>9</v>
      </c>
      <c r="C15" s="5">
        <f>RawData!F16</f>
        <v>6081</v>
      </c>
      <c r="D15" s="5">
        <f>RawData!J16</f>
        <v>2</v>
      </c>
      <c r="E15" s="6">
        <f t="shared" si="0"/>
        <v>3.2889327413254399E-2</v>
      </c>
      <c r="F15" s="7">
        <f t="shared" si="1"/>
        <v>4.14222637260062E-2</v>
      </c>
      <c r="G15" s="9">
        <v>4.14222637260062E-2</v>
      </c>
    </row>
    <row r="16" spans="1:8">
      <c r="B16" s="4" t="s">
        <v>10</v>
      </c>
      <c r="C16" s="5">
        <f>RawData!F17</f>
        <v>6554</v>
      </c>
      <c r="D16" s="5">
        <f>RawData!J17</f>
        <v>3</v>
      </c>
      <c r="E16" s="6">
        <f t="shared" si="0"/>
        <v>4.5773573390296002E-2</v>
      </c>
      <c r="F16" s="7">
        <f t="shared" si="1"/>
        <v>5.8644328762390299E-2</v>
      </c>
      <c r="G16" s="9">
        <v>5.8644328762390299E-2</v>
      </c>
    </row>
    <row r="17" spans="1:7">
      <c r="B17" s="4" t="s">
        <v>11</v>
      </c>
      <c r="C17" s="5">
        <f>RawData!F18</f>
        <v>6723</v>
      </c>
      <c r="D17" s="5">
        <f>RawData!J18</f>
        <v>2</v>
      </c>
      <c r="E17" s="6">
        <f t="shared" si="0"/>
        <v>2.9748624126134167E-2</v>
      </c>
      <c r="F17" s="7">
        <f t="shared" si="1"/>
        <v>1.1118922382785499E-2</v>
      </c>
      <c r="G17" s="9">
        <v>1.1118922382785499E-2</v>
      </c>
    </row>
    <row r="18" spans="1:7">
      <c r="B18" s="4" t="s">
        <v>12</v>
      </c>
      <c r="C18" s="5">
        <f>RawData!F19</f>
        <v>6593</v>
      </c>
      <c r="D18" s="5">
        <f>RawData!J19</f>
        <v>2</v>
      </c>
      <c r="E18" s="6">
        <f t="shared" si="0"/>
        <v>3.033520400424693E-2</v>
      </c>
      <c r="F18" s="7">
        <f t="shared" si="1"/>
        <v>4.9995075225423097E-2</v>
      </c>
      <c r="G18" s="9">
        <v>4.9995075225423097E-2</v>
      </c>
    </row>
    <row r="19" spans="1:7">
      <c r="B19" s="4" t="s">
        <v>13</v>
      </c>
      <c r="C19" s="5">
        <f>RawData!F20</f>
        <v>6882</v>
      </c>
      <c r="D19" s="5">
        <f>RawData!J20</f>
        <v>2</v>
      </c>
      <c r="E19" s="6">
        <f t="shared" si="0"/>
        <v>2.9061319383900032E-2</v>
      </c>
      <c r="F19" s="7">
        <f t="shared" si="1"/>
        <v>3.8158805620414502E-2</v>
      </c>
      <c r="G19" s="9">
        <v>3.8158805620414502E-2</v>
      </c>
    </row>
    <row r="20" spans="1:7">
      <c r="B20" s="4" t="s">
        <v>14</v>
      </c>
      <c r="C20" s="5">
        <f>RawData!F21</f>
        <v>7533</v>
      </c>
      <c r="D20" s="5">
        <f>RawData!J21</f>
        <v>2</v>
      </c>
      <c r="E20" s="6">
        <f t="shared" si="0"/>
        <v>2.6549847338377806E-2</v>
      </c>
      <c r="F20" s="7">
        <f t="shared" si="1"/>
        <v>4.5983127556785103E-2</v>
      </c>
      <c r="G20" s="9">
        <v>4.5983127556785103E-2</v>
      </c>
    </row>
    <row r="21" spans="1:7">
      <c r="B21" s="4" t="s">
        <v>15</v>
      </c>
      <c r="C21" s="5">
        <f>RawData!F22</f>
        <v>6991</v>
      </c>
      <c r="D21" s="5">
        <f>RawData!J22</f>
        <v>3</v>
      </c>
      <c r="E21" s="6">
        <f t="shared" si="0"/>
        <v>4.2912315834644547E-2</v>
      </c>
      <c r="F21" s="7">
        <f t="shared" si="1"/>
        <v>6.8340746843369701E-2</v>
      </c>
      <c r="G21" s="9">
        <v>6.8340746843369701E-2</v>
      </c>
    </row>
    <row r="22" spans="1:7">
      <c r="B22" s="4" t="s">
        <v>16</v>
      </c>
      <c r="C22" s="5">
        <f>RawData!F23</f>
        <v>6905</v>
      </c>
      <c r="D22" s="5">
        <f>RawData!J23</f>
        <v>4</v>
      </c>
      <c r="E22" s="6">
        <f t="shared" si="0"/>
        <v>5.7929036929761035E-2</v>
      </c>
      <c r="F22" s="7">
        <f t="shared" si="1"/>
        <v>7.10829893086668E-2</v>
      </c>
      <c r="G22" s="9">
        <v>7.10829893086668E-2</v>
      </c>
    </row>
    <row r="23" spans="1:7">
      <c r="B23" s="4" t="s">
        <v>17</v>
      </c>
      <c r="C23" s="5">
        <f>RawData!F24</f>
        <v>6962</v>
      </c>
      <c r="D23" s="5">
        <f>RawData!J24</f>
        <v>8</v>
      </c>
      <c r="E23" s="6">
        <f t="shared" si="0"/>
        <v>0.11490950876185005</v>
      </c>
      <c r="F23" s="7">
        <f t="shared" si="1"/>
        <v>6.6870909654131394E-2</v>
      </c>
      <c r="G23" s="9">
        <v>6.6870909654131394E-2</v>
      </c>
    </row>
    <row r="24" spans="1:7">
      <c r="B24" s="4" t="s">
        <v>18</v>
      </c>
      <c r="C24" s="5">
        <f>RawData!F25</f>
        <v>6494</v>
      </c>
      <c r="D24" s="5">
        <f>RawData!J25</f>
        <v>1</v>
      </c>
      <c r="E24" s="6">
        <f t="shared" si="0"/>
        <v>1.5398829688943641E-2</v>
      </c>
      <c r="F24" s="7">
        <f t="shared" si="1"/>
        <v>3.3844217075003E-2</v>
      </c>
      <c r="G24" s="9">
        <v>3.3844217075003E-2</v>
      </c>
    </row>
    <row r="25" spans="1:7">
      <c r="B25" s="4" t="s">
        <v>19</v>
      </c>
      <c r="C25" s="5">
        <f>RawData!F26</f>
        <v>6629</v>
      </c>
      <c r="D25" s="5">
        <f>RawData!J26</f>
        <v>4</v>
      </c>
      <c r="E25" s="6">
        <f t="shared" si="0"/>
        <v>6.0340926233217677E-2</v>
      </c>
      <c r="F25" s="7">
        <f t="shared" si="1"/>
        <v>1.7654700587016799E-2</v>
      </c>
      <c r="G25" s="9">
        <v>1.7654700587016799E-2</v>
      </c>
    </row>
    <row r="26" spans="1:7">
      <c r="A26" s="4">
        <v>1989</v>
      </c>
      <c r="B26" s="4" t="s">
        <v>8</v>
      </c>
      <c r="C26" s="5">
        <f>RawData!F27</f>
        <v>6235</v>
      </c>
      <c r="D26" s="5">
        <f>RawData!J27</f>
        <v>5</v>
      </c>
      <c r="E26" s="6">
        <f t="shared" si="0"/>
        <v>8.0192461908580592E-2</v>
      </c>
      <c r="F26" s="7">
        <f t="shared" si="1"/>
        <v>7.5341604532982304E-2</v>
      </c>
      <c r="G26" s="9">
        <v>7.5341604532982304E-2</v>
      </c>
    </row>
    <row r="27" spans="1:7">
      <c r="B27" s="4" t="s">
        <v>9</v>
      </c>
      <c r="C27" s="5">
        <f>RawData!F28</f>
        <v>5968</v>
      </c>
      <c r="D27" s="5">
        <f>RawData!J28</f>
        <v>3</v>
      </c>
      <c r="E27" s="6">
        <f t="shared" si="0"/>
        <v>5.0268096514745307E-2</v>
      </c>
      <c r="F27" s="7">
        <f t="shared" si="1"/>
        <v>5.3322050035209297E-2</v>
      </c>
      <c r="G27" s="9">
        <v>5.3322050035209297E-2</v>
      </c>
    </row>
    <row r="28" spans="1:7">
      <c r="B28" s="4" t="s">
        <v>10</v>
      </c>
      <c r="C28" s="5">
        <f>RawData!F29</f>
        <v>6768</v>
      </c>
      <c r="D28" s="5">
        <f>RawData!J29</f>
        <v>4</v>
      </c>
      <c r="E28" s="6">
        <f t="shared" si="0"/>
        <v>5.9101654846335699E-2</v>
      </c>
      <c r="F28" s="7">
        <f t="shared" si="1"/>
        <v>6.1468605753724703E-2</v>
      </c>
      <c r="G28" s="9">
        <v>6.1468605753724703E-2</v>
      </c>
    </row>
    <row r="29" spans="1:7">
      <c r="B29" s="4" t="s">
        <v>11</v>
      </c>
      <c r="C29" s="5">
        <f>RawData!F30</f>
        <v>6889</v>
      </c>
      <c r="D29" s="5">
        <f>RawData!J30</f>
        <v>13</v>
      </c>
      <c r="E29" s="6">
        <f t="shared" si="0"/>
        <v>0.18870663376397154</v>
      </c>
      <c r="F29" s="7">
        <f t="shared" si="1"/>
        <v>0.16743576540871299</v>
      </c>
      <c r="G29" s="9">
        <v>0.16743576540871299</v>
      </c>
    </row>
    <row r="30" spans="1:7">
      <c r="B30" s="4" t="s">
        <v>12</v>
      </c>
      <c r="C30" s="5">
        <f>RawData!F31</f>
        <v>6770</v>
      </c>
      <c r="D30" s="5">
        <f>RawData!J31</f>
        <v>6</v>
      </c>
      <c r="E30" s="6">
        <f t="shared" si="0"/>
        <v>8.862629246676515E-2</v>
      </c>
      <c r="F30" s="7">
        <f t="shared" si="1"/>
        <v>0.11192935333564</v>
      </c>
      <c r="G30" s="9">
        <v>0.11192935333564</v>
      </c>
    </row>
    <row r="31" spans="1:7">
      <c r="B31" s="4" t="s">
        <v>13</v>
      </c>
      <c r="C31" s="5">
        <f>RawData!F32</f>
        <v>6966</v>
      </c>
      <c r="D31" s="5">
        <f>RawData!J32</f>
        <v>8</v>
      </c>
      <c r="E31" s="6">
        <f t="shared" si="0"/>
        <v>0.11484352569623889</v>
      </c>
      <c r="F31" s="7">
        <f t="shared" si="1"/>
        <v>0.12712764056859699</v>
      </c>
      <c r="G31" s="9">
        <v>0.12712764056859699</v>
      </c>
    </row>
    <row r="32" spans="1:7">
      <c r="B32" s="4" t="s">
        <v>14</v>
      </c>
      <c r="C32" s="5">
        <f>RawData!F33</f>
        <v>7568</v>
      </c>
      <c r="D32" s="5">
        <f>RawData!J33</f>
        <v>9</v>
      </c>
      <c r="E32" s="6">
        <f t="shared" si="0"/>
        <v>0.11892177589852009</v>
      </c>
      <c r="F32" s="7">
        <f t="shared" si="1"/>
        <v>0.13315884612522699</v>
      </c>
      <c r="G32" s="9">
        <v>0.13315884612522699</v>
      </c>
    </row>
    <row r="33" spans="1:7">
      <c r="B33" s="4" t="s">
        <v>15</v>
      </c>
      <c r="C33" s="5">
        <f>RawData!F34</f>
        <v>6725</v>
      </c>
      <c r="D33" s="5">
        <f>RawData!J34</f>
        <v>2</v>
      </c>
      <c r="E33" s="6">
        <f t="shared" si="0"/>
        <v>2.9739776951672865E-2</v>
      </c>
      <c r="F33" s="7">
        <f t="shared" si="1"/>
        <v>4.5900878696400998E-2</v>
      </c>
      <c r="G33" s="9">
        <v>4.5900878696400998E-2</v>
      </c>
    </row>
    <row r="34" spans="1:7">
      <c r="B34" s="4" t="s">
        <v>16</v>
      </c>
      <c r="C34" s="5">
        <f>RawData!F35</f>
        <v>6574</v>
      </c>
      <c r="D34" s="5">
        <f>RawData!J35</f>
        <v>2</v>
      </c>
      <c r="E34" s="6">
        <f t="shared" si="0"/>
        <v>3.0422878004259201E-2</v>
      </c>
      <c r="F34" s="7">
        <f t="shared" si="1"/>
        <v>3.6556439029063401E-2</v>
      </c>
      <c r="G34" s="9">
        <v>3.6556439029063401E-2</v>
      </c>
    </row>
    <row r="35" spans="1:7">
      <c r="B35" s="4" t="s">
        <v>17</v>
      </c>
      <c r="C35" s="5">
        <f>RawData!F36</f>
        <v>7010</v>
      </c>
      <c r="D35" s="5">
        <f>RawData!J36</f>
        <v>7</v>
      </c>
      <c r="E35" s="6">
        <f t="shared" si="0"/>
        <v>9.9857346647646228E-2</v>
      </c>
      <c r="F35" s="7">
        <f t="shared" si="1"/>
        <v>7.1603903742456204E-2</v>
      </c>
      <c r="G35" s="9">
        <v>7.1603903742456204E-2</v>
      </c>
    </row>
    <row r="36" spans="1:7">
      <c r="B36" s="4" t="s">
        <v>18</v>
      </c>
      <c r="C36" s="5">
        <f>RawData!F37</f>
        <v>6600</v>
      </c>
      <c r="D36" s="5">
        <f>RawData!J37</f>
        <v>3</v>
      </c>
      <c r="E36" s="6">
        <f t="shared" si="0"/>
        <v>4.5454545454545456E-2</v>
      </c>
      <c r="F36" s="7">
        <f t="shared" si="1"/>
        <v>7.3069478937419399E-2</v>
      </c>
      <c r="G36" s="9">
        <v>7.3069478937419399E-2</v>
      </c>
    </row>
    <row r="37" spans="1:7">
      <c r="B37" s="4" t="s">
        <v>19</v>
      </c>
      <c r="C37" s="5">
        <f>RawData!F38</f>
        <v>6622</v>
      </c>
      <c r="D37" s="5">
        <f>RawData!J38</f>
        <v>8</v>
      </c>
      <c r="E37" s="6">
        <f t="shared" si="0"/>
        <v>0.12080942313500453</v>
      </c>
      <c r="F37" s="7">
        <f t="shared" si="1"/>
        <v>9.0803267179221603E-2</v>
      </c>
      <c r="G37" s="9">
        <v>9.0803267179221603E-2</v>
      </c>
    </row>
    <row r="38" spans="1:7">
      <c r="A38" s="4">
        <v>1990</v>
      </c>
      <c r="B38" s="4" t="s">
        <v>8</v>
      </c>
      <c r="C38" s="5">
        <f>RawData!F39</f>
        <v>6476</v>
      </c>
      <c r="D38" s="5">
        <f>RawData!J39</f>
        <v>4</v>
      </c>
      <c r="E38" s="6">
        <f t="shared" si="0"/>
        <v>6.1766522544780732E-2</v>
      </c>
      <c r="F38" s="7">
        <f t="shared" si="1"/>
        <v>5.5374922744029699E-2</v>
      </c>
      <c r="G38" s="9">
        <v>5.5374922744029699E-2</v>
      </c>
    </row>
    <row r="39" spans="1:7">
      <c r="B39" s="4" t="s">
        <v>9</v>
      </c>
      <c r="C39" s="5">
        <f>RawData!F40</f>
        <v>6237</v>
      </c>
      <c r="D39" s="5">
        <f>RawData!J40</f>
        <v>7</v>
      </c>
      <c r="E39" s="6">
        <f t="shared" si="0"/>
        <v>0.11223344556677892</v>
      </c>
      <c r="F39" s="7">
        <f t="shared" si="1"/>
        <v>0.103721105273924</v>
      </c>
      <c r="G39" s="9">
        <v>0.103721105273924</v>
      </c>
    </row>
    <row r="40" spans="1:7">
      <c r="B40" s="4" t="s">
        <v>10</v>
      </c>
      <c r="C40" s="5">
        <f>RawData!F41</f>
        <v>7151</v>
      </c>
      <c r="D40" s="5">
        <f>RawData!J41</f>
        <v>8</v>
      </c>
      <c r="E40" s="6">
        <f t="shared" si="0"/>
        <v>0.11187246538945603</v>
      </c>
      <c r="F40" s="7">
        <f t="shared" si="1"/>
        <v>0.102862953042718</v>
      </c>
      <c r="G40" s="9">
        <v>0.102862953042718</v>
      </c>
    </row>
    <row r="41" spans="1:7">
      <c r="B41" s="4" t="s">
        <v>11</v>
      </c>
      <c r="C41" s="5">
        <f>RawData!F42</f>
        <v>6989</v>
      </c>
      <c r="D41" s="5">
        <f>RawData!J42</f>
        <v>7</v>
      </c>
      <c r="E41" s="6">
        <f t="shared" si="0"/>
        <v>0.10015739018457576</v>
      </c>
      <c r="F41" s="7">
        <f t="shared" si="1"/>
        <v>7.4469914074767704E-2</v>
      </c>
      <c r="G41" s="9">
        <v>7.4469914074767704E-2</v>
      </c>
    </row>
    <row r="42" spans="1:7">
      <c r="B42" s="4" t="s">
        <v>12</v>
      </c>
      <c r="C42" s="5">
        <f>RawData!F43</f>
        <v>7083</v>
      </c>
      <c r="D42" s="5">
        <f>RawData!J43</f>
        <v>4</v>
      </c>
      <c r="E42" s="6">
        <f t="shared" si="0"/>
        <v>5.6473245799802348E-2</v>
      </c>
      <c r="F42" s="7">
        <f t="shared" si="1"/>
        <v>8.95889539550382E-2</v>
      </c>
      <c r="G42" s="9">
        <v>8.95889539550382E-2</v>
      </c>
    </row>
    <row r="43" spans="1:7">
      <c r="B43" s="4" t="s">
        <v>13</v>
      </c>
      <c r="C43" s="5">
        <f>RawData!F44</f>
        <v>7119</v>
      </c>
      <c r="D43" s="5">
        <f>RawData!J44</f>
        <v>4</v>
      </c>
      <c r="E43" s="6">
        <f t="shared" si="0"/>
        <v>5.6187666807135835E-2</v>
      </c>
      <c r="F43" s="7">
        <f t="shared" si="1"/>
        <v>6.8251519824334902E-2</v>
      </c>
      <c r="G43" s="9">
        <v>6.8251519824334902E-2</v>
      </c>
    </row>
    <row r="44" spans="1:7">
      <c r="B44" s="4" t="s">
        <v>14</v>
      </c>
      <c r="C44" s="5">
        <f>RawData!F45</f>
        <v>7835</v>
      </c>
      <c r="D44" s="5">
        <f>RawData!J45</f>
        <v>5</v>
      </c>
      <c r="E44" s="6">
        <f t="shared" si="0"/>
        <v>6.381620931716657E-2</v>
      </c>
      <c r="F44" s="7">
        <f t="shared" si="1"/>
        <v>6.9748748406218405E-2</v>
      </c>
      <c r="G44" s="9">
        <v>6.9748748406218405E-2</v>
      </c>
    </row>
    <row r="45" spans="1:7">
      <c r="B45" s="4" t="s">
        <v>15</v>
      </c>
      <c r="C45" s="5">
        <f>RawData!F46</f>
        <v>7406</v>
      </c>
      <c r="D45" s="5">
        <f>RawData!J46</f>
        <v>9</v>
      </c>
      <c r="E45" s="6">
        <f t="shared" si="0"/>
        <v>0.12152308938698353</v>
      </c>
      <c r="F45" s="7">
        <f t="shared" si="1"/>
        <v>0.12628694012571401</v>
      </c>
      <c r="G45" s="9">
        <v>0.12628694012571401</v>
      </c>
    </row>
    <row r="46" spans="1:7">
      <c r="B46" s="4" t="s">
        <v>16</v>
      </c>
      <c r="C46" s="5">
        <f>RawData!F47</f>
        <v>6965</v>
      </c>
      <c r="D46" s="5">
        <f>RawData!J47</f>
        <v>9</v>
      </c>
      <c r="E46" s="6">
        <f t="shared" si="0"/>
        <v>0.12921751615218952</v>
      </c>
      <c r="F46" s="7">
        <f t="shared" si="1"/>
        <v>0.12809273805652999</v>
      </c>
      <c r="G46" s="9">
        <v>0.12809273805652999</v>
      </c>
    </row>
    <row r="47" spans="1:7">
      <c r="B47" s="4" t="s">
        <v>17</v>
      </c>
      <c r="C47" s="5">
        <f>RawData!F48</f>
        <v>7275</v>
      </c>
      <c r="D47" s="5">
        <f>RawData!J48</f>
        <v>10</v>
      </c>
      <c r="E47" s="6">
        <f t="shared" si="0"/>
        <v>0.13745704467353953</v>
      </c>
      <c r="F47" s="7">
        <f t="shared" si="1"/>
        <v>0.13432533992321899</v>
      </c>
      <c r="G47" s="9">
        <v>0.13432533992321899</v>
      </c>
    </row>
    <row r="48" spans="1:7">
      <c r="B48" s="4" t="s">
        <v>18</v>
      </c>
      <c r="C48" s="5">
        <f>RawData!F49</f>
        <v>6700</v>
      </c>
      <c r="D48" s="5">
        <f>RawData!J49</f>
        <v>5</v>
      </c>
      <c r="E48" s="6">
        <f t="shared" si="0"/>
        <v>7.4626865671641798E-2</v>
      </c>
      <c r="F48" s="7">
        <f t="shared" si="1"/>
        <v>0.109716401256717</v>
      </c>
      <c r="G48" s="9">
        <v>0.109716401256717</v>
      </c>
    </row>
    <row r="49" spans="1:7">
      <c r="B49" s="4" t="s">
        <v>19</v>
      </c>
      <c r="C49" s="5">
        <f>RawData!F50</f>
        <v>6743</v>
      </c>
      <c r="D49" s="5">
        <f>RawData!J50</f>
        <v>12</v>
      </c>
      <c r="E49" s="6">
        <f t="shared" si="0"/>
        <v>0.17796233130654013</v>
      </c>
      <c r="F49" s="7">
        <f t="shared" si="1"/>
        <v>0.160553437690306</v>
      </c>
      <c r="G49" s="9">
        <v>0.160553437690306</v>
      </c>
    </row>
    <row r="50" spans="1:7">
      <c r="A50" s="4">
        <v>1991</v>
      </c>
      <c r="B50" s="4" t="s">
        <v>8</v>
      </c>
      <c r="C50" s="5">
        <f>RawData!F51</f>
        <v>6762</v>
      </c>
      <c r="D50" s="5">
        <f>RawData!J51</f>
        <v>10</v>
      </c>
      <c r="E50" s="6">
        <f t="shared" si="0"/>
        <v>0.14788524105294293</v>
      </c>
      <c r="F50" s="7">
        <f t="shared" si="1"/>
        <v>0.14246406604164999</v>
      </c>
      <c r="G50" s="9">
        <v>0.14246406604164999</v>
      </c>
    </row>
    <row r="51" spans="1:7">
      <c r="B51" s="4" t="s">
        <v>9</v>
      </c>
      <c r="C51" s="5">
        <f>RawData!F52</f>
        <v>6403</v>
      </c>
      <c r="D51" s="5">
        <f>RawData!J52</f>
        <v>12</v>
      </c>
      <c r="E51" s="6">
        <f t="shared" si="0"/>
        <v>0.18741215055442761</v>
      </c>
      <c r="F51" s="7">
        <f t="shared" si="1"/>
        <v>0.16575266305014399</v>
      </c>
      <c r="G51" s="9">
        <v>0.16575266305014399</v>
      </c>
    </row>
    <row r="52" spans="1:7">
      <c r="B52" s="4" t="s">
        <v>10</v>
      </c>
      <c r="C52" s="5">
        <f>RawData!F53</f>
        <v>7079</v>
      </c>
      <c r="D52" s="5">
        <f>RawData!J53</f>
        <v>19</v>
      </c>
      <c r="E52" s="6">
        <f t="shared" si="0"/>
        <v>0.26839949145359515</v>
      </c>
      <c r="F52" s="7">
        <f t="shared" si="1"/>
        <v>0.24728356514546901</v>
      </c>
      <c r="G52" s="9">
        <v>0.24728356514546901</v>
      </c>
    </row>
    <row r="53" spans="1:7">
      <c r="B53" s="4" t="s">
        <v>11</v>
      </c>
      <c r="C53" s="5">
        <f>RawData!F54</f>
        <v>7162</v>
      </c>
      <c r="D53" s="5">
        <f>RawData!J54</f>
        <v>2</v>
      </c>
      <c r="E53" s="6">
        <f t="shared" si="0"/>
        <v>2.7925160569673275E-2</v>
      </c>
      <c r="F53" s="7">
        <f t="shared" si="1"/>
        <v>1.4039046340713101E-3</v>
      </c>
      <c r="G53" s="9">
        <v>1.4039046340713101E-3</v>
      </c>
    </row>
    <row r="54" spans="1:7">
      <c r="B54" s="4" t="s">
        <v>12</v>
      </c>
      <c r="C54" s="5">
        <f>RawData!F55</f>
        <v>7367</v>
      </c>
      <c r="D54" s="5">
        <f>RawData!J55</f>
        <v>6</v>
      </c>
      <c r="E54" s="6">
        <f t="shared" si="0"/>
        <v>8.1444278539432605E-2</v>
      </c>
      <c r="F54" s="7">
        <f t="shared" si="1"/>
        <v>0.12691914722922501</v>
      </c>
      <c r="G54" s="9">
        <v>0.12691914722922501</v>
      </c>
    </row>
    <row r="55" spans="1:7">
      <c r="B55" s="4" t="s">
        <v>13</v>
      </c>
      <c r="C55" s="5">
        <f>RawData!F56</f>
        <v>7200</v>
      </c>
      <c r="D55" s="5">
        <f>RawData!J56</f>
        <v>6</v>
      </c>
      <c r="E55" s="6">
        <f t="shared" si="0"/>
        <v>8.3333333333333343E-2</v>
      </c>
      <c r="F55" s="7">
        <f t="shared" si="1"/>
        <v>9.2826138415343304E-2</v>
      </c>
      <c r="G55" s="9">
        <v>9.2826138415343304E-2</v>
      </c>
    </row>
    <row r="56" spans="1:7">
      <c r="B56" s="4" t="s">
        <v>14</v>
      </c>
      <c r="C56" s="5">
        <f>RawData!F57</f>
        <v>8107</v>
      </c>
      <c r="D56" s="5">
        <f>RawData!J57</f>
        <v>7</v>
      </c>
      <c r="E56" s="6">
        <f t="shared" si="0"/>
        <v>8.6345133834957455E-2</v>
      </c>
      <c r="F56" s="7">
        <f t="shared" si="1"/>
        <v>8.2736625329990501E-2</v>
      </c>
      <c r="G56" s="9">
        <v>8.2736625329990501E-2</v>
      </c>
    </row>
    <row r="57" spans="1:7">
      <c r="B57" s="4" t="s">
        <v>15</v>
      </c>
      <c r="C57" s="5">
        <f>RawData!F58</f>
        <v>7401</v>
      </c>
      <c r="D57" s="5">
        <f>RawData!J58</f>
        <v>6</v>
      </c>
      <c r="E57" s="6">
        <f t="shared" si="0"/>
        <v>8.1070125658694772E-2</v>
      </c>
      <c r="F57" s="7">
        <f t="shared" si="1"/>
        <v>7.03772112171617E-2</v>
      </c>
      <c r="G57" s="9">
        <v>7.03772112171617E-2</v>
      </c>
    </row>
    <row r="58" spans="1:7">
      <c r="B58" s="4" t="s">
        <v>16</v>
      </c>
      <c r="C58" s="5">
        <f>RawData!F59</f>
        <v>6902</v>
      </c>
      <c r="D58" s="5">
        <f>RawData!J59</f>
        <v>10</v>
      </c>
      <c r="E58" s="6">
        <f t="shared" si="0"/>
        <v>0.14488554042306578</v>
      </c>
      <c r="F58" s="7">
        <f t="shared" si="1"/>
        <v>0.13853147391974399</v>
      </c>
      <c r="G58" s="9">
        <v>0.13853147391974399</v>
      </c>
    </row>
    <row r="59" spans="1:7">
      <c r="B59" s="4" t="s">
        <v>17</v>
      </c>
      <c r="C59" s="5">
        <f>RawData!F60</f>
        <v>7369</v>
      </c>
      <c r="D59" s="5">
        <f>RawData!J60</f>
        <v>5</v>
      </c>
      <c r="E59" s="6">
        <f t="shared" si="0"/>
        <v>6.7851811643370868E-2</v>
      </c>
      <c r="F59" s="7">
        <f t="shared" si="1"/>
        <v>8.7670624643018502E-2</v>
      </c>
      <c r="G59" s="9">
        <v>8.7670624643018502E-2</v>
      </c>
    </row>
    <row r="60" spans="1:7">
      <c r="B60" s="4" t="s">
        <v>18</v>
      </c>
      <c r="C60" s="5">
        <f>RawData!F61</f>
        <v>6901</v>
      </c>
      <c r="D60" s="5">
        <f>RawData!J61</f>
        <v>9</v>
      </c>
      <c r="E60" s="6">
        <f t="shared" si="0"/>
        <v>0.1304158817562672</v>
      </c>
      <c r="F60" s="7">
        <f t="shared" si="1"/>
        <v>0.17306520687265101</v>
      </c>
      <c r="G60" s="9">
        <v>0.17306520687265101</v>
      </c>
    </row>
    <row r="61" spans="1:7">
      <c r="B61" s="4" t="s">
        <v>19</v>
      </c>
      <c r="C61" s="5">
        <f>RawData!F62</f>
        <v>6855</v>
      </c>
      <c r="D61" s="5">
        <f>RawData!J62</f>
        <v>9</v>
      </c>
      <c r="E61" s="6">
        <f t="shared" si="0"/>
        <v>0.13129102844638948</v>
      </c>
      <c r="F61" s="7">
        <f t="shared" si="1"/>
        <v>0.12821840444975799</v>
      </c>
      <c r="G61" s="9">
        <v>0.12821840444975799</v>
      </c>
    </row>
    <row r="62" spans="1:7">
      <c r="A62" s="4">
        <v>1992</v>
      </c>
      <c r="B62" s="4" t="s">
        <v>8</v>
      </c>
      <c r="C62" s="5">
        <f>RawData!F63</f>
        <v>6606</v>
      </c>
      <c r="D62" s="5">
        <f>RawData!J63</f>
        <v>10</v>
      </c>
      <c r="E62" s="6">
        <f t="shared" si="0"/>
        <v>0.15137753557372086</v>
      </c>
      <c r="F62" s="7">
        <f t="shared" si="1"/>
        <v>0.14413466012929499</v>
      </c>
      <c r="G62" s="9">
        <v>0.14413466012929499</v>
      </c>
    </row>
    <row r="63" spans="1:7">
      <c r="B63" s="4" t="s">
        <v>9</v>
      </c>
      <c r="C63" s="5">
        <f>RawData!F64</f>
        <v>6813</v>
      </c>
      <c r="D63" s="5">
        <f>RawData!J64</f>
        <v>10</v>
      </c>
      <c r="E63" s="6">
        <f t="shared" si="0"/>
        <v>0.14677821811243214</v>
      </c>
      <c r="F63" s="7">
        <f t="shared" si="1"/>
        <v>0.10909833474946699</v>
      </c>
      <c r="G63" s="9">
        <v>0.10909833474946699</v>
      </c>
    </row>
    <row r="64" spans="1:7">
      <c r="B64" s="4" t="s">
        <v>10</v>
      </c>
      <c r="C64" s="5">
        <f>RawData!F65</f>
        <v>7275</v>
      </c>
      <c r="D64" s="5">
        <f>RawData!J65</f>
        <v>18</v>
      </c>
      <c r="E64" s="6">
        <f t="shared" si="0"/>
        <v>0.24742268041237112</v>
      </c>
      <c r="F64" s="7">
        <f t="shared" si="1"/>
        <v>0.219047082179092</v>
      </c>
      <c r="G64" s="9">
        <v>0.219047082179092</v>
      </c>
    </row>
    <row r="65" spans="1:7">
      <c r="B65" s="4" t="s">
        <v>11</v>
      </c>
      <c r="C65" s="5">
        <f>RawData!F66</f>
        <v>7260</v>
      </c>
      <c r="D65" s="5">
        <f>RawData!J66</f>
        <v>17</v>
      </c>
      <c r="E65" s="6">
        <f t="shared" si="0"/>
        <v>0.23415977961432508</v>
      </c>
      <c r="F65" s="7">
        <f t="shared" si="1"/>
        <v>0.21101238038682699</v>
      </c>
      <c r="G65" s="9">
        <v>0.21101238038682699</v>
      </c>
    </row>
    <row r="66" spans="1:7">
      <c r="B66" s="4" t="s">
        <v>12</v>
      </c>
      <c r="C66" s="5">
        <f>RawData!F67</f>
        <v>7353</v>
      </c>
      <c r="D66" s="5">
        <f>RawData!J67</f>
        <v>0</v>
      </c>
      <c r="E66" s="6">
        <f t="shared" si="0"/>
        <v>0</v>
      </c>
      <c r="F66" s="7">
        <f t="shared" si="1"/>
        <v>6.0976229979345299E-2</v>
      </c>
      <c r="G66" s="9">
        <v>6.0976229979345299E-2</v>
      </c>
    </row>
    <row r="67" spans="1:7">
      <c r="B67" s="4" t="s">
        <v>13</v>
      </c>
      <c r="C67" s="5">
        <f>RawData!F68</f>
        <v>7304</v>
      </c>
      <c r="D67" s="5">
        <f>RawData!J68</f>
        <v>11</v>
      </c>
      <c r="E67" s="6">
        <f t="shared" ref="E67:E130" si="2">D67/C67*100</f>
        <v>0.15060240963855423</v>
      </c>
      <c r="F67" s="7">
        <f t="shared" ref="F67:F116" si="3">G67</f>
        <v>0.15279371701439401</v>
      </c>
      <c r="G67" s="9">
        <v>0.15279371701439401</v>
      </c>
    </row>
    <row r="68" spans="1:7">
      <c r="B68" s="4" t="s">
        <v>14</v>
      </c>
      <c r="C68" s="5">
        <f>RawData!F69</f>
        <v>8384</v>
      </c>
      <c r="D68" s="5">
        <f>RawData!J69</f>
        <v>27</v>
      </c>
      <c r="E68" s="6">
        <f t="shared" si="2"/>
        <v>0.32204198473282442</v>
      </c>
      <c r="F68" s="7">
        <f t="shared" si="3"/>
        <v>0.30943231662066301</v>
      </c>
      <c r="G68" s="9">
        <v>0.30943231662066301</v>
      </c>
    </row>
    <row r="69" spans="1:7">
      <c r="B69" s="4" t="s">
        <v>15</v>
      </c>
      <c r="C69" s="5">
        <f>RawData!F70</f>
        <v>7577</v>
      </c>
      <c r="D69" s="5">
        <f>RawData!J70</f>
        <v>16</v>
      </c>
      <c r="E69" s="6">
        <f t="shared" si="2"/>
        <v>0.21116536887950377</v>
      </c>
      <c r="F69" s="7">
        <f t="shared" si="3"/>
        <v>0.19260499063821901</v>
      </c>
      <c r="G69" s="9">
        <v>0.19260499063821901</v>
      </c>
    </row>
    <row r="70" spans="1:7">
      <c r="B70" s="4" t="s">
        <v>16</v>
      </c>
      <c r="C70" s="5">
        <f>RawData!F71</f>
        <v>7032</v>
      </c>
      <c r="D70" s="5">
        <f>RawData!J71</f>
        <v>29</v>
      </c>
      <c r="E70" s="6">
        <f t="shared" si="2"/>
        <v>0.41240045506257111</v>
      </c>
      <c r="F70" s="7">
        <f t="shared" si="3"/>
        <v>0.40181785323108199</v>
      </c>
      <c r="G70" s="9">
        <v>0.40181785323108199</v>
      </c>
    </row>
    <row r="71" spans="1:7">
      <c r="B71" s="4" t="s">
        <v>17</v>
      </c>
      <c r="C71" s="5">
        <f>RawData!F72</f>
        <v>7318</v>
      </c>
      <c r="D71" s="5">
        <f>RawData!J72</f>
        <v>7</v>
      </c>
      <c r="E71" s="6">
        <f t="shared" si="2"/>
        <v>9.5654550423613011E-2</v>
      </c>
      <c r="F71" s="7">
        <f t="shared" si="3"/>
        <v>0.13016187732546899</v>
      </c>
      <c r="G71" s="9">
        <v>0.13016187732546899</v>
      </c>
    </row>
    <row r="72" spans="1:7">
      <c r="B72" s="4" t="s">
        <v>18</v>
      </c>
      <c r="C72" s="5">
        <f>RawData!F73</f>
        <v>6785</v>
      </c>
      <c r="D72" s="5">
        <f>RawData!J73</f>
        <v>2</v>
      </c>
      <c r="E72" s="6">
        <f t="shared" si="2"/>
        <v>2.9476787030213707E-2</v>
      </c>
      <c r="F72" s="7">
        <f t="shared" si="3"/>
        <v>7.0386366906316195E-2</v>
      </c>
      <c r="G72" s="9">
        <v>7.0386366906316195E-2</v>
      </c>
    </row>
    <row r="73" spans="1:7">
      <c r="B73" s="4" t="s">
        <v>19</v>
      </c>
      <c r="C73" s="5">
        <f>RawData!F74</f>
        <v>6617</v>
      </c>
      <c r="D73" s="5">
        <f>RawData!J74</f>
        <v>5</v>
      </c>
      <c r="E73" s="6">
        <f t="shared" si="2"/>
        <v>7.5562943932295595E-2</v>
      </c>
      <c r="F73" s="7">
        <f t="shared" si="3"/>
        <v>8.03099042452496E-2</v>
      </c>
      <c r="G73" s="9">
        <v>8.03099042452496E-2</v>
      </c>
    </row>
    <row r="74" spans="1:7">
      <c r="A74" s="4">
        <v>1993</v>
      </c>
      <c r="B74" s="4" t="s">
        <v>8</v>
      </c>
      <c r="C74" s="5">
        <f>RawData!F75</f>
        <v>6420</v>
      </c>
      <c r="D74" s="5">
        <f>RawData!J75</f>
        <v>11</v>
      </c>
      <c r="E74" s="6">
        <f t="shared" si="2"/>
        <v>0.17133956386292834</v>
      </c>
      <c r="F74" s="7">
        <f t="shared" si="3"/>
        <v>0.16497077506419799</v>
      </c>
      <c r="G74" s="9">
        <v>0.16497077506419799</v>
      </c>
    </row>
    <row r="75" spans="1:7">
      <c r="B75" s="4" t="s">
        <v>9</v>
      </c>
      <c r="C75" s="5">
        <f>RawData!F76</f>
        <v>6313</v>
      </c>
      <c r="D75" s="5">
        <f>RawData!J76</f>
        <v>12</v>
      </c>
      <c r="E75" s="6">
        <f t="shared" si="2"/>
        <v>0.1900839537462379</v>
      </c>
      <c r="F75" s="7">
        <f t="shared" si="3"/>
        <v>0.14433470270238999</v>
      </c>
      <c r="G75" s="9">
        <v>0.14433470270238999</v>
      </c>
    </row>
    <row r="76" spans="1:7">
      <c r="B76" s="4" t="s">
        <v>10</v>
      </c>
      <c r="C76" s="5">
        <f>RawData!F77</f>
        <v>7319</v>
      </c>
      <c r="D76" s="5">
        <f>RawData!J77</f>
        <v>11</v>
      </c>
      <c r="E76" s="6">
        <f t="shared" si="2"/>
        <v>0.15029375597759256</v>
      </c>
      <c r="F76" s="7">
        <f t="shared" si="3"/>
        <v>0.121316503482073</v>
      </c>
      <c r="G76" s="9">
        <v>0.121316503482073</v>
      </c>
    </row>
    <row r="77" spans="1:7">
      <c r="B77" s="4" t="s">
        <v>11</v>
      </c>
      <c r="C77" s="5">
        <f>RawData!F78</f>
        <v>7205</v>
      </c>
      <c r="D77" s="5">
        <f>RawData!J78</f>
        <v>9</v>
      </c>
      <c r="E77" s="6">
        <f t="shared" si="2"/>
        <v>0.12491325468424704</v>
      </c>
      <c r="F77" s="7">
        <f t="shared" si="3"/>
        <v>0.109025567424966</v>
      </c>
      <c r="G77" s="9">
        <v>0.109025567424966</v>
      </c>
    </row>
    <row r="78" spans="1:7">
      <c r="B78" s="4" t="s">
        <v>12</v>
      </c>
      <c r="C78" s="5">
        <f>RawData!F79</f>
        <v>7341</v>
      </c>
      <c r="D78" s="5">
        <f>RawData!J79</f>
        <v>1</v>
      </c>
      <c r="E78" s="6">
        <f t="shared" si="2"/>
        <v>1.3622122326658494E-2</v>
      </c>
      <c r="F78" s="7">
        <f t="shared" si="3"/>
        <v>8.5521277759437603E-2</v>
      </c>
      <c r="G78" s="9">
        <v>8.5521277759437603E-2</v>
      </c>
    </row>
    <row r="79" spans="1:7">
      <c r="B79" s="4" t="s">
        <v>13</v>
      </c>
      <c r="C79" s="5">
        <f>RawData!F80</f>
        <v>7318</v>
      </c>
      <c r="D79" s="5">
        <f>RawData!J80</f>
        <v>11</v>
      </c>
      <c r="E79" s="6">
        <f t="shared" si="2"/>
        <v>0.15031429352282044</v>
      </c>
      <c r="F79" s="7">
        <f t="shared" si="3"/>
        <v>0.14131088283019599</v>
      </c>
      <c r="G79" s="9">
        <v>0.14131088283019599</v>
      </c>
    </row>
    <row r="80" spans="1:7">
      <c r="B80" s="4" t="s">
        <v>14</v>
      </c>
      <c r="C80" s="5">
        <f>RawData!F81</f>
        <v>7921</v>
      </c>
      <c r="D80" s="5">
        <f>RawData!J81</f>
        <v>12</v>
      </c>
      <c r="E80" s="6">
        <f t="shared" si="2"/>
        <v>0.15149602322939024</v>
      </c>
      <c r="F80" s="7">
        <f t="shared" si="3"/>
        <v>0.133056227482376</v>
      </c>
      <c r="G80" s="9">
        <v>0.133056227482376</v>
      </c>
    </row>
    <row r="81" spans="1:7">
      <c r="B81" s="4" t="s">
        <v>15</v>
      </c>
      <c r="C81" s="5">
        <f>RawData!F82</f>
        <v>7262</v>
      </c>
      <c r="D81" s="5">
        <f>RawData!J82</f>
        <v>14</v>
      </c>
      <c r="E81" s="6">
        <f t="shared" si="2"/>
        <v>0.19278435692646653</v>
      </c>
      <c r="F81" s="7">
        <f t="shared" si="3"/>
        <v>0.17011865157270001</v>
      </c>
      <c r="G81" s="9">
        <v>0.17011865157270001</v>
      </c>
    </row>
    <row r="82" spans="1:7">
      <c r="B82" s="4" t="s">
        <v>16</v>
      </c>
      <c r="C82" s="5">
        <f>RawData!F83</f>
        <v>6891</v>
      </c>
      <c r="D82" s="5">
        <f>RawData!J83</f>
        <v>11</v>
      </c>
      <c r="E82" s="6">
        <f t="shared" si="2"/>
        <v>0.15962850094325931</v>
      </c>
      <c r="F82" s="7">
        <f t="shared" si="3"/>
        <v>0.14809580716562401</v>
      </c>
      <c r="G82" s="9">
        <v>0.14809580716562401</v>
      </c>
    </row>
    <row r="83" spans="1:7">
      <c r="B83" s="4" t="s">
        <v>17</v>
      </c>
      <c r="C83" s="5">
        <f>RawData!F84</f>
        <v>7200</v>
      </c>
      <c r="D83" s="5">
        <f>RawData!J84</f>
        <v>4</v>
      </c>
      <c r="E83" s="6">
        <f t="shared" si="2"/>
        <v>5.5555555555555552E-2</v>
      </c>
      <c r="F83" s="7">
        <f t="shared" si="3"/>
        <v>9.3869630031263099E-2</v>
      </c>
      <c r="G83" s="9">
        <v>9.3869630031263099E-2</v>
      </c>
    </row>
    <row r="84" spans="1:7">
      <c r="B84" s="4" t="s">
        <v>18</v>
      </c>
      <c r="C84" s="5">
        <f>RawData!F85</f>
        <v>6873</v>
      </c>
      <c r="D84" s="5">
        <f>RawData!J85</f>
        <v>4</v>
      </c>
      <c r="E84" s="6">
        <f t="shared" si="2"/>
        <v>5.8198748726902366E-2</v>
      </c>
      <c r="F84" s="7">
        <f t="shared" si="3"/>
        <v>9.6341467472134901E-2</v>
      </c>
      <c r="G84" s="9">
        <v>9.6341467472134901E-2</v>
      </c>
    </row>
    <row r="85" spans="1:7">
      <c r="B85" s="4" t="s">
        <v>19</v>
      </c>
      <c r="C85" s="5">
        <f>RawData!F86</f>
        <v>6599</v>
      </c>
      <c r="D85" s="5">
        <f>RawData!J86</f>
        <v>16</v>
      </c>
      <c r="E85" s="6">
        <f t="shared" si="2"/>
        <v>0.24246097893620244</v>
      </c>
      <c r="F85" s="7">
        <f t="shared" si="3"/>
        <v>0.25319818731313198</v>
      </c>
      <c r="G85" s="9">
        <v>0.25319818731313198</v>
      </c>
    </row>
    <row r="86" spans="1:7">
      <c r="A86" s="4">
        <v>1994</v>
      </c>
      <c r="B86" s="4" t="s">
        <v>8</v>
      </c>
      <c r="C86" s="5">
        <f>RawData!F87</f>
        <v>6366</v>
      </c>
      <c r="D86" s="5">
        <f>RawData!J87</f>
        <v>5</v>
      </c>
      <c r="E86" s="6">
        <f t="shared" si="2"/>
        <v>7.854225573358467E-2</v>
      </c>
      <c r="F86" s="7">
        <f t="shared" si="3"/>
        <v>7.0170917746081293E-2</v>
      </c>
      <c r="G86" s="9">
        <v>7.0170917746081293E-2</v>
      </c>
    </row>
    <row r="87" spans="1:7">
      <c r="B87" s="4" t="s">
        <v>9</v>
      </c>
      <c r="C87" s="5">
        <f>RawData!F88</f>
        <v>6527</v>
      </c>
      <c r="D87" s="5">
        <f>RawData!J88</f>
        <v>10</v>
      </c>
      <c r="E87" s="6">
        <f t="shared" si="2"/>
        <v>0.15320974413972729</v>
      </c>
      <c r="F87" s="7">
        <f t="shared" si="3"/>
        <v>0.102119856553651</v>
      </c>
      <c r="G87" s="9">
        <v>0.102119856553651</v>
      </c>
    </row>
    <row r="88" spans="1:7">
      <c r="B88" s="4" t="s">
        <v>10</v>
      </c>
      <c r="C88" s="5">
        <f>RawData!F89</f>
        <v>7049</v>
      </c>
      <c r="D88" s="5">
        <f>RawData!J89</f>
        <v>8</v>
      </c>
      <c r="E88" s="6">
        <f t="shared" si="2"/>
        <v>0.11349127535820683</v>
      </c>
      <c r="F88" s="7">
        <f t="shared" si="3"/>
        <v>9.0967491201643297E-2</v>
      </c>
      <c r="G88" s="9">
        <v>9.0967491201643297E-2</v>
      </c>
    </row>
    <row r="89" spans="1:7">
      <c r="B89" s="4" t="s">
        <v>11</v>
      </c>
      <c r="C89" s="5">
        <f>RawData!F90</f>
        <v>6846</v>
      </c>
      <c r="D89" s="5">
        <f>RawData!J90</f>
        <v>8</v>
      </c>
      <c r="E89" s="6">
        <f t="shared" si="2"/>
        <v>0.11685655857434998</v>
      </c>
      <c r="F89" s="7">
        <f t="shared" si="3"/>
        <v>0.10896816157804699</v>
      </c>
      <c r="G89" s="9">
        <v>0.10896816157804699</v>
      </c>
    </row>
    <row r="90" spans="1:7">
      <c r="B90" s="4" t="s">
        <v>12</v>
      </c>
      <c r="C90" s="5">
        <f>RawData!F91</f>
        <v>7079</v>
      </c>
      <c r="D90" s="5">
        <f>RawData!J91</f>
        <v>3</v>
      </c>
      <c r="E90" s="6">
        <f t="shared" si="2"/>
        <v>4.2378867071620287E-2</v>
      </c>
      <c r="F90" s="7">
        <f t="shared" si="3"/>
        <v>0.12072691570243101</v>
      </c>
      <c r="G90" s="9">
        <v>0.12072691570243101</v>
      </c>
    </row>
    <row r="91" spans="1:7">
      <c r="B91" s="4" t="s">
        <v>13</v>
      </c>
      <c r="C91" s="5">
        <f>RawData!F92</f>
        <v>7509</v>
      </c>
      <c r="D91" s="5">
        <f>RawData!J92</f>
        <v>11</v>
      </c>
      <c r="E91" s="6">
        <f t="shared" si="2"/>
        <v>0.14649087761353041</v>
      </c>
      <c r="F91" s="7">
        <f t="shared" si="3"/>
        <v>0.124998638630474</v>
      </c>
      <c r="G91" s="9">
        <v>0.124998638630474</v>
      </c>
    </row>
    <row r="92" spans="1:7">
      <c r="B92" s="4" t="s">
        <v>14</v>
      </c>
      <c r="C92" s="5">
        <f>RawData!F93</f>
        <v>8034</v>
      </c>
      <c r="D92" s="5">
        <f>RawData!J93</f>
        <v>13</v>
      </c>
      <c r="E92" s="6">
        <f t="shared" si="2"/>
        <v>0.16181229773462785</v>
      </c>
      <c r="F92" s="7">
        <f t="shared" si="3"/>
        <v>0.14025949083858</v>
      </c>
      <c r="G92" s="9">
        <v>0.14025949083858</v>
      </c>
    </row>
    <row r="93" spans="1:7">
      <c r="B93" s="4" t="s">
        <v>15</v>
      </c>
      <c r="C93" s="5">
        <f>RawData!F94</f>
        <v>7381</v>
      </c>
      <c r="D93" s="5">
        <f>RawData!J94</f>
        <v>9</v>
      </c>
      <c r="E93" s="6">
        <f t="shared" si="2"/>
        <v>0.12193469719550196</v>
      </c>
      <c r="F93" s="7">
        <f t="shared" si="3"/>
        <v>0.101816904495392</v>
      </c>
      <c r="G93" s="9">
        <v>0.101816904495392</v>
      </c>
    </row>
    <row r="94" spans="1:7">
      <c r="B94" s="4" t="s">
        <v>16</v>
      </c>
      <c r="C94" s="5">
        <f>RawData!F95</f>
        <v>7074</v>
      </c>
      <c r="D94" s="5">
        <f>RawData!J95</f>
        <v>6</v>
      </c>
      <c r="E94" s="6">
        <f t="shared" si="2"/>
        <v>8.4817642069550461E-2</v>
      </c>
      <c r="F94" s="7">
        <f t="shared" si="3"/>
        <v>7.3064529009713594E-2</v>
      </c>
      <c r="G94" s="9">
        <v>7.3064529009713594E-2</v>
      </c>
    </row>
    <row r="95" spans="1:7">
      <c r="B95" s="4" t="s">
        <v>17</v>
      </c>
      <c r="C95" s="5">
        <f>RawData!F96</f>
        <v>7560</v>
      </c>
      <c r="D95" s="5">
        <f>RawData!J96</f>
        <v>5</v>
      </c>
      <c r="E95" s="6">
        <f t="shared" si="2"/>
        <v>6.6137566137566134E-2</v>
      </c>
      <c r="F95" s="7">
        <f t="shared" si="3"/>
        <v>0.103287378939468</v>
      </c>
      <c r="G95" s="9">
        <v>0.103287378939468</v>
      </c>
    </row>
    <row r="96" spans="1:7">
      <c r="B96" s="4" t="s">
        <v>18</v>
      </c>
      <c r="C96" s="5">
        <f>RawData!F97</f>
        <v>7072</v>
      </c>
      <c r="D96" s="5">
        <f>RawData!J97</f>
        <v>7</v>
      </c>
      <c r="E96" s="6">
        <f t="shared" si="2"/>
        <v>9.8981900452488683E-2</v>
      </c>
      <c r="F96" s="7">
        <f t="shared" si="3"/>
        <v>0.131881087214752</v>
      </c>
      <c r="G96" s="9">
        <v>0.131881087214752</v>
      </c>
    </row>
    <row r="97" spans="1:7">
      <c r="B97" s="4" t="s">
        <v>19</v>
      </c>
      <c r="C97" s="5">
        <f>RawData!F98</f>
        <v>6847</v>
      </c>
      <c r="D97" s="5">
        <f>RawData!J98</f>
        <v>5</v>
      </c>
      <c r="E97" s="6">
        <f t="shared" si="2"/>
        <v>7.3024682342631805E-2</v>
      </c>
      <c r="F97" s="7">
        <f t="shared" si="3"/>
        <v>8.2076767415379101E-2</v>
      </c>
      <c r="G97" s="9">
        <v>8.2076767415379101E-2</v>
      </c>
    </row>
    <row r="98" spans="1:7">
      <c r="A98" s="4">
        <v>1995</v>
      </c>
      <c r="B98" s="4" t="s">
        <v>8</v>
      </c>
      <c r="C98" s="5">
        <f>RawData!F99</f>
        <v>6605</v>
      </c>
      <c r="D98" s="5">
        <f>RawData!J99</f>
        <v>9</v>
      </c>
      <c r="E98" s="6">
        <f t="shared" si="2"/>
        <v>0.13626040878122633</v>
      </c>
      <c r="F98" s="7">
        <f t="shared" si="3"/>
        <v>0.130588173787968</v>
      </c>
      <c r="G98" s="9">
        <v>0.130588173787968</v>
      </c>
    </row>
    <row r="99" spans="1:7">
      <c r="B99" s="4" t="s">
        <v>9</v>
      </c>
      <c r="C99" s="5">
        <f>RawData!F100</f>
        <v>6649</v>
      </c>
      <c r="D99" s="5">
        <f>RawData!J100</f>
        <v>18</v>
      </c>
      <c r="E99" s="6">
        <f t="shared" si="2"/>
        <v>0.27071740111294934</v>
      </c>
      <c r="F99" s="7">
        <f t="shared" si="3"/>
        <v>0.21765448134313001</v>
      </c>
      <c r="G99" s="9">
        <v>0.21765448134313001</v>
      </c>
    </row>
    <row r="100" spans="1:7">
      <c r="B100" s="4" t="s">
        <v>10</v>
      </c>
      <c r="C100" s="5">
        <f>RawData!F101</f>
        <v>7200</v>
      </c>
      <c r="D100" s="5">
        <f>RawData!J101</f>
        <v>33</v>
      </c>
      <c r="E100" s="6">
        <f t="shared" si="2"/>
        <v>0.45833333333333331</v>
      </c>
      <c r="F100" s="7">
        <f t="shared" si="3"/>
        <v>0.44477608972438198</v>
      </c>
      <c r="G100" s="9">
        <v>0.44477608972438198</v>
      </c>
    </row>
    <row r="101" spans="1:7">
      <c r="B101" s="4" t="s">
        <v>11</v>
      </c>
      <c r="C101" s="5">
        <f>RawData!F102</f>
        <v>7150</v>
      </c>
      <c r="D101" s="5">
        <f>RawData!J102</f>
        <v>23</v>
      </c>
      <c r="E101" s="6">
        <f t="shared" si="2"/>
        <v>0.32167832167832167</v>
      </c>
      <c r="F101" s="7">
        <f t="shared" si="3"/>
        <v>0.32092501131682599</v>
      </c>
      <c r="G101" s="9">
        <v>0.32092501131682599</v>
      </c>
    </row>
    <row r="102" spans="1:7">
      <c r="B102" s="4" t="s">
        <v>12</v>
      </c>
      <c r="C102" s="5">
        <f>RawData!F103</f>
        <v>7102</v>
      </c>
      <c r="D102" s="5">
        <f>RawData!J103</f>
        <v>11</v>
      </c>
      <c r="E102" s="6">
        <f t="shared" si="2"/>
        <v>0.15488594762038863</v>
      </c>
      <c r="F102" s="7">
        <f t="shared" si="3"/>
        <v>0.23143610968105399</v>
      </c>
      <c r="G102" s="9">
        <v>0.23143610968105399</v>
      </c>
    </row>
    <row r="103" spans="1:7">
      <c r="B103" s="4" t="s">
        <v>13</v>
      </c>
      <c r="C103" s="5">
        <f>RawData!F104</f>
        <v>7210</v>
      </c>
      <c r="D103" s="5">
        <f>RawData!J104</f>
        <v>18</v>
      </c>
      <c r="E103" s="6">
        <f t="shared" si="2"/>
        <v>0.24965325936199723</v>
      </c>
      <c r="F103" s="7">
        <f t="shared" si="3"/>
        <v>0.218061142281637</v>
      </c>
      <c r="G103" s="9">
        <v>0.218061142281637</v>
      </c>
    </row>
    <row r="104" spans="1:7">
      <c r="B104" s="4" t="s">
        <v>14</v>
      </c>
      <c r="C104" s="5">
        <f>RawData!F105</f>
        <v>7744</v>
      </c>
      <c r="D104" s="5">
        <f>RawData!J105</f>
        <v>19</v>
      </c>
      <c r="E104" s="6">
        <f t="shared" si="2"/>
        <v>0.24535123966942149</v>
      </c>
      <c r="F104" s="7">
        <f t="shared" si="3"/>
        <v>0.22523708672804801</v>
      </c>
      <c r="G104" s="9">
        <v>0.22523708672804801</v>
      </c>
    </row>
    <row r="105" spans="1:7">
      <c r="B105" s="4" t="s">
        <v>15</v>
      </c>
      <c r="C105" s="5">
        <f>RawData!F106</f>
        <v>7312</v>
      </c>
      <c r="D105" s="5">
        <f>RawData!J106</f>
        <v>14</v>
      </c>
      <c r="E105" s="6">
        <f t="shared" si="2"/>
        <v>0.19146608315098468</v>
      </c>
      <c r="F105" s="7">
        <f t="shared" si="3"/>
        <v>0.17563049565305699</v>
      </c>
      <c r="G105" s="9">
        <v>0.17563049565305699</v>
      </c>
    </row>
    <row r="106" spans="1:7">
      <c r="B106" s="4" t="s">
        <v>16</v>
      </c>
      <c r="C106" s="5">
        <f>RawData!F107</f>
        <v>7019</v>
      </c>
      <c r="D106" s="5">
        <f>RawData!J107</f>
        <v>24</v>
      </c>
      <c r="E106" s="6">
        <f t="shared" si="2"/>
        <v>0.34192904972218263</v>
      </c>
      <c r="F106" s="7">
        <f t="shared" si="3"/>
        <v>0.33236415948123899</v>
      </c>
      <c r="G106" s="9">
        <v>0.33236415948123899</v>
      </c>
    </row>
    <row r="107" spans="1:7">
      <c r="B107" s="4" t="s">
        <v>17</v>
      </c>
      <c r="C107" s="5">
        <f>RawData!F108</f>
        <v>7279</v>
      </c>
      <c r="D107" s="5">
        <f>RawData!J108</f>
        <v>12</v>
      </c>
      <c r="E107" s="6">
        <f t="shared" si="2"/>
        <v>0.16485781013875533</v>
      </c>
      <c r="F107" s="7">
        <f t="shared" si="3"/>
        <v>0.19772711512971</v>
      </c>
      <c r="G107" s="9">
        <v>0.19772711512971</v>
      </c>
    </row>
    <row r="108" spans="1:7">
      <c r="B108" s="4" t="s">
        <v>18</v>
      </c>
      <c r="C108" s="5">
        <f>RawData!F109</f>
        <v>7079</v>
      </c>
      <c r="D108" s="5">
        <f>RawData!J109</f>
        <v>10</v>
      </c>
      <c r="E108" s="6">
        <f t="shared" si="2"/>
        <v>0.14126289023873428</v>
      </c>
      <c r="F108" s="7">
        <f t="shared" si="3"/>
        <v>0.16969348462462799</v>
      </c>
      <c r="G108" s="9">
        <v>0.16969348462462799</v>
      </c>
    </row>
    <row r="109" spans="1:7">
      <c r="B109" s="4" t="s">
        <v>19</v>
      </c>
      <c r="C109" s="5">
        <f>RawData!F110</f>
        <v>6686</v>
      </c>
      <c r="D109" s="5">
        <f>RawData!J110</f>
        <v>20</v>
      </c>
      <c r="E109" s="6">
        <f t="shared" si="2"/>
        <v>0.29913251570445709</v>
      </c>
      <c r="F109" s="7">
        <f t="shared" si="3"/>
        <v>0.30516810105254699</v>
      </c>
      <c r="G109" s="9">
        <v>0.30516810105254699</v>
      </c>
    </row>
    <row r="110" spans="1:7">
      <c r="A110" s="4">
        <v>1996</v>
      </c>
      <c r="B110" s="4" t="s">
        <v>8</v>
      </c>
      <c r="C110" s="5">
        <f>RawData!F111</f>
        <v>6349</v>
      </c>
      <c r="D110" s="5">
        <f>RawData!J111</f>
        <v>10</v>
      </c>
      <c r="E110" s="6">
        <f t="shared" si="2"/>
        <v>0.15750511891636479</v>
      </c>
      <c r="F110" s="7">
        <f t="shared" si="3"/>
        <v>0.153338292290226</v>
      </c>
      <c r="G110" s="9">
        <v>0.153338292290226</v>
      </c>
    </row>
    <row r="111" spans="1:7">
      <c r="B111" s="4" t="s">
        <v>9</v>
      </c>
      <c r="C111" s="5">
        <f>RawData!F112</f>
        <v>6583</v>
      </c>
      <c r="D111" s="5">
        <f>RawData!J112</f>
        <v>13</v>
      </c>
      <c r="E111" s="6">
        <f t="shared" si="2"/>
        <v>0.19747835333434605</v>
      </c>
      <c r="F111" s="7">
        <f t="shared" si="3"/>
        <v>0.143051693682995</v>
      </c>
      <c r="G111" s="9">
        <v>0.143051693682995</v>
      </c>
    </row>
    <row r="112" spans="1:7">
      <c r="B112" s="4" t="s">
        <v>10</v>
      </c>
      <c r="C112" s="5">
        <f>RawData!F113</f>
        <v>7065</v>
      </c>
      <c r="D112" s="5">
        <f>RawData!J113</f>
        <v>8</v>
      </c>
      <c r="E112" s="6">
        <f t="shared" si="2"/>
        <v>0.1132342533616419</v>
      </c>
      <c r="F112" s="7">
        <f t="shared" si="3"/>
        <v>0.10570570110475</v>
      </c>
      <c r="G112" s="9">
        <v>0.10570570110475</v>
      </c>
    </row>
    <row r="113" spans="1:8">
      <c r="B113" s="4" t="s">
        <v>11</v>
      </c>
      <c r="C113" s="5">
        <f>RawData!F114</f>
        <v>7030</v>
      </c>
      <c r="D113" s="5">
        <f>RawData!J114</f>
        <v>9</v>
      </c>
      <c r="E113" s="6">
        <f t="shared" si="2"/>
        <v>0.12802275960170698</v>
      </c>
      <c r="F113" s="7">
        <f t="shared" si="3"/>
        <v>0.133003979277343</v>
      </c>
      <c r="G113" s="9">
        <v>0.133003979277343</v>
      </c>
    </row>
    <row r="114" spans="1:8">
      <c r="B114" s="4" t="s">
        <v>12</v>
      </c>
      <c r="C114" s="5">
        <f>RawData!F115</f>
        <v>7189</v>
      </c>
      <c r="D114" s="5">
        <f>RawData!J115</f>
        <v>6</v>
      </c>
      <c r="E114" s="6">
        <f t="shared" si="2"/>
        <v>8.3460842954513836E-2</v>
      </c>
      <c r="F114" s="7">
        <f t="shared" si="3"/>
        <v>0.15612436435642299</v>
      </c>
      <c r="G114" s="9">
        <v>0.15612436435642299</v>
      </c>
    </row>
    <row r="115" spans="1:8">
      <c r="B115" s="4" t="s">
        <v>13</v>
      </c>
      <c r="C115" s="5">
        <f>RawData!F116</f>
        <v>6946</v>
      </c>
      <c r="D115" s="5">
        <f>RawData!J116</f>
        <v>16</v>
      </c>
      <c r="E115" s="6">
        <f t="shared" si="2"/>
        <v>0.23034840195796141</v>
      </c>
      <c r="F115" s="7">
        <f t="shared" si="3"/>
        <v>0.19434262788094001</v>
      </c>
      <c r="G115" s="9">
        <v>0.19434262788094001</v>
      </c>
    </row>
    <row r="116" spans="1:8">
      <c r="B116" s="4" t="s">
        <v>14</v>
      </c>
      <c r="C116" s="5">
        <f>RawData!F117</f>
        <v>7757</v>
      </c>
      <c r="D116" s="5">
        <f>RawData!J117</f>
        <v>9</v>
      </c>
      <c r="E116" s="6">
        <f t="shared" si="2"/>
        <v>0.11602423617377852</v>
      </c>
      <c r="F116" s="7">
        <f t="shared" si="3"/>
        <v>9.8553616663270505E-2</v>
      </c>
      <c r="G116" s="9">
        <v>9.8553616663270505E-2</v>
      </c>
    </row>
    <row r="117" spans="1:8">
      <c r="B117" s="4" t="s">
        <v>15</v>
      </c>
      <c r="C117" s="5">
        <f>RawData!F118</f>
        <v>7095</v>
      </c>
      <c r="D117" s="5">
        <f>RawData!J118</f>
        <v>9</v>
      </c>
      <c r="E117" s="6">
        <f t="shared" si="2"/>
        <v>0.12684989429175475</v>
      </c>
      <c r="F117" s="7">
        <f>H117</f>
        <v>0.154295466500772</v>
      </c>
      <c r="H117" s="9">
        <v>0.154295466500772</v>
      </c>
    </row>
    <row r="118" spans="1:8">
      <c r="B118" s="4" t="s">
        <v>16</v>
      </c>
      <c r="C118" s="5">
        <f>RawData!F119</f>
        <v>6604</v>
      </c>
      <c r="D118" s="5">
        <f>RawData!J119</f>
        <v>7</v>
      </c>
      <c r="E118" s="6">
        <f t="shared" si="2"/>
        <v>0.10599636583888553</v>
      </c>
      <c r="F118" s="7">
        <f t="shared" ref="F118:F181" si="4">H118</f>
        <v>9.6053087613979196E-2</v>
      </c>
      <c r="H118" s="9">
        <v>9.6053087613979196E-2</v>
      </c>
    </row>
    <row r="119" spans="1:8">
      <c r="B119" s="4" t="s">
        <v>17</v>
      </c>
      <c r="C119" s="5">
        <f>RawData!F120</f>
        <v>7052</v>
      </c>
      <c r="D119" s="5">
        <f>RawData!J120</f>
        <v>6</v>
      </c>
      <c r="E119" s="6">
        <f t="shared" si="2"/>
        <v>8.508224617129892E-2</v>
      </c>
      <c r="F119" s="7">
        <f t="shared" si="4"/>
        <v>9.1098369693639394E-2</v>
      </c>
      <c r="H119" s="9">
        <v>9.1098369693639394E-2</v>
      </c>
    </row>
    <row r="120" spans="1:8">
      <c r="B120" s="4" t="s">
        <v>18</v>
      </c>
      <c r="C120" s="5">
        <f>RawData!F121</f>
        <v>6790</v>
      </c>
      <c r="D120" s="5">
        <f>RawData!J121</f>
        <v>20</v>
      </c>
      <c r="E120" s="6">
        <f t="shared" si="2"/>
        <v>0.29455081001472755</v>
      </c>
      <c r="F120" s="7">
        <f t="shared" si="4"/>
        <v>0.20418805222316</v>
      </c>
      <c r="H120" s="9">
        <v>0.20418805222316</v>
      </c>
    </row>
    <row r="121" spans="1:8">
      <c r="B121" s="4" t="s">
        <v>19</v>
      </c>
      <c r="C121" s="5">
        <f>RawData!F122</f>
        <v>6610</v>
      </c>
      <c r="D121" s="5">
        <f>RawData!J122</f>
        <v>6</v>
      </c>
      <c r="E121" s="6">
        <f t="shared" si="2"/>
        <v>9.0771558245083206E-2</v>
      </c>
      <c r="F121" s="7">
        <f t="shared" si="4"/>
        <v>7.3330728919270699E-2</v>
      </c>
      <c r="H121" s="9">
        <v>7.3330728919270699E-2</v>
      </c>
    </row>
    <row r="122" spans="1:8">
      <c r="A122" s="4">
        <v>1997</v>
      </c>
      <c r="B122" s="4" t="s">
        <v>8</v>
      </c>
      <c r="C122" s="5">
        <f>RawData!F123</f>
        <v>6457</v>
      </c>
      <c r="D122" s="5">
        <f>RawData!J123</f>
        <v>11</v>
      </c>
      <c r="E122" s="6">
        <f t="shared" si="2"/>
        <v>0.17035775127768313</v>
      </c>
      <c r="F122" s="7">
        <f t="shared" si="4"/>
        <v>0.18046640082808299</v>
      </c>
      <c r="H122" s="9">
        <v>0.18046640082808299</v>
      </c>
    </row>
    <row r="123" spans="1:8">
      <c r="B123" s="4" t="s">
        <v>9</v>
      </c>
      <c r="C123" s="5">
        <f>RawData!F124</f>
        <v>6397</v>
      </c>
      <c r="D123" s="5">
        <f>RawData!J124</f>
        <v>4</v>
      </c>
      <c r="E123" s="6">
        <f t="shared" si="2"/>
        <v>6.2529310614350478E-2</v>
      </c>
      <c r="F123" s="7">
        <f t="shared" si="4"/>
        <v>7.22658904085174E-2</v>
      </c>
      <c r="H123" s="9">
        <v>7.22658904085174E-2</v>
      </c>
    </row>
    <row r="124" spans="1:8">
      <c r="B124" s="4" t="s">
        <v>10</v>
      </c>
      <c r="C124" s="5">
        <f>RawData!F125</f>
        <v>6925</v>
      </c>
      <c r="D124" s="5">
        <f>RawData!J125</f>
        <v>12</v>
      </c>
      <c r="E124" s="6">
        <f t="shared" si="2"/>
        <v>0.17328519855595667</v>
      </c>
      <c r="F124" s="7">
        <f t="shared" si="4"/>
        <v>0.158591000216909</v>
      </c>
      <c r="H124" s="9">
        <v>0.158591000216909</v>
      </c>
    </row>
    <row r="125" spans="1:8">
      <c r="B125" s="4" t="s">
        <v>11</v>
      </c>
      <c r="C125" s="5">
        <f>RawData!F126</f>
        <v>7108</v>
      </c>
      <c r="D125" s="5">
        <f>RawData!J126</f>
        <v>13</v>
      </c>
      <c r="E125" s="6">
        <f t="shared" si="2"/>
        <v>0.18289251547552052</v>
      </c>
      <c r="F125" s="7">
        <f t="shared" si="4"/>
        <v>0.16709924284409999</v>
      </c>
      <c r="H125" s="9">
        <v>0.16709924284409999</v>
      </c>
    </row>
    <row r="126" spans="1:8">
      <c r="B126" s="4" t="s">
        <v>12</v>
      </c>
      <c r="C126" s="5">
        <f>RawData!F127</f>
        <v>7398</v>
      </c>
      <c r="D126" s="5">
        <f>RawData!J127</f>
        <v>6</v>
      </c>
      <c r="E126" s="6">
        <f t="shared" si="2"/>
        <v>8.1103000811030015E-2</v>
      </c>
      <c r="F126" s="7">
        <f t="shared" si="4"/>
        <v>0.13544355353592599</v>
      </c>
      <c r="H126" s="9">
        <v>0.13544355353592599</v>
      </c>
    </row>
    <row r="127" spans="1:8">
      <c r="B127" s="4" t="s">
        <v>13</v>
      </c>
      <c r="C127" s="5">
        <f>RawData!F128</f>
        <v>6991</v>
      </c>
      <c r="D127" s="5">
        <f>RawData!J128</f>
        <v>9</v>
      </c>
      <c r="E127" s="6">
        <f t="shared" si="2"/>
        <v>0.12873694750393364</v>
      </c>
      <c r="F127" s="7">
        <f t="shared" si="4"/>
        <v>0.15425596432039701</v>
      </c>
      <c r="H127" s="9">
        <v>0.15425596432039701</v>
      </c>
    </row>
    <row r="128" spans="1:8">
      <c r="B128" s="4" t="s">
        <v>14</v>
      </c>
      <c r="C128" s="5">
        <f>RawData!F129</f>
        <v>7347</v>
      </c>
      <c r="D128" s="5">
        <f>RawData!J129</f>
        <v>7</v>
      </c>
      <c r="E128" s="6">
        <f t="shared" si="2"/>
        <v>9.527698380291276E-2</v>
      </c>
      <c r="F128" s="7">
        <f t="shared" si="4"/>
        <v>9.3831199340108196E-2</v>
      </c>
      <c r="H128" s="9">
        <v>9.3831199340108196E-2</v>
      </c>
    </row>
    <row r="129" spans="1:8">
      <c r="B129" s="4" t="s">
        <v>15</v>
      </c>
      <c r="C129" s="5">
        <f>RawData!F130</f>
        <v>7015</v>
      </c>
      <c r="D129" s="5">
        <f>RawData!J130</f>
        <v>10</v>
      </c>
      <c r="E129" s="6">
        <f t="shared" si="2"/>
        <v>0.14255167498218105</v>
      </c>
      <c r="F129" s="7">
        <f t="shared" si="4"/>
        <v>0.16906168569012101</v>
      </c>
      <c r="H129" s="9">
        <v>0.16906168569012101</v>
      </c>
    </row>
    <row r="130" spans="1:8">
      <c r="B130" s="4" t="s">
        <v>16</v>
      </c>
      <c r="C130" s="5">
        <f>RawData!F131</f>
        <v>6878</v>
      </c>
      <c r="D130" s="5">
        <f>RawData!J131</f>
        <v>11</v>
      </c>
      <c r="E130" s="6">
        <f t="shared" si="2"/>
        <v>0.15993021227100901</v>
      </c>
      <c r="F130" s="7">
        <f t="shared" si="4"/>
        <v>0.13782095973980699</v>
      </c>
      <c r="H130" s="9">
        <v>0.13782095973980699</v>
      </c>
    </row>
    <row r="131" spans="1:8">
      <c r="B131" s="4" t="s">
        <v>17</v>
      </c>
      <c r="C131" s="5">
        <f>RawData!F132</f>
        <v>7318</v>
      </c>
      <c r="D131" s="5">
        <f>RawData!J132</f>
        <v>16</v>
      </c>
      <c r="E131" s="6">
        <f t="shared" ref="E131:E194" si="5">D131/C131*100</f>
        <v>0.21863897239682972</v>
      </c>
      <c r="F131" s="7">
        <f t="shared" si="4"/>
        <v>0.23632433626096599</v>
      </c>
      <c r="H131" s="9">
        <v>0.23632433626096599</v>
      </c>
    </row>
    <row r="132" spans="1:8">
      <c r="B132" s="4" t="s">
        <v>18</v>
      </c>
      <c r="C132" s="5">
        <f>RawData!F133</f>
        <v>6801</v>
      </c>
      <c r="D132" s="5">
        <f>RawData!J133</f>
        <v>44</v>
      </c>
      <c r="E132" s="6">
        <f t="shared" si="5"/>
        <v>0.64696368181149833</v>
      </c>
      <c r="F132" s="7">
        <f t="shared" si="4"/>
        <v>0.48268676841691399</v>
      </c>
      <c r="H132" s="9">
        <v>0.48268676841691399</v>
      </c>
    </row>
    <row r="133" spans="1:8">
      <c r="B133" s="4" t="s">
        <v>19</v>
      </c>
      <c r="C133" s="5">
        <f>RawData!F134</f>
        <v>6654</v>
      </c>
      <c r="D133" s="5">
        <f>RawData!J134</f>
        <v>29</v>
      </c>
      <c r="E133" s="6">
        <f t="shared" si="5"/>
        <v>0.43582807333934476</v>
      </c>
      <c r="F133" s="7">
        <f t="shared" si="4"/>
        <v>0.34725304109968302</v>
      </c>
      <c r="H133" s="9">
        <v>0.34725304109968302</v>
      </c>
    </row>
    <row r="134" spans="1:8">
      <c r="A134" s="4">
        <v>1998</v>
      </c>
      <c r="B134" s="4" t="s">
        <v>8</v>
      </c>
      <c r="C134" s="5">
        <f>RawData!F135</f>
        <v>6594</v>
      </c>
      <c r="D134" s="5">
        <f>RawData!J135</f>
        <v>18</v>
      </c>
      <c r="E134" s="6">
        <f t="shared" si="5"/>
        <v>0.27297543221110104</v>
      </c>
      <c r="F134" s="7">
        <f t="shared" si="4"/>
        <v>0.292122185940694</v>
      </c>
      <c r="H134" s="9">
        <v>0.292122185940694</v>
      </c>
    </row>
    <row r="135" spans="1:8">
      <c r="B135" s="4" t="s">
        <v>9</v>
      </c>
      <c r="C135" s="5">
        <f>RawData!F136</f>
        <v>6411</v>
      </c>
      <c r="D135" s="5">
        <f>RawData!J136</f>
        <v>14</v>
      </c>
      <c r="E135" s="6">
        <f t="shared" si="5"/>
        <v>0.21837466853844956</v>
      </c>
      <c r="F135" s="7">
        <f t="shared" si="4"/>
        <v>0.23824717211338101</v>
      </c>
      <c r="H135" s="9">
        <v>0.23824717211338101</v>
      </c>
    </row>
    <row r="136" spans="1:8">
      <c r="B136" s="4" t="s">
        <v>10</v>
      </c>
      <c r="C136" s="5">
        <f>RawData!F137</f>
        <v>7146</v>
      </c>
      <c r="D136" s="5">
        <f>RawData!J137</f>
        <v>37</v>
      </c>
      <c r="E136" s="6">
        <f t="shared" si="5"/>
        <v>0.51777218024069405</v>
      </c>
      <c r="F136" s="7">
        <f t="shared" si="4"/>
        <v>0.47973299301200101</v>
      </c>
      <c r="H136" s="9">
        <v>0.47973299301200101</v>
      </c>
    </row>
    <row r="137" spans="1:8">
      <c r="B137" s="4" t="s">
        <v>11</v>
      </c>
      <c r="C137" s="5">
        <f>RawData!F138</f>
        <v>7106</v>
      </c>
      <c r="D137" s="5">
        <f>RawData!J138</f>
        <v>24</v>
      </c>
      <c r="E137" s="6">
        <f t="shared" si="5"/>
        <v>0.33774275260343373</v>
      </c>
      <c r="F137" s="7">
        <f t="shared" si="4"/>
        <v>0.31209819861091698</v>
      </c>
      <c r="H137" s="9">
        <v>0.31209819861091698</v>
      </c>
    </row>
    <row r="138" spans="1:8">
      <c r="B138" s="4" t="s">
        <v>12</v>
      </c>
      <c r="C138" s="5">
        <f>RawData!F139</f>
        <v>7287</v>
      </c>
      <c r="D138" s="5">
        <f>RawData!J139</f>
        <v>14</v>
      </c>
      <c r="E138" s="6">
        <f t="shared" si="5"/>
        <v>0.19212295869356388</v>
      </c>
      <c r="F138" s="7">
        <f t="shared" si="4"/>
        <v>0.30746425262348598</v>
      </c>
      <c r="H138" s="9">
        <v>0.30746425262348598</v>
      </c>
    </row>
    <row r="139" spans="1:8">
      <c r="B139" s="4" t="s">
        <v>13</v>
      </c>
      <c r="C139" s="5">
        <f>RawData!F140</f>
        <v>7416</v>
      </c>
      <c r="D139" s="5">
        <f>RawData!J140</f>
        <v>19</v>
      </c>
      <c r="E139" s="6">
        <f t="shared" si="5"/>
        <v>0.25620280474649409</v>
      </c>
      <c r="F139" s="7">
        <f t="shared" si="4"/>
        <v>0.31613338239369998</v>
      </c>
      <c r="H139" s="9">
        <v>0.31613338239369998</v>
      </c>
    </row>
    <row r="140" spans="1:8">
      <c r="B140" s="4" t="s">
        <v>14</v>
      </c>
      <c r="C140" s="5">
        <f>RawData!F141</f>
        <v>7407</v>
      </c>
      <c r="D140" s="5">
        <f>RawData!J141</f>
        <v>20</v>
      </c>
      <c r="E140" s="6">
        <f t="shared" si="5"/>
        <v>0.27001485081679494</v>
      </c>
      <c r="F140" s="7">
        <f t="shared" si="4"/>
        <v>0.26589680422540801</v>
      </c>
      <c r="H140" s="9">
        <v>0.26589680422540801</v>
      </c>
    </row>
    <row r="141" spans="1:8">
      <c r="B141" s="4" t="s">
        <v>15</v>
      </c>
      <c r="C141" s="5">
        <f>RawData!F142</f>
        <v>7197</v>
      </c>
      <c r="D141" s="5">
        <f>RawData!J142</f>
        <v>16</v>
      </c>
      <c r="E141" s="6">
        <f t="shared" si="5"/>
        <v>0.22231485341114354</v>
      </c>
      <c r="F141" s="7">
        <f t="shared" si="4"/>
        <v>0.263028379658025</v>
      </c>
      <c r="H141" s="9">
        <v>0.263028379658025</v>
      </c>
    </row>
    <row r="142" spans="1:8">
      <c r="B142" s="4" t="s">
        <v>16</v>
      </c>
      <c r="C142" s="5">
        <f>RawData!F143</f>
        <v>6991</v>
      </c>
      <c r="D142" s="5">
        <f>RawData!J143</f>
        <v>25</v>
      </c>
      <c r="E142" s="6">
        <f t="shared" si="5"/>
        <v>0.35760263195537118</v>
      </c>
      <c r="F142" s="7">
        <f t="shared" si="4"/>
        <v>0.29378079318890998</v>
      </c>
      <c r="H142" s="9">
        <v>0.29378079318890998</v>
      </c>
    </row>
    <row r="143" spans="1:8">
      <c r="B143" s="4" t="s">
        <v>17</v>
      </c>
      <c r="C143" s="5">
        <f>RawData!F144</f>
        <v>7392</v>
      </c>
      <c r="D143" s="5">
        <f>RawData!J144</f>
        <v>25</v>
      </c>
      <c r="E143" s="6">
        <f t="shared" si="5"/>
        <v>0.33820346320346317</v>
      </c>
      <c r="F143" s="7">
        <f t="shared" si="4"/>
        <v>0.357271495842576</v>
      </c>
      <c r="H143" s="9">
        <v>0.357271495842576</v>
      </c>
    </row>
    <row r="144" spans="1:8">
      <c r="B144" s="4" t="s">
        <v>18</v>
      </c>
      <c r="C144" s="5">
        <f>RawData!F145</f>
        <v>6898</v>
      </c>
      <c r="D144" s="5">
        <f>RawData!J145</f>
        <v>10</v>
      </c>
      <c r="E144" s="6">
        <f t="shared" si="5"/>
        <v>0.14496955639315745</v>
      </c>
      <c r="F144" s="7">
        <f t="shared" si="4"/>
        <v>0.114507188566493</v>
      </c>
      <c r="H144" s="9">
        <v>0.114507188566493</v>
      </c>
    </row>
    <row r="145" spans="1:8">
      <c r="B145" s="4" t="s">
        <v>19</v>
      </c>
      <c r="C145" s="5">
        <f>RawData!F146</f>
        <v>6774</v>
      </c>
      <c r="D145" s="5">
        <f>RawData!J146</f>
        <v>22</v>
      </c>
      <c r="E145" s="6">
        <f t="shared" si="5"/>
        <v>0.32477118393858873</v>
      </c>
      <c r="F145" s="7">
        <f t="shared" si="4"/>
        <v>0.259303247298175</v>
      </c>
      <c r="H145" s="9">
        <v>0.259303247298175</v>
      </c>
    </row>
    <row r="146" spans="1:8">
      <c r="A146" s="4">
        <v>1999</v>
      </c>
      <c r="B146" s="4" t="s">
        <v>8</v>
      </c>
      <c r="C146" s="5">
        <f>RawData!F147</f>
        <v>6737</v>
      </c>
      <c r="D146" s="5">
        <f>RawData!J147</f>
        <v>9</v>
      </c>
      <c r="E146" s="6">
        <f t="shared" si="5"/>
        <v>0.13359061896986787</v>
      </c>
      <c r="F146" s="7">
        <f t="shared" si="4"/>
        <v>0.144873146857351</v>
      </c>
      <c r="H146" s="9">
        <v>0.144873146857351</v>
      </c>
    </row>
    <row r="147" spans="1:8">
      <c r="B147" s="4" t="s">
        <v>9</v>
      </c>
      <c r="C147" s="5">
        <f>RawData!F148</f>
        <v>6552</v>
      </c>
      <c r="D147" s="5">
        <f>RawData!J148</f>
        <v>17</v>
      </c>
      <c r="E147" s="6">
        <f t="shared" si="5"/>
        <v>0.25946275946275943</v>
      </c>
      <c r="F147" s="7">
        <f t="shared" si="4"/>
        <v>0.28110059206841398</v>
      </c>
      <c r="H147" s="9">
        <v>0.28110059206841398</v>
      </c>
    </row>
    <row r="148" spans="1:8">
      <c r="B148" s="4" t="s">
        <v>10</v>
      </c>
      <c r="C148" s="5">
        <f>RawData!F149</f>
        <v>7217</v>
      </c>
      <c r="D148" s="5">
        <f>RawData!J149</f>
        <v>12</v>
      </c>
      <c r="E148" s="6">
        <f t="shared" si="5"/>
        <v>0.16627407510045725</v>
      </c>
      <c r="F148" s="7">
        <f t="shared" si="4"/>
        <v>0.15772700898661601</v>
      </c>
      <c r="H148" s="9">
        <v>0.15772700898661601</v>
      </c>
    </row>
    <row r="149" spans="1:8">
      <c r="B149" s="4" t="s">
        <v>11</v>
      </c>
      <c r="C149" s="5">
        <f>RawData!F150</f>
        <v>7016</v>
      </c>
      <c r="D149" s="5">
        <f>RawData!J150</f>
        <v>13</v>
      </c>
      <c r="E149" s="6">
        <f t="shared" si="5"/>
        <v>0.18529076396807298</v>
      </c>
      <c r="F149" s="7">
        <f t="shared" si="4"/>
        <v>0.171860599407443</v>
      </c>
      <c r="H149" s="9">
        <v>0.171860599407443</v>
      </c>
    </row>
    <row r="150" spans="1:8">
      <c r="B150" s="4" t="s">
        <v>12</v>
      </c>
      <c r="C150" s="5">
        <f>RawData!F151</f>
        <v>7125</v>
      </c>
      <c r="D150" s="5">
        <f>RawData!J151</f>
        <v>8</v>
      </c>
      <c r="E150" s="6">
        <f t="shared" si="5"/>
        <v>0.11228070175438595</v>
      </c>
      <c r="F150" s="7">
        <f t="shared" si="4"/>
        <v>0.16214931341342401</v>
      </c>
      <c r="H150" s="9">
        <v>0.16214931341342401</v>
      </c>
    </row>
    <row r="151" spans="1:8">
      <c r="B151" s="4" t="s">
        <v>13</v>
      </c>
      <c r="C151" s="5">
        <f>RawData!F152</f>
        <v>7200</v>
      </c>
      <c r="D151" s="5">
        <f>RawData!J152</f>
        <v>11</v>
      </c>
      <c r="E151" s="6">
        <f t="shared" si="5"/>
        <v>0.15277777777777779</v>
      </c>
      <c r="F151" s="7">
        <f t="shared" si="4"/>
        <v>0.191192976409361</v>
      </c>
      <c r="H151" s="9">
        <v>0.191192976409361</v>
      </c>
    </row>
    <row r="152" spans="1:8">
      <c r="B152" s="4" t="s">
        <v>14</v>
      </c>
      <c r="C152" s="5">
        <f>RawData!F153</f>
        <v>7509</v>
      </c>
      <c r="D152" s="5">
        <f>RawData!J153</f>
        <v>16</v>
      </c>
      <c r="E152" s="6">
        <f t="shared" si="5"/>
        <v>0.21307764016513514</v>
      </c>
      <c r="F152" s="7">
        <f t="shared" si="4"/>
        <v>0.208738923788128</v>
      </c>
      <c r="H152" s="9">
        <v>0.208738923788128</v>
      </c>
    </row>
    <row r="153" spans="1:8">
      <c r="B153" s="4" t="s">
        <v>15</v>
      </c>
      <c r="C153" s="5">
        <f>RawData!F154</f>
        <v>7171</v>
      </c>
      <c r="D153" s="5">
        <f>RawData!J154</f>
        <v>4</v>
      </c>
      <c r="E153" s="6">
        <f t="shared" si="5"/>
        <v>5.5780225909914938E-2</v>
      </c>
      <c r="F153" s="7">
        <f t="shared" si="4"/>
        <v>6.6404701094871302E-2</v>
      </c>
      <c r="H153" s="9">
        <v>6.6404701094871302E-2</v>
      </c>
    </row>
    <row r="154" spans="1:8">
      <c r="B154" s="4" t="s">
        <v>16</v>
      </c>
      <c r="C154" s="5">
        <f>RawData!F155</f>
        <v>6869</v>
      </c>
      <c r="D154" s="5">
        <f>RawData!J155</f>
        <v>15</v>
      </c>
      <c r="E154" s="6">
        <f t="shared" si="5"/>
        <v>0.21837239772892705</v>
      </c>
      <c r="F154" s="7">
        <f t="shared" si="4"/>
        <v>0.17665457706555199</v>
      </c>
      <c r="H154" s="9">
        <v>0.17665457706555199</v>
      </c>
    </row>
    <row r="155" spans="1:8">
      <c r="B155" s="4" t="s">
        <v>17</v>
      </c>
      <c r="C155" s="5">
        <f>RawData!F156</f>
        <v>7160</v>
      </c>
      <c r="D155" s="5">
        <f>RawData!J156</f>
        <v>12</v>
      </c>
      <c r="E155" s="6">
        <f t="shared" si="5"/>
        <v>0.16759776536312848</v>
      </c>
      <c r="F155" s="7">
        <f t="shared" si="4"/>
        <v>0.17373229582253</v>
      </c>
      <c r="H155" s="9">
        <v>0.17373229582253</v>
      </c>
    </row>
    <row r="156" spans="1:8">
      <c r="B156" s="4" t="s">
        <v>18</v>
      </c>
      <c r="C156" s="5">
        <f>RawData!F157</f>
        <v>6940</v>
      </c>
      <c r="D156" s="5">
        <f>RawData!J157</f>
        <v>9</v>
      </c>
      <c r="E156" s="6">
        <f t="shared" si="5"/>
        <v>0.12968299711815562</v>
      </c>
      <c r="F156" s="7">
        <f t="shared" si="4"/>
        <v>0.10753128271913399</v>
      </c>
      <c r="H156" s="9">
        <v>0.10753128271913399</v>
      </c>
    </row>
    <row r="157" spans="1:8">
      <c r="B157" s="4" t="s">
        <v>19</v>
      </c>
      <c r="C157" s="5">
        <f>RawData!F158</f>
        <v>6794</v>
      </c>
      <c r="D157" s="5">
        <f>RawData!J158</f>
        <v>11</v>
      </c>
      <c r="E157" s="6">
        <f t="shared" si="5"/>
        <v>0.16190756549896967</v>
      </c>
      <c r="F157" s="7">
        <f t="shared" si="4"/>
        <v>0.129402911006332</v>
      </c>
      <c r="H157" s="9">
        <v>0.129402911006332</v>
      </c>
    </row>
    <row r="158" spans="1:8">
      <c r="A158" s="4">
        <v>2000</v>
      </c>
      <c r="B158" s="4" t="s">
        <v>8</v>
      </c>
      <c r="C158" s="5">
        <f>RawData!F159</f>
        <v>6666</v>
      </c>
      <c r="D158" s="5">
        <f>RawData!J159</f>
        <v>8</v>
      </c>
      <c r="E158" s="6">
        <f t="shared" si="5"/>
        <v>0.12001200120012002</v>
      </c>
      <c r="F158" s="7">
        <f t="shared" si="4"/>
        <v>0.13029324050454399</v>
      </c>
      <c r="H158" s="9">
        <v>0.13029324050454399</v>
      </c>
    </row>
    <row r="159" spans="1:8">
      <c r="B159" s="4" t="s">
        <v>9</v>
      </c>
      <c r="C159" s="5">
        <f>RawData!F160</f>
        <v>6725</v>
      </c>
      <c r="D159" s="5">
        <f>RawData!J160</f>
        <v>6</v>
      </c>
      <c r="E159" s="6">
        <f t="shared" si="5"/>
        <v>8.9219330855018583E-2</v>
      </c>
      <c r="F159" s="7">
        <f t="shared" si="4"/>
        <v>9.7578708507955594E-2</v>
      </c>
      <c r="H159" s="9">
        <v>9.7578708507955594E-2</v>
      </c>
    </row>
    <row r="160" spans="1:8">
      <c r="B160" s="4" t="s">
        <v>10</v>
      </c>
      <c r="C160" s="5">
        <f>RawData!F161</f>
        <v>7219</v>
      </c>
      <c r="D160" s="5">
        <f>RawData!J161</f>
        <v>6</v>
      </c>
      <c r="E160" s="6">
        <f t="shared" si="5"/>
        <v>8.3114004709793604E-2</v>
      </c>
      <c r="F160" s="7">
        <f t="shared" si="4"/>
        <v>8.2522358600726903E-2</v>
      </c>
      <c r="H160" s="9">
        <v>8.2522358600726903E-2</v>
      </c>
    </row>
    <row r="161" spans="1:8">
      <c r="B161" s="4" t="s">
        <v>11</v>
      </c>
      <c r="C161" s="5">
        <f>RawData!F162</f>
        <v>6966</v>
      </c>
      <c r="D161" s="5">
        <f>RawData!J162</f>
        <v>10</v>
      </c>
      <c r="E161" s="6">
        <f t="shared" si="5"/>
        <v>0.1435544071202986</v>
      </c>
      <c r="F161" s="7">
        <f t="shared" si="4"/>
        <v>0.13024112476545499</v>
      </c>
      <c r="H161" s="9">
        <v>0.13024112476545499</v>
      </c>
    </row>
    <row r="162" spans="1:8">
      <c r="B162" s="4" t="s">
        <v>12</v>
      </c>
      <c r="C162" s="5">
        <f>RawData!F163</f>
        <v>7298</v>
      </c>
      <c r="D162" s="5">
        <f>RawData!J163</f>
        <v>6</v>
      </c>
      <c r="E162" s="6">
        <f t="shared" si="5"/>
        <v>8.2214305289120299E-2</v>
      </c>
      <c r="F162" s="7">
        <f t="shared" si="4"/>
        <v>0.107156421982974</v>
      </c>
      <c r="H162" s="9">
        <v>0.107156421982974</v>
      </c>
    </row>
    <row r="163" spans="1:8">
      <c r="B163" s="4" t="s">
        <v>13</v>
      </c>
      <c r="C163" s="5">
        <f>RawData!F164</f>
        <v>7020</v>
      </c>
      <c r="D163" s="5">
        <f>RawData!J164</f>
        <v>15</v>
      </c>
      <c r="E163" s="6">
        <f t="shared" si="5"/>
        <v>0.21367521367521369</v>
      </c>
      <c r="F163" s="7">
        <f t="shared" si="4"/>
        <v>0.276292884900178</v>
      </c>
      <c r="H163" s="9">
        <v>0.276292884900178</v>
      </c>
    </row>
    <row r="164" spans="1:8">
      <c r="B164" s="4" t="s">
        <v>14</v>
      </c>
      <c r="C164" s="5">
        <f>RawData!F165</f>
        <v>7316</v>
      </c>
      <c r="D164" s="5">
        <f>RawData!J165</f>
        <v>17</v>
      </c>
      <c r="E164" s="6">
        <f t="shared" si="5"/>
        <v>0.23236741388737014</v>
      </c>
      <c r="F164" s="7">
        <f t="shared" si="4"/>
        <v>0.22162685204570701</v>
      </c>
      <c r="H164" s="9">
        <v>0.22162685204570701</v>
      </c>
    </row>
    <row r="165" spans="1:8">
      <c r="B165" s="4" t="s">
        <v>15</v>
      </c>
      <c r="C165" s="5">
        <f>RawData!F166</f>
        <v>7225</v>
      </c>
      <c r="D165" s="5">
        <f>RawData!J166</f>
        <v>14</v>
      </c>
      <c r="E165" s="6">
        <f t="shared" si="5"/>
        <v>0.19377162629757785</v>
      </c>
      <c r="F165" s="7">
        <f t="shared" si="4"/>
        <v>0.23235415795897901</v>
      </c>
      <c r="H165" s="9">
        <v>0.23235415795897901</v>
      </c>
    </row>
    <row r="166" spans="1:8">
      <c r="B166" s="4" t="s">
        <v>16</v>
      </c>
      <c r="C166" s="5">
        <f>RawData!F167</f>
        <v>7179</v>
      </c>
      <c r="D166" s="5">
        <f>RawData!J167</f>
        <v>2</v>
      </c>
      <c r="E166" s="6">
        <f t="shared" si="5"/>
        <v>2.785903329154478E-2</v>
      </c>
      <c r="F166" s="7">
        <f t="shared" si="4"/>
        <v>2.2502871357838801E-2</v>
      </c>
      <c r="H166" s="9">
        <v>2.2502871357838801E-2</v>
      </c>
    </row>
    <row r="167" spans="1:8">
      <c r="B167" s="4" t="s">
        <v>17</v>
      </c>
      <c r="C167" s="5">
        <f>RawData!F168</f>
        <v>7198</v>
      </c>
      <c r="D167" s="5">
        <f>RawData!J168</f>
        <v>6</v>
      </c>
      <c r="E167" s="6">
        <f t="shared" si="5"/>
        <v>8.3356487913309255E-2</v>
      </c>
      <c r="F167" s="7">
        <f t="shared" si="4"/>
        <v>8.4749245180072097E-2</v>
      </c>
      <c r="H167" s="9">
        <v>8.4749245180072097E-2</v>
      </c>
    </row>
    <row r="168" spans="1:8">
      <c r="B168" s="4" t="s">
        <v>18</v>
      </c>
      <c r="C168" s="5">
        <f>RawData!F169</f>
        <v>6945</v>
      </c>
      <c r="D168" s="5">
        <f>RawData!J169</f>
        <v>5</v>
      </c>
      <c r="E168" s="6">
        <f t="shared" si="5"/>
        <v>7.1994240460763137E-2</v>
      </c>
      <c r="F168" s="7">
        <f t="shared" si="4"/>
        <v>6.3508391032581907E-2</v>
      </c>
      <c r="H168" s="9">
        <v>6.3508391032581907E-2</v>
      </c>
    </row>
    <row r="169" spans="1:8">
      <c r="B169" s="4" t="s">
        <v>19</v>
      </c>
      <c r="C169" s="5">
        <f>RawData!F170</f>
        <v>6814</v>
      </c>
      <c r="D169" s="5">
        <f>RawData!J170</f>
        <v>21</v>
      </c>
      <c r="E169" s="6">
        <f t="shared" si="5"/>
        <v>0.30818902260052833</v>
      </c>
      <c r="F169" s="7">
        <f t="shared" si="4"/>
        <v>0.23886390139180899</v>
      </c>
      <c r="H169" s="9">
        <v>0.23886390139180899</v>
      </c>
    </row>
    <row r="170" spans="1:8">
      <c r="A170" s="4">
        <v>2001</v>
      </c>
      <c r="B170" s="4" t="s">
        <v>8</v>
      </c>
      <c r="C170" s="5">
        <f>RawData!F171</f>
        <v>6676</v>
      </c>
      <c r="D170" s="5">
        <f>RawData!J171</f>
        <v>15</v>
      </c>
      <c r="E170" s="6">
        <f t="shared" si="5"/>
        <v>0.22468544038346314</v>
      </c>
      <c r="F170" s="7">
        <f t="shared" si="4"/>
        <v>0.247421920811774</v>
      </c>
      <c r="H170" s="9">
        <v>0.247421920811774</v>
      </c>
    </row>
    <row r="171" spans="1:8">
      <c r="B171" s="4" t="s">
        <v>9</v>
      </c>
      <c r="C171" s="5">
        <f>RawData!F172</f>
        <v>6495</v>
      </c>
      <c r="D171" s="5">
        <f>RawData!J172</f>
        <v>25</v>
      </c>
      <c r="E171" s="6">
        <f t="shared" si="5"/>
        <v>0.38491147036181678</v>
      </c>
      <c r="F171" s="7">
        <f t="shared" si="4"/>
        <v>0.42602044690079999</v>
      </c>
      <c r="H171" s="9">
        <v>0.42602044690079999</v>
      </c>
    </row>
    <row r="172" spans="1:8">
      <c r="B172" s="4" t="s">
        <v>10</v>
      </c>
      <c r="C172" s="5">
        <f>RawData!F173</f>
        <v>7415</v>
      </c>
      <c r="D172" s="5">
        <f>RawData!J173</f>
        <v>51</v>
      </c>
      <c r="E172" s="6">
        <f t="shared" si="5"/>
        <v>0.68779501011463251</v>
      </c>
      <c r="F172" s="7">
        <f t="shared" si="4"/>
        <v>0.72611972994552998</v>
      </c>
      <c r="H172" s="9">
        <v>0.72611972994552998</v>
      </c>
    </row>
    <row r="173" spans="1:8">
      <c r="B173" s="4" t="s">
        <v>11</v>
      </c>
      <c r="C173" s="5">
        <f>RawData!F174</f>
        <v>7084</v>
      </c>
      <c r="D173" s="5">
        <f>RawData!J174</f>
        <v>22</v>
      </c>
      <c r="E173" s="6">
        <f t="shared" si="5"/>
        <v>0.3105590062111801</v>
      </c>
      <c r="F173" s="7">
        <f t="shared" si="4"/>
        <v>0.27783709506047799</v>
      </c>
      <c r="H173" s="9">
        <v>0.27783709506047799</v>
      </c>
    </row>
    <row r="174" spans="1:8">
      <c r="B174" s="4" t="s">
        <v>12</v>
      </c>
      <c r="C174" s="5">
        <f>RawData!F175</f>
        <v>7484</v>
      </c>
      <c r="D174" s="5">
        <f>RawData!J175</f>
        <v>13</v>
      </c>
      <c r="E174" s="6">
        <f t="shared" si="5"/>
        <v>0.173703901656868</v>
      </c>
      <c r="F174" s="7">
        <f t="shared" si="4"/>
        <v>0.209672369390178</v>
      </c>
      <c r="H174" s="9">
        <v>0.209672369390178</v>
      </c>
    </row>
    <row r="175" spans="1:8">
      <c r="B175" s="4" t="s">
        <v>13</v>
      </c>
      <c r="C175" s="5">
        <f>RawData!F176</f>
        <v>7407</v>
      </c>
      <c r="D175" s="5">
        <f>RawData!J176</f>
        <v>9</v>
      </c>
      <c r="E175" s="6">
        <f t="shared" si="5"/>
        <v>0.12150668286755771</v>
      </c>
      <c r="F175" s="7">
        <f t="shared" si="4"/>
        <v>0.16404174932239399</v>
      </c>
      <c r="H175" s="9">
        <v>0.16404174932239399</v>
      </c>
    </row>
    <row r="176" spans="1:8">
      <c r="B176" s="4" t="s">
        <v>14</v>
      </c>
      <c r="C176" s="5">
        <f>RawData!F177</f>
        <v>7535</v>
      </c>
      <c r="D176" s="5">
        <f>RawData!J177</f>
        <v>22</v>
      </c>
      <c r="E176" s="6">
        <f t="shared" si="5"/>
        <v>0.29197080291970801</v>
      </c>
      <c r="F176" s="7">
        <f t="shared" si="4"/>
        <v>0.261607542279365</v>
      </c>
      <c r="H176" s="9">
        <v>0.261607542279365</v>
      </c>
    </row>
    <row r="177" spans="1:8">
      <c r="B177" s="4" t="s">
        <v>15</v>
      </c>
      <c r="C177" s="5">
        <f>RawData!F178</f>
        <v>7445</v>
      </c>
      <c r="D177" s="5">
        <f>RawData!J178</f>
        <v>22</v>
      </c>
      <c r="E177" s="6">
        <f t="shared" si="5"/>
        <v>0.29550033579583612</v>
      </c>
      <c r="F177" s="7">
        <f t="shared" si="4"/>
        <v>0.34971216454302201</v>
      </c>
      <c r="H177" s="9">
        <v>0.34971216454302201</v>
      </c>
    </row>
    <row r="178" spans="1:8">
      <c r="B178" s="4" t="s">
        <v>16</v>
      </c>
      <c r="C178" s="5">
        <f>RawData!F179</f>
        <v>7092</v>
      </c>
      <c r="D178" s="5">
        <f>RawData!J179</f>
        <v>34</v>
      </c>
      <c r="E178" s="6">
        <f t="shared" si="5"/>
        <v>0.47941342357586014</v>
      </c>
      <c r="F178" s="7">
        <f t="shared" si="4"/>
        <v>0.38333924018563398</v>
      </c>
      <c r="H178" s="9">
        <v>0.38333924018563398</v>
      </c>
    </row>
    <row r="179" spans="1:8">
      <c r="B179" s="4" t="s">
        <v>17</v>
      </c>
      <c r="C179" s="5">
        <f>RawData!F180</f>
        <v>7559</v>
      </c>
      <c r="D179" s="5">
        <f>RawData!J180</f>
        <v>20</v>
      </c>
      <c r="E179" s="6">
        <f t="shared" si="5"/>
        <v>0.26458526260087312</v>
      </c>
      <c r="F179" s="7">
        <f t="shared" si="4"/>
        <v>0.265486626142031</v>
      </c>
      <c r="H179" s="9">
        <v>0.265486626142031</v>
      </c>
    </row>
    <row r="180" spans="1:8">
      <c r="B180" s="4" t="s">
        <v>18</v>
      </c>
      <c r="C180" s="5">
        <f>RawData!F181</f>
        <v>7316</v>
      </c>
      <c r="D180" s="5">
        <f>RawData!J181</f>
        <v>15</v>
      </c>
      <c r="E180" s="6">
        <f t="shared" si="5"/>
        <v>0.20503007107709131</v>
      </c>
      <c r="F180" s="7">
        <f t="shared" si="4"/>
        <v>0.2028637147231</v>
      </c>
      <c r="H180" s="9">
        <v>0.2028637147231</v>
      </c>
    </row>
    <row r="181" spans="1:8">
      <c r="B181" s="4" t="s">
        <v>19</v>
      </c>
      <c r="C181" s="5">
        <f>RawData!F182</f>
        <v>7034</v>
      </c>
      <c r="D181" s="5">
        <f>RawData!J182</f>
        <v>28</v>
      </c>
      <c r="E181" s="6">
        <f t="shared" si="5"/>
        <v>0.39806653397782199</v>
      </c>
      <c r="F181" s="7">
        <f t="shared" si="4"/>
        <v>0.30676927489157602</v>
      </c>
      <c r="H181" s="9">
        <v>0.30676927489157602</v>
      </c>
    </row>
    <row r="182" spans="1:8">
      <c r="A182" s="4">
        <v>2002</v>
      </c>
      <c r="B182" s="4" t="s">
        <v>8</v>
      </c>
      <c r="C182" s="5">
        <f>RawData!F183</f>
        <v>6861</v>
      </c>
      <c r="D182" s="5">
        <f>RawData!J183</f>
        <v>15</v>
      </c>
      <c r="E182" s="6">
        <f t="shared" si="5"/>
        <v>0.21862702229995626</v>
      </c>
      <c r="F182" s="7">
        <f t="shared" ref="F182:F245" si="6">H182</f>
        <v>0.240973492108052</v>
      </c>
      <c r="H182" s="9">
        <v>0.240973492108052</v>
      </c>
    </row>
    <row r="183" spans="1:8">
      <c r="B183" s="4" t="s">
        <v>9</v>
      </c>
      <c r="C183" s="5">
        <f>RawData!F184</f>
        <v>6680</v>
      </c>
      <c r="D183" s="5">
        <f>RawData!J184</f>
        <v>28</v>
      </c>
      <c r="E183" s="6">
        <f t="shared" si="5"/>
        <v>0.41916167664670656</v>
      </c>
      <c r="F183" s="7">
        <f t="shared" si="6"/>
        <v>0.44640852302919898</v>
      </c>
      <c r="H183" s="9">
        <v>0.44640852302919898</v>
      </c>
    </row>
    <row r="184" spans="1:8">
      <c r="B184" s="4" t="s">
        <v>10</v>
      </c>
      <c r="C184" s="5">
        <f>RawData!F185</f>
        <v>7515</v>
      </c>
      <c r="D184" s="5">
        <f>RawData!J185</f>
        <v>14</v>
      </c>
      <c r="E184" s="6">
        <f t="shared" si="5"/>
        <v>0.18629407850964738</v>
      </c>
      <c r="F184" s="7">
        <f t="shared" si="6"/>
        <v>0.20750219884253701</v>
      </c>
      <c r="H184" s="9">
        <v>0.20750219884253701</v>
      </c>
    </row>
    <row r="185" spans="1:8">
      <c r="B185" s="4" t="s">
        <v>11</v>
      </c>
      <c r="C185" s="5">
        <f>RawData!F186</f>
        <v>7394</v>
      </c>
      <c r="D185" s="5">
        <f>RawData!J186</f>
        <v>11</v>
      </c>
      <c r="E185" s="6">
        <f t="shared" si="5"/>
        <v>0.14876927238301327</v>
      </c>
      <c r="F185" s="7">
        <f t="shared" si="6"/>
        <v>0.128617336043365</v>
      </c>
      <c r="H185" s="9">
        <v>0.128617336043365</v>
      </c>
    </row>
    <row r="186" spans="1:8">
      <c r="B186" s="4" t="s">
        <v>12</v>
      </c>
      <c r="C186" s="5">
        <f>RawData!F187</f>
        <v>7596</v>
      </c>
      <c r="D186" s="5">
        <f>RawData!J187</f>
        <v>9</v>
      </c>
      <c r="E186" s="6">
        <f t="shared" si="5"/>
        <v>0.11848341232227488</v>
      </c>
      <c r="F186" s="7">
        <f t="shared" si="6"/>
        <v>0.13773310999454</v>
      </c>
      <c r="H186" s="9">
        <v>0.13773310999454</v>
      </c>
    </row>
    <row r="187" spans="1:8">
      <c r="B187" s="4" t="s">
        <v>13</v>
      </c>
      <c r="C187" s="5">
        <f>RawData!F188</f>
        <v>7826</v>
      </c>
      <c r="D187" s="5">
        <f>RawData!J188</f>
        <v>8</v>
      </c>
      <c r="E187" s="6">
        <f t="shared" si="5"/>
        <v>0.10222335803731153</v>
      </c>
      <c r="F187" s="7">
        <f t="shared" si="6"/>
        <v>0.14726259629890701</v>
      </c>
      <c r="H187" s="9">
        <v>0.14726259629890701</v>
      </c>
    </row>
    <row r="188" spans="1:8">
      <c r="B188" s="4" t="s">
        <v>14</v>
      </c>
      <c r="C188" s="5">
        <f>RawData!F189</f>
        <v>7807</v>
      </c>
      <c r="D188" s="5">
        <f>RawData!J189</f>
        <v>12</v>
      </c>
      <c r="E188" s="6">
        <f t="shared" si="5"/>
        <v>0.1537082105802485</v>
      </c>
      <c r="F188" s="7">
        <f t="shared" si="6"/>
        <v>0.131344685042143</v>
      </c>
      <c r="H188" s="9">
        <v>0.131344685042143</v>
      </c>
    </row>
    <row r="189" spans="1:8">
      <c r="B189" s="4" t="s">
        <v>15</v>
      </c>
      <c r="C189" s="5">
        <f>RawData!F190</f>
        <v>7475</v>
      </c>
      <c r="D189" s="5">
        <f>RawData!J190</f>
        <v>9</v>
      </c>
      <c r="E189" s="6">
        <f t="shared" si="5"/>
        <v>0.12040133779264214</v>
      </c>
      <c r="F189" s="7">
        <f t="shared" si="6"/>
        <v>0.139981368890329</v>
      </c>
      <c r="H189" s="9">
        <v>0.139981368890329</v>
      </c>
    </row>
    <row r="190" spans="1:8">
      <c r="B190" s="4" t="s">
        <v>16</v>
      </c>
      <c r="C190" s="5">
        <f>RawData!F191</f>
        <v>7083</v>
      </c>
      <c r="D190" s="5">
        <f>RawData!J191</f>
        <v>20</v>
      </c>
      <c r="E190" s="6">
        <f t="shared" si="5"/>
        <v>0.2823662289990117</v>
      </c>
      <c r="F190" s="7">
        <f t="shared" si="6"/>
        <v>0.22318143718671901</v>
      </c>
      <c r="H190" s="9">
        <v>0.22318143718671901</v>
      </c>
    </row>
    <row r="191" spans="1:8">
      <c r="B191" s="4" t="s">
        <v>17</v>
      </c>
      <c r="C191" s="5">
        <f>RawData!F192</f>
        <v>7335</v>
      </c>
      <c r="D191" s="5">
        <f>RawData!J192</f>
        <v>29</v>
      </c>
      <c r="E191" s="6">
        <f t="shared" si="5"/>
        <v>0.39536468984321749</v>
      </c>
      <c r="F191" s="7">
        <f t="shared" si="6"/>
        <v>0.39454242169398202</v>
      </c>
      <c r="H191" s="9">
        <v>0.39454242169398202</v>
      </c>
    </row>
    <row r="192" spans="1:8">
      <c r="B192" s="4" t="s">
        <v>18</v>
      </c>
      <c r="C192" s="5">
        <f>RawData!F193</f>
        <v>7277</v>
      </c>
      <c r="D192" s="5">
        <f>RawData!J193</f>
        <v>13</v>
      </c>
      <c r="E192" s="6">
        <f t="shared" si="5"/>
        <v>0.17864504603545417</v>
      </c>
      <c r="F192" s="7">
        <f t="shared" si="6"/>
        <v>0.197049097712195</v>
      </c>
      <c r="H192" s="9">
        <v>0.197049097712195</v>
      </c>
    </row>
    <row r="193" spans="1:8">
      <c r="B193" s="4" t="s">
        <v>19</v>
      </c>
      <c r="C193" s="5">
        <f>RawData!F194</f>
        <v>7098</v>
      </c>
      <c r="D193" s="5">
        <f>RawData!J194</f>
        <v>13</v>
      </c>
      <c r="E193" s="6">
        <f t="shared" si="5"/>
        <v>0.18315018315018314</v>
      </c>
      <c r="F193" s="7">
        <f t="shared" si="6"/>
        <v>0.14228635309860299</v>
      </c>
      <c r="H193" s="9">
        <v>0.14228635309860299</v>
      </c>
    </row>
    <row r="194" spans="1:8">
      <c r="A194" s="4">
        <v>2003</v>
      </c>
      <c r="B194" s="4" t="s">
        <v>8</v>
      </c>
      <c r="C194" s="5">
        <f>RawData!F195</f>
        <v>7657</v>
      </c>
      <c r="D194" s="5">
        <f>RawData!J195</f>
        <v>12</v>
      </c>
      <c r="E194" s="6">
        <f t="shared" si="5"/>
        <v>0.15671934177876454</v>
      </c>
      <c r="F194" s="7">
        <f t="shared" si="6"/>
        <v>0.168254842659464</v>
      </c>
      <c r="H194" s="9">
        <v>0.168254842659464</v>
      </c>
    </row>
    <row r="195" spans="1:8">
      <c r="B195" s="4" t="s">
        <v>9</v>
      </c>
      <c r="C195" s="5">
        <f>RawData!F196</f>
        <v>7130</v>
      </c>
      <c r="D195" s="5">
        <f>RawData!J196</f>
        <v>16</v>
      </c>
      <c r="E195" s="6">
        <f t="shared" ref="E195:E258" si="7">D195/C195*100</f>
        <v>0.22440392706872372</v>
      </c>
      <c r="F195" s="7">
        <f t="shared" si="6"/>
        <v>0.23331232723640799</v>
      </c>
      <c r="H195" s="9">
        <v>0.23331232723640799</v>
      </c>
    </row>
    <row r="196" spans="1:8">
      <c r="B196" s="4" t="s">
        <v>10</v>
      </c>
      <c r="C196" s="5">
        <f>RawData!F197</f>
        <v>8289</v>
      </c>
      <c r="D196" s="5">
        <f>RawData!J197</f>
        <v>31</v>
      </c>
      <c r="E196" s="6">
        <f t="shared" si="7"/>
        <v>0.37398962480395703</v>
      </c>
      <c r="F196" s="7">
        <f t="shared" si="6"/>
        <v>0.42831958020796301</v>
      </c>
      <c r="H196" s="9">
        <v>0.42831958020796301</v>
      </c>
    </row>
    <row r="197" spans="1:8">
      <c r="B197" s="4" t="s">
        <v>11</v>
      </c>
      <c r="C197" s="5">
        <f>RawData!F198</f>
        <v>7647</v>
      </c>
      <c r="D197" s="5">
        <f>RawData!J198</f>
        <v>20</v>
      </c>
      <c r="E197" s="6">
        <f t="shared" si="7"/>
        <v>0.26154047338825687</v>
      </c>
      <c r="F197" s="7">
        <f t="shared" si="6"/>
        <v>0.22037018515708001</v>
      </c>
      <c r="H197" s="9">
        <v>0.22037018515708001</v>
      </c>
    </row>
    <row r="198" spans="1:8">
      <c r="B198" s="4" t="s">
        <v>12</v>
      </c>
      <c r="C198" s="5">
        <f>RawData!F199</f>
        <v>7780</v>
      </c>
      <c r="D198" s="5">
        <f>RawData!J199</f>
        <v>24</v>
      </c>
      <c r="E198" s="6">
        <f t="shared" si="7"/>
        <v>0.30848329048843187</v>
      </c>
      <c r="F198" s="7">
        <f t="shared" si="6"/>
        <v>0.344847569352214</v>
      </c>
      <c r="H198" s="9">
        <v>0.344847569352214</v>
      </c>
    </row>
    <row r="199" spans="1:8">
      <c r="B199" s="4" t="s">
        <v>13</v>
      </c>
      <c r="C199" s="5">
        <f>RawData!F200</f>
        <v>7434</v>
      </c>
      <c r="D199" s="5">
        <f>RawData!J200</f>
        <v>13</v>
      </c>
      <c r="E199" s="6">
        <f t="shared" si="7"/>
        <v>0.17487220877051385</v>
      </c>
      <c r="F199" s="7">
        <f t="shared" si="6"/>
        <v>0.26793787940888603</v>
      </c>
      <c r="H199" s="9">
        <v>0.26793787940888603</v>
      </c>
    </row>
    <row r="200" spans="1:8">
      <c r="B200" s="4" t="s">
        <v>14</v>
      </c>
      <c r="C200" s="5">
        <f>RawData!F201</f>
        <v>7971</v>
      </c>
      <c r="D200" s="5">
        <f>RawData!J201</f>
        <v>13</v>
      </c>
      <c r="E200" s="6">
        <f t="shared" si="7"/>
        <v>0.16309120562037385</v>
      </c>
      <c r="F200" s="7">
        <f t="shared" si="6"/>
        <v>0.13662553467033201</v>
      </c>
      <c r="H200" s="9">
        <v>0.13662553467033201</v>
      </c>
    </row>
    <row r="201" spans="1:8">
      <c r="B201" s="4" t="s">
        <v>15</v>
      </c>
      <c r="C201" s="5">
        <f>RawData!F202</f>
        <v>7667</v>
      </c>
      <c r="D201" s="5">
        <f>RawData!J202</f>
        <v>11</v>
      </c>
      <c r="E201" s="6">
        <f t="shared" si="7"/>
        <v>0.14347202295552369</v>
      </c>
      <c r="F201" s="7">
        <f t="shared" si="6"/>
        <v>0.163973751258017</v>
      </c>
      <c r="H201" s="9">
        <v>0.163973751258017</v>
      </c>
    </row>
    <row r="202" spans="1:8">
      <c r="B202" s="4" t="s">
        <v>16</v>
      </c>
      <c r="C202" s="5">
        <f>RawData!F203</f>
        <v>7217</v>
      </c>
      <c r="D202" s="5">
        <f>RawData!J203</f>
        <v>12</v>
      </c>
      <c r="E202" s="6">
        <f t="shared" si="7"/>
        <v>0.16627407510045725</v>
      </c>
      <c r="F202" s="7">
        <f t="shared" si="6"/>
        <v>0.132613602980304</v>
      </c>
      <c r="H202" s="9">
        <v>0.132613602980304</v>
      </c>
    </row>
    <row r="203" spans="1:8">
      <c r="B203" s="4" t="s">
        <v>17</v>
      </c>
      <c r="C203" s="5">
        <f>RawData!F204</f>
        <v>7598</v>
      </c>
      <c r="D203" s="5">
        <f>RawData!J204</f>
        <v>15</v>
      </c>
      <c r="E203" s="6">
        <f t="shared" si="7"/>
        <v>0.19742037378257435</v>
      </c>
      <c r="F203" s="7">
        <f t="shared" si="6"/>
        <v>0.19379513560678299</v>
      </c>
      <c r="H203" s="9">
        <v>0.19379513560678299</v>
      </c>
    </row>
    <row r="204" spans="1:8">
      <c r="B204" s="4" t="s">
        <v>18</v>
      </c>
      <c r="C204" s="5">
        <f>RawData!F205</f>
        <v>7219</v>
      </c>
      <c r="D204" s="5">
        <f>RawData!J205</f>
        <v>10</v>
      </c>
      <c r="E204" s="6">
        <f t="shared" si="7"/>
        <v>0.13852334118298934</v>
      </c>
      <c r="F204" s="7">
        <f t="shared" si="6"/>
        <v>0.16682210056435001</v>
      </c>
      <c r="H204" s="9">
        <v>0.16682210056435001</v>
      </c>
    </row>
    <row r="205" spans="1:8">
      <c r="B205" s="4" t="s">
        <v>19</v>
      </c>
      <c r="C205" s="5">
        <f>RawData!F206</f>
        <v>7178</v>
      </c>
      <c r="D205" s="5">
        <f>RawData!J206</f>
        <v>11</v>
      </c>
      <c r="E205" s="6">
        <f t="shared" si="7"/>
        <v>0.15324602953468933</v>
      </c>
      <c r="F205" s="7">
        <f t="shared" si="6"/>
        <v>0.12230057917199599</v>
      </c>
      <c r="H205" s="9">
        <v>0.12230057917199599</v>
      </c>
    </row>
    <row r="206" spans="1:8">
      <c r="A206" s="4">
        <v>2004</v>
      </c>
      <c r="B206" s="4" t="s">
        <v>8</v>
      </c>
      <c r="C206" s="5">
        <f>RawData!F207</f>
        <v>6962</v>
      </c>
      <c r="D206" s="5">
        <f>RawData!J207</f>
        <v>8</v>
      </c>
      <c r="E206" s="6">
        <f t="shared" si="7"/>
        <v>0.11490950876185005</v>
      </c>
      <c r="F206" s="7">
        <f t="shared" si="6"/>
        <v>0.118232525026941</v>
      </c>
      <c r="H206" s="9">
        <v>0.118232525026941</v>
      </c>
    </row>
    <row r="207" spans="1:8">
      <c r="B207" s="4" t="s">
        <v>9</v>
      </c>
      <c r="C207" s="5">
        <f>RawData!F208</f>
        <v>6857</v>
      </c>
      <c r="D207" s="5">
        <f>RawData!J208</f>
        <v>2</v>
      </c>
      <c r="E207" s="6">
        <f t="shared" si="7"/>
        <v>2.9167274318214965E-2</v>
      </c>
      <c r="F207" s="7">
        <f t="shared" si="6"/>
        <v>2.8987790461921101E-2</v>
      </c>
      <c r="H207" s="9">
        <v>2.8987790461921101E-2</v>
      </c>
    </row>
    <row r="208" spans="1:8">
      <c r="B208" s="4" t="s">
        <v>10</v>
      </c>
      <c r="C208" s="5">
        <f>RawData!F209</f>
        <v>7487</v>
      </c>
      <c r="D208" s="5">
        <f>RawData!J209</f>
        <v>2</v>
      </c>
      <c r="E208" s="6">
        <f t="shared" si="7"/>
        <v>2.6712969146520632E-2</v>
      </c>
      <c r="F208" s="7">
        <f t="shared" si="6"/>
        <v>3.1193741649982301E-2</v>
      </c>
      <c r="H208" s="9">
        <v>3.1193741649982301E-2</v>
      </c>
    </row>
    <row r="209" spans="1:8">
      <c r="B209" s="4" t="s">
        <v>11</v>
      </c>
      <c r="C209" s="5">
        <f>RawData!F210</f>
        <v>7484</v>
      </c>
      <c r="D209" s="5">
        <f>RawData!J210</f>
        <v>20</v>
      </c>
      <c r="E209" s="6">
        <f t="shared" si="7"/>
        <v>0.26723677177979693</v>
      </c>
      <c r="F209" s="7">
        <f t="shared" si="6"/>
        <v>0.219524200098561</v>
      </c>
      <c r="H209" s="9">
        <v>0.219524200098561</v>
      </c>
    </row>
    <row r="210" spans="1:8">
      <c r="B210" s="4" t="s">
        <v>12</v>
      </c>
      <c r="C210" s="5">
        <f>RawData!F211</f>
        <v>7311</v>
      </c>
      <c r="D210" s="5">
        <f>RawData!J211</f>
        <v>9</v>
      </c>
      <c r="E210" s="6">
        <f t="shared" si="7"/>
        <v>0.12310217480508823</v>
      </c>
      <c r="F210" s="7">
        <f t="shared" si="6"/>
        <v>0.13016542177371401</v>
      </c>
      <c r="H210" s="9">
        <v>0.13016542177371401</v>
      </c>
    </row>
    <row r="211" spans="1:8">
      <c r="B211" s="4" t="s">
        <v>13</v>
      </c>
      <c r="C211" s="5">
        <f>RawData!F212</f>
        <v>7570</v>
      </c>
      <c r="D211" s="5">
        <f>RawData!J212</f>
        <v>5</v>
      </c>
      <c r="E211" s="6">
        <f t="shared" si="7"/>
        <v>6.6050198150594458E-2</v>
      </c>
      <c r="F211" s="7">
        <f t="shared" si="6"/>
        <v>0.10881674453255701</v>
      </c>
      <c r="H211" s="9">
        <v>0.10881674453255701</v>
      </c>
    </row>
    <row r="212" spans="1:8">
      <c r="B212" s="4" t="s">
        <v>14</v>
      </c>
      <c r="C212" s="5">
        <f>RawData!F213</f>
        <v>7906</v>
      </c>
      <c r="D212" s="5">
        <f>RawData!J213</f>
        <v>10</v>
      </c>
      <c r="E212" s="6">
        <f t="shared" si="7"/>
        <v>0.12648621300278268</v>
      </c>
      <c r="F212" s="7">
        <f t="shared" si="6"/>
        <v>0.108310324021633</v>
      </c>
      <c r="H212" s="9">
        <v>0.108310324021633</v>
      </c>
    </row>
    <row r="213" spans="1:8">
      <c r="B213" s="4" t="s">
        <v>15</v>
      </c>
      <c r="C213" s="5">
        <f>RawData!F214</f>
        <v>7774</v>
      </c>
      <c r="D213" s="5">
        <f>RawData!J214</f>
        <v>6</v>
      </c>
      <c r="E213" s="6">
        <f t="shared" si="7"/>
        <v>7.7180344738873169E-2</v>
      </c>
      <c r="F213" s="7">
        <f t="shared" si="6"/>
        <v>8.9902928145735903E-2</v>
      </c>
      <c r="H213" s="9">
        <v>8.9902928145735903E-2</v>
      </c>
    </row>
    <row r="214" spans="1:8">
      <c r="B214" s="4" t="s">
        <v>16</v>
      </c>
      <c r="C214" s="5">
        <f>RawData!F215</f>
        <v>7132</v>
      </c>
      <c r="D214" s="5">
        <f>RawData!J215</f>
        <v>7</v>
      </c>
      <c r="E214" s="6">
        <f t="shared" si="7"/>
        <v>9.8149186763881097E-2</v>
      </c>
      <c r="F214" s="7">
        <f t="shared" si="6"/>
        <v>8.1065419334309899E-2</v>
      </c>
      <c r="H214" s="9">
        <v>8.1065419334309899E-2</v>
      </c>
    </row>
    <row r="215" spans="1:8">
      <c r="B215" s="4" t="s">
        <v>17</v>
      </c>
      <c r="C215" s="5">
        <f>RawData!F216</f>
        <v>7368</v>
      </c>
      <c r="D215" s="5">
        <f>RawData!J216</f>
        <v>6</v>
      </c>
      <c r="E215" s="6">
        <f t="shared" si="7"/>
        <v>8.1433224755700334E-2</v>
      </c>
      <c r="F215" s="7">
        <f t="shared" si="6"/>
        <v>7.8348786582710897E-2</v>
      </c>
      <c r="H215" s="9">
        <v>7.8348786582710897E-2</v>
      </c>
    </row>
    <row r="216" spans="1:8">
      <c r="B216" s="4" t="s">
        <v>18</v>
      </c>
      <c r="C216" s="5">
        <f>RawData!F217</f>
        <v>7392</v>
      </c>
      <c r="D216" s="5">
        <f>RawData!J217</f>
        <v>7</v>
      </c>
      <c r="E216" s="6">
        <f t="shared" si="7"/>
        <v>9.4696969696969696E-2</v>
      </c>
      <c r="F216" s="7">
        <f t="shared" si="6"/>
        <v>0.111665608130789</v>
      </c>
      <c r="H216" s="9">
        <v>0.111665608130789</v>
      </c>
    </row>
    <row r="217" spans="1:8">
      <c r="B217" s="4" t="s">
        <v>19</v>
      </c>
      <c r="C217" s="5">
        <f>RawData!F218</f>
        <v>7203</v>
      </c>
      <c r="D217" s="5">
        <f>RawData!J218</f>
        <v>10</v>
      </c>
      <c r="E217" s="6">
        <f t="shared" si="7"/>
        <v>0.13883104262113008</v>
      </c>
      <c r="F217" s="7">
        <f t="shared" si="6"/>
        <v>0.109222346775959</v>
      </c>
      <c r="H217" s="9">
        <v>0.109222346775959</v>
      </c>
    </row>
    <row r="218" spans="1:8">
      <c r="A218" s="4">
        <v>2005</v>
      </c>
      <c r="B218" s="4" t="s">
        <v>8</v>
      </c>
      <c r="C218" s="5">
        <f>RawData!F219</f>
        <v>6913</v>
      </c>
      <c r="D218" s="5">
        <f>RawData!J219</f>
        <v>7</v>
      </c>
      <c r="E218" s="6">
        <f t="shared" si="7"/>
        <v>0.10125849848112252</v>
      </c>
      <c r="F218" s="7">
        <f t="shared" si="6"/>
        <v>0.100948149691805</v>
      </c>
      <c r="H218" s="9">
        <v>0.100948149691805</v>
      </c>
    </row>
    <row r="219" spans="1:8">
      <c r="B219" s="4" t="s">
        <v>9</v>
      </c>
      <c r="C219" s="5">
        <f>RawData!F220</f>
        <v>6659</v>
      </c>
      <c r="D219" s="5">
        <f>RawData!J220</f>
        <v>6</v>
      </c>
      <c r="E219" s="6">
        <f t="shared" si="7"/>
        <v>9.0103619162036339E-2</v>
      </c>
      <c r="F219" s="7">
        <f t="shared" si="6"/>
        <v>9.08584996530796E-2</v>
      </c>
      <c r="H219" s="9">
        <v>9.08584996530796E-2</v>
      </c>
    </row>
    <row r="220" spans="1:8">
      <c r="B220" s="4" t="s">
        <v>10</v>
      </c>
      <c r="C220" s="5">
        <f>RawData!F221</f>
        <v>7599</v>
      </c>
      <c r="D220" s="5">
        <f>RawData!J221</f>
        <v>1</v>
      </c>
      <c r="E220" s="6">
        <f t="shared" si="7"/>
        <v>1.315962626661403E-2</v>
      </c>
      <c r="F220" s="7">
        <f t="shared" si="6"/>
        <v>1.58229946282996E-2</v>
      </c>
      <c r="H220" s="9">
        <v>1.58229946282996E-2</v>
      </c>
    </row>
    <row r="221" spans="1:8">
      <c r="B221" s="4" t="s">
        <v>11</v>
      </c>
      <c r="C221" s="5">
        <f>RawData!F222</f>
        <v>7414</v>
      </c>
      <c r="D221" s="5">
        <f>RawData!J222</f>
        <v>12</v>
      </c>
      <c r="E221" s="6">
        <f t="shared" si="7"/>
        <v>0.16185594820609656</v>
      </c>
      <c r="F221" s="7">
        <f t="shared" si="6"/>
        <v>0.134787928034311</v>
      </c>
      <c r="H221" s="9">
        <v>0.134787928034311</v>
      </c>
    </row>
    <row r="222" spans="1:8">
      <c r="B222" s="4" t="s">
        <v>12</v>
      </c>
      <c r="C222" s="5">
        <f>RawData!F223</f>
        <v>7365</v>
      </c>
      <c r="D222" s="5">
        <f>RawData!J223</f>
        <v>15</v>
      </c>
      <c r="E222" s="6">
        <f t="shared" si="7"/>
        <v>0.20366598778004072</v>
      </c>
      <c r="F222" s="7">
        <f t="shared" si="6"/>
        <v>0.20021342017638</v>
      </c>
      <c r="H222" s="9">
        <v>0.20021342017638</v>
      </c>
    </row>
    <row r="223" spans="1:8">
      <c r="B223" s="4" t="s">
        <v>13</v>
      </c>
      <c r="C223" s="5">
        <f>RawData!F224</f>
        <v>7406</v>
      </c>
      <c r="D223" s="5">
        <f>RawData!J224</f>
        <v>2</v>
      </c>
      <c r="E223" s="6">
        <f t="shared" si="7"/>
        <v>2.7005130974885227E-2</v>
      </c>
      <c r="F223" s="7">
        <f t="shared" si="6"/>
        <v>4.5496961723816003E-2</v>
      </c>
      <c r="H223" s="9">
        <v>4.5496961723816003E-2</v>
      </c>
    </row>
    <row r="224" spans="1:8">
      <c r="B224" s="4" t="s">
        <v>14</v>
      </c>
      <c r="C224" s="5">
        <f>RawData!F225</f>
        <v>7661</v>
      </c>
      <c r="D224" s="5">
        <f>RawData!J225</f>
        <v>12</v>
      </c>
      <c r="E224" s="6">
        <f t="shared" si="7"/>
        <v>0.156637514684767</v>
      </c>
      <c r="F224" s="7">
        <f t="shared" si="6"/>
        <v>0.13720814476246099</v>
      </c>
      <c r="H224" s="9">
        <v>0.13720814476246099</v>
      </c>
    </row>
    <row r="225" spans="1:8">
      <c r="B225" s="4" t="s">
        <v>15</v>
      </c>
      <c r="C225" s="5">
        <f>RawData!F226</f>
        <v>7380</v>
      </c>
      <c r="D225" s="5">
        <f>RawData!J226</f>
        <v>7</v>
      </c>
      <c r="E225" s="6">
        <f t="shared" si="7"/>
        <v>9.4850948509485097E-2</v>
      </c>
      <c r="F225" s="7">
        <f t="shared" si="6"/>
        <v>0.11364953993170999</v>
      </c>
      <c r="H225" s="9">
        <v>0.11364953993170999</v>
      </c>
    </row>
    <row r="226" spans="1:8">
      <c r="B226" s="4" t="s">
        <v>16</v>
      </c>
      <c r="C226" s="5">
        <f>RawData!F227</f>
        <v>7123</v>
      </c>
      <c r="D226" s="5">
        <f>RawData!J227</f>
        <v>8</v>
      </c>
      <c r="E226" s="6">
        <f t="shared" si="7"/>
        <v>0.11231222799382283</v>
      </c>
      <c r="F226" s="7">
        <f t="shared" si="6"/>
        <v>9.6041529909298998E-2</v>
      </c>
      <c r="H226" s="9">
        <v>9.6041529909298998E-2</v>
      </c>
    </row>
    <row r="227" spans="1:8">
      <c r="B227" s="4" t="s">
        <v>17</v>
      </c>
      <c r="C227" s="5">
        <f>RawData!F228</f>
        <v>7321</v>
      </c>
      <c r="D227" s="5">
        <f>RawData!J228</f>
        <v>7</v>
      </c>
      <c r="E227" s="6">
        <f t="shared" si="7"/>
        <v>9.5615353093839645E-2</v>
      </c>
      <c r="F227" s="7">
        <f t="shared" si="6"/>
        <v>8.8262074626385495E-2</v>
      </c>
      <c r="H227" s="9">
        <v>8.8262074626385495E-2</v>
      </c>
    </row>
    <row r="228" spans="1:8">
      <c r="B228" s="4" t="s">
        <v>18</v>
      </c>
      <c r="C228" s="5">
        <f>RawData!F229</f>
        <v>7327</v>
      </c>
      <c r="D228" s="5">
        <f>RawData!J229</f>
        <v>10</v>
      </c>
      <c r="E228" s="6">
        <f t="shared" si="7"/>
        <v>0.13648150675583456</v>
      </c>
      <c r="F228" s="7">
        <f t="shared" si="6"/>
        <v>0.15633824690210901</v>
      </c>
      <c r="H228" s="9">
        <v>0.15633824690210901</v>
      </c>
    </row>
    <row r="229" spans="1:8">
      <c r="B229" s="4" t="s">
        <v>19</v>
      </c>
      <c r="C229" s="5">
        <f>RawData!F230</f>
        <v>7075</v>
      </c>
      <c r="D229" s="5">
        <f>RawData!J230</f>
        <v>11</v>
      </c>
      <c r="E229" s="6">
        <f t="shared" si="7"/>
        <v>0.15547703180212014</v>
      </c>
      <c r="F229" s="7">
        <f t="shared" si="6"/>
        <v>0.121928082688515</v>
      </c>
      <c r="H229" s="9">
        <v>0.121928082688515</v>
      </c>
    </row>
    <row r="230" spans="1:8">
      <c r="A230" s="4">
        <v>2006</v>
      </c>
      <c r="B230" s="4" t="s">
        <v>8</v>
      </c>
      <c r="C230" s="5">
        <f>RawData!F231</f>
        <v>6864</v>
      </c>
      <c r="D230" s="5">
        <f>RawData!J231</f>
        <v>5</v>
      </c>
      <c r="E230" s="6">
        <f t="shared" si="7"/>
        <v>7.2843822843822847E-2</v>
      </c>
      <c r="F230" s="7">
        <f t="shared" si="6"/>
        <v>7.2272266991448703E-2</v>
      </c>
      <c r="H230" s="9">
        <v>7.2272266991448703E-2</v>
      </c>
    </row>
    <row r="231" spans="1:8">
      <c r="B231" s="4" t="s">
        <v>9</v>
      </c>
      <c r="C231" s="5">
        <f>RawData!F232</f>
        <v>6782</v>
      </c>
      <c r="D231" s="5">
        <f>RawData!J232</f>
        <v>2</v>
      </c>
      <c r="E231" s="6">
        <f t="shared" si="7"/>
        <v>2.9489826010026542E-2</v>
      </c>
      <c r="F231" s="7">
        <f t="shared" si="6"/>
        <v>3.00234887079265E-2</v>
      </c>
      <c r="H231" s="9">
        <v>3.00234887079265E-2</v>
      </c>
    </row>
    <row r="232" spans="1:8">
      <c r="B232" s="4" t="s">
        <v>10</v>
      </c>
      <c r="C232" s="5">
        <f>RawData!F233</f>
        <v>7606</v>
      </c>
      <c r="D232" s="5">
        <f>RawData!J233</f>
        <v>16</v>
      </c>
      <c r="E232" s="6">
        <f t="shared" si="7"/>
        <v>0.21036024191427821</v>
      </c>
      <c r="F232" s="7">
        <f t="shared" si="6"/>
        <v>0.26426205307974998</v>
      </c>
      <c r="H232" s="9">
        <v>0.26426205307974998</v>
      </c>
    </row>
    <row r="233" spans="1:8">
      <c r="B233" s="4" t="s">
        <v>11</v>
      </c>
      <c r="C233" s="5">
        <f>RawData!F234</f>
        <v>7227</v>
      </c>
      <c r="D233" s="5">
        <f>RawData!J234</f>
        <v>8</v>
      </c>
      <c r="E233" s="6">
        <f t="shared" si="7"/>
        <v>0.11069600110696</v>
      </c>
      <c r="F233" s="7">
        <f t="shared" si="6"/>
        <v>9.3109999892788994E-2</v>
      </c>
      <c r="H233" s="9">
        <v>9.3109999892788994E-2</v>
      </c>
    </row>
    <row r="234" spans="1:8">
      <c r="B234" s="4" t="s">
        <v>12</v>
      </c>
      <c r="C234" s="5">
        <f>RawData!F235</f>
        <v>7448</v>
      </c>
      <c r="D234" s="5">
        <f>RawData!J235</f>
        <v>7</v>
      </c>
      <c r="E234" s="6">
        <f t="shared" si="7"/>
        <v>9.3984962406015032E-2</v>
      </c>
      <c r="F234" s="7">
        <f t="shared" si="6"/>
        <v>8.6614991019021606E-2</v>
      </c>
      <c r="H234" s="9">
        <v>8.6614991019021606E-2</v>
      </c>
    </row>
    <row r="235" spans="1:8">
      <c r="B235" s="4" t="s">
        <v>13</v>
      </c>
      <c r="C235" s="5">
        <f>RawData!F236</f>
        <v>7865</v>
      </c>
      <c r="D235" s="5">
        <f>RawData!J236</f>
        <v>11</v>
      </c>
      <c r="E235" s="6">
        <f t="shared" si="7"/>
        <v>0.13986013986013987</v>
      </c>
      <c r="F235" s="7">
        <f t="shared" si="6"/>
        <v>0.235135241602554</v>
      </c>
      <c r="H235" s="9">
        <v>0.235135241602554</v>
      </c>
    </row>
    <row r="236" spans="1:8">
      <c r="B236" s="4" t="s">
        <v>14</v>
      </c>
      <c r="C236" s="5">
        <f>RawData!F237</f>
        <v>7514</v>
      </c>
      <c r="D236" s="5">
        <f>RawData!J237</f>
        <v>9</v>
      </c>
      <c r="E236" s="6">
        <f t="shared" si="7"/>
        <v>0.11977641735427201</v>
      </c>
      <c r="F236" s="7">
        <f t="shared" si="6"/>
        <v>0.106878379868699</v>
      </c>
      <c r="H236" s="9">
        <v>0.106878379868699</v>
      </c>
    </row>
    <row r="237" spans="1:8">
      <c r="B237" s="4" t="s">
        <v>15</v>
      </c>
      <c r="C237" s="5">
        <f>RawData!F238</f>
        <v>7662</v>
      </c>
      <c r="D237" s="5">
        <f>RawData!J238</f>
        <v>7</v>
      </c>
      <c r="E237" s="6">
        <f t="shared" si="7"/>
        <v>9.1359958235447666E-2</v>
      </c>
      <c r="F237" s="7">
        <f t="shared" si="6"/>
        <v>0.11255302116310099</v>
      </c>
      <c r="H237" s="9">
        <v>0.11255302116310099</v>
      </c>
    </row>
    <row r="238" spans="1:8">
      <c r="B238" s="4" t="s">
        <v>16</v>
      </c>
      <c r="C238" s="5">
        <f>RawData!F239</f>
        <v>7168</v>
      </c>
      <c r="D238" s="5">
        <f>RawData!J239</f>
        <v>6</v>
      </c>
      <c r="E238" s="6">
        <f t="shared" si="7"/>
        <v>8.3705357142857137E-2</v>
      </c>
      <c r="F238" s="7">
        <f t="shared" si="6"/>
        <v>7.3636104593976001E-2</v>
      </c>
      <c r="H238" s="9">
        <v>7.3636104593976001E-2</v>
      </c>
    </row>
    <row r="239" spans="1:8">
      <c r="B239" s="4" t="s">
        <v>17</v>
      </c>
      <c r="C239" s="5">
        <f>RawData!F240</f>
        <v>7415</v>
      </c>
      <c r="D239" s="5">
        <f>RawData!J240</f>
        <v>7</v>
      </c>
      <c r="E239" s="6">
        <f t="shared" si="7"/>
        <v>9.440323668240054E-2</v>
      </c>
      <c r="F239" s="7">
        <f t="shared" si="6"/>
        <v>8.4689439348073395E-2</v>
      </c>
      <c r="H239" s="9">
        <v>8.4689439348073395E-2</v>
      </c>
    </row>
    <row r="240" spans="1:8">
      <c r="B240" s="4" t="s">
        <v>18</v>
      </c>
      <c r="C240" s="5">
        <f>RawData!F241</f>
        <v>7121</v>
      </c>
      <c r="D240" s="5">
        <f>RawData!J241</f>
        <v>2</v>
      </c>
      <c r="E240" s="6">
        <f t="shared" si="7"/>
        <v>2.8085942985535742E-2</v>
      </c>
      <c r="F240" s="7">
        <f t="shared" si="6"/>
        <v>3.1138146321970501E-2</v>
      </c>
      <c r="H240" s="9">
        <v>3.1138146321970501E-2</v>
      </c>
    </row>
    <row r="241" spans="1:8">
      <c r="B241" s="4" t="s">
        <v>19</v>
      </c>
      <c r="C241" s="5">
        <f>RawData!F242</f>
        <v>7090</v>
      </c>
      <c r="D241" s="5">
        <f>RawData!J242</f>
        <v>4</v>
      </c>
      <c r="E241" s="6">
        <f t="shared" si="7"/>
        <v>5.6417489421720729E-2</v>
      </c>
      <c r="F241" s="7">
        <f t="shared" si="6"/>
        <v>4.4082853083220797E-2</v>
      </c>
      <c r="H241" s="9">
        <v>4.4082853083220797E-2</v>
      </c>
    </row>
    <row r="242" spans="1:8">
      <c r="A242" s="4">
        <v>2007</v>
      </c>
      <c r="B242" s="4" t="s">
        <v>8</v>
      </c>
      <c r="C242" s="5">
        <f>RawData!F243</f>
        <v>6414</v>
      </c>
      <c r="D242" s="5">
        <f>RawData!J243</f>
        <v>7</v>
      </c>
      <c r="E242" s="6">
        <f t="shared" si="7"/>
        <v>0.1091362644215778</v>
      </c>
      <c r="F242" s="7">
        <f t="shared" si="6"/>
        <v>0.10617094998174401</v>
      </c>
      <c r="H242" s="9">
        <v>0.10617094998174401</v>
      </c>
    </row>
    <row r="243" spans="1:8">
      <c r="B243" s="4" t="s">
        <v>9</v>
      </c>
      <c r="C243" s="5">
        <f>RawData!F244</f>
        <v>6121</v>
      </c>
      <c r="D243" s="5">
        <f>RawData!J244</f>
        <v>9</v>
      </c>
      <c r="E243" s="6">
        <f t="shared" si="7"/>
        <v>0.14703479823558241</v>
      </c>
      <c r="F243" s="7">
        <f t="shared" si="6"/>
        <v>0.15195784643566199</v>
      </c>
      <c r="H243" s="9">
        <v>0.15195784643566199</v>
      </c>
    </row>
    <row r="244" spans="1:8">
      <c r="B244" s="4" t="s">
        <v>10</v>
      </c>
      <c r="C244" s="5">
        <f>RawData!F245</f>
        <v>7156</v>
      </c>
      <c r="D244" s="5">
        <f>RawData!J245</f>
        <v>7</v>
      </c>
      <c r="E244" s="6">
        <f t="shared" si="7"/>
        <v>9.7820011179429844E-2</v>
      </c>
      <c r="F244" s="7">
        <f t="shared" si="6"/>
        <v>0.13262192623100599</v>
      </c>
      <c r="H244" s="9">
        <v>0.13262192623100599</v>
      </c>
    </row>
    <row r="245" spans="1:8">
      <c r="B245" s="4" t="s">
        <v>11</v>
      </c>
      <c r="C245" s="5">
        <f>RawData!F246</f>
        <v>7052</v>
      </c>
      <c r="D245" s="5">
        <f>RawData!J246</f>
        <v>11</v>
      </c>
      <c r="E245" s="6">
        <f t="shared" si="7"/>
        <v>0.15598411798071471</v>
      </c>
      <c r="F245" s="7">
        <f t="shared" si="6"/>
        <v>0.131834904950832</v>
      </c>
      <c r="H245" s="9">
        <v>0.131834904950832</v>
      </c>
    </row>
    <row r="246" spans="1:8">
      <c r="B246" s="4" t="s">
        <v>12</v>
      </c>
      <c r="C246" s="5">
        <f>RawData!F247</f>
        <v>7276</v>
      </c>
      <c r="D246" s="5">
        <f>RawData!J247</f>
        <v>2</v>
      </c>
      <c r="E246" s="6">
        <f t="shared" si="7"/>
        <v>2.7487630566245192E-2</v>
      </c>
      <c r="F246" s="7">
        <f t="shared" ref="F246:F309" si="8">H246</f>
        <v>2.4924787014706899E-2</v>
      </c>
      <c r="H246" s="9">
        <v>2.4924787014706899E-2</v>
      </c>
    </row>
    <row r="247" spans="1:8">
      <c r="B247" s="4" t="s">
        <v>13</v>
      </c>
      <c r="C247" s="5">
        <f>RawData!F248</f>
        <v>7294</v>
      </c>
      <c r="D247" s="5">
        <f>RawData!J248</f>
        <v>3</v>
      </c>
      <c r="E247" s="6">
        <f t="shared" si="7"/>
        <v>4.1129695640252262E-2</v>
      </c>
      <c r="F247" s="7">
        <f t="shared" si="8"/>
        <v>6.5329961371771494E-2</v>
      </c>
      <c r="H247" s="9">
        <v>6.5329961371771494E-2</v>
      </c>
    </row>
    <row r="248" spans="1:8">
      <c r="B248" s="4" t="s">
        <v>14</v>
      </c>
      <c r="C248" s="5">
        <f>RawData!F249</f>
        <v>7163</v>
      </c>
      <c r="D248" s="5">
        <f>RawData!J249</f>
        <v>8</v>
      </c>
      <c r="E248" s="6">
        <f t="shared" si="7"/>
        <v>0.11168504816417703</v>
      </c>
      <c r="F248" s="7">
        <f t="shared" si="8"/>
        <v>9.9574697594785794E-2</v>
      </c>
      <c r="H248" s="9">
        <v>9.9574697594785794E-2</v>
      </c>
    </row>
    <row r="249" spans="1:8">
      <c r="B249" s="4" t="s">
        <v>15</v>
      </c>
      <c r="C249" s="5">
        <f>RawData!F250</f>
        <v>7562</v>
      </c>
      <c r="D249" s="5">
        <f>RawData!J250</f>
        <v>19</v>
      </c>
      <c r="E249" s="6">
        <f t="shared" si="7"/>
        <v>0.25125628140703515</v>
      </c>
      <c r="F249" s="7">
        <f t="shared" si="8"/>
        <v>0.314041708675663</v>
      </c>
      <c r="H249" s="9">
        <v>0.314041708675663</v>
      </c>
    </row>
    <row r="250" spans="1:8">
      <c r="B250" s="4" t="s">
        <v>16</v>
      </c>
      <c r="C250" s="5">
        <f>RawData!F251</f>
        <v>6939</v>
      </c>
      <c r="D250" s="5">
        <f>RawData!J251</f>
        <v>12</v>
      </c>
      <c r="E250" s="6">
        <f t="shared" si="7"/>
        <v>0.17293558149589278</v>
      </c>
      <c r="F250" s="7">
        <f t="shared" si="8"/>
        <v>0.15461497248259801</v>
      </c>
      <c r="H250" s="9">
        <v>0.15461497248259801</v>
      </c>
    </row>
    <row r="251" spans="1:8">
      <c r="B251" s="4" t="s">
        <v>17</v>
      </c>
      <c r="C251" s="5">
        <f>RawData!F252</f>
        <v>7209</v>
      </c>
      <c r="D251" s="5">
        <f>RawData!J252</f>
        <v>11</v>
      </c>
      <c r="E251" s="6">
        <f t="shared" si="7"/>
        <v>0.15258704397281175</v>
      </c>
      <c r="F251" s="7">
        <f t="shared" si="8"/>
        <v>0.13433578554959399</v>
      </c>
      <c r="H251" s="9">
        <v>0.13433578554959399</v>
      </c>
    </row>
    <row r="252" spans="1:8">
      <c r="B252" s="4" t="s">
        <v>18</v>
      </c>
      <c r="C252" s="5">
        <f>RawData!F253</f>
        <v>6877</v>
      </c>
      <c r="D252" s="5">
        <f>RawData!J253</f>
        <v>8</v>
      </c>
      <c r="E252" s="6">
        <f t="shared" si="7"/>
        <v>0.11632979496873637</v>
      </c>
      <c r="F252" s="7">
        <f t="shared" si="8"/>
        <v>0.12987171240349499</v>
      </c>
      <c r="H252" s="9">
        <v>0.12987171240349499</v>
      </c>
    </row>
    <row r="253" spans="1:8">
      <c r="B253" s="4" t="s">
        <v>19</v>
      </c>
      <c r="C253" s="5">
        <f>RawData!F254</f>
        <v>6656</v>
      </c>
      <c r="D253" s="5">
        <f>RawData!J254</f>
        <v>14</v>
      </c>
      <c r="E253" s="6">
        <f t="shared" si="7"/>
        <v>0.21033653846153846</v>
      </c>
      <c r="F253" s="7">
        <f t="shared" si="8"/>
        <v>0.165727843792223</v>
      </c>
      <c r="H253" s="9">
        <v>0.165727843792223</v>
      </c>
    </row>
    <row r="254" spans="1:8">
      <c r="A254" s="4">
        <v>2008</v>
      </c>
      <c r="B254" s="4" t="s">
        <v>8</v>
      </c>
      <c r="C254" s="5">
        <f>RawData!F255</f>
        <v>6611</v>
      </c>
      <c r="D254" s="5">
        <f>RawData!J255</f>
        <v>17</v>
      </c>
      <c r="E254" s="6">
        <f t="shared" si="7"/>
        <v>0.25714717894418393</v>
      </c>
      <c r="F254" s="7">
        <f t="shared" si="8"/>
        <v>0.24935705414812401</v>
      </c>
      <c r="H254" s="9">
        <v>0.24935705414812401</v>
      </c>
    </row>
    <row r="255" spans="1:8">
      <c r="B255" s="4" t="s">
        <v>9</v>
      </c>
      <c r="C255" s="5">
        <f>RawData!F256</f>
        <v>6632</v>
      </c>
      <c r="D255" s="5">
        <f>RawData!J256</f>
        <v>12</v>
      </c>
      <c r="E255" s="6">
        <f t="shared" si="7"/>
        <v>0.18094089264173704</v>
      </c>
      <c r="F255" s="7">
        <f t="shared" si="8"/>
        <v>0.180763849490293</v>
      </c>
      <c r="H255" s="9">
        <v>0.180763849490293</v>
      </c>
    </row>
    <row r="256" spans="1:8">
      <c r="B256" s="4" t="s">
        <v>10</v>
      </c>
      <c r="C256" s="5">
        <f>RawData!F257</f>
        <v>7236</v>
      </c>
      <c r="D256" s="5">
        <f>RawData!J257</f>
        <v>35</v>
      </c>
      <c r="E256" s="6">
        <f t="shared" si="7"/>
        <v>0.48369264787175231</v>
      </c>
      <c r="F256" s="7">
        <f t="shared" si="8"/>
        <v>0.67037631471957004</v>
      </c>
      <c r="H256" s="9">
        <v>0.67037631471957004</v>
      </c>
    </row>
    <row r="257" spans="1:8">
      <c r="B257" s="4" t="s">
        <v>11</v>
      </c>
      <c r="C257" s="5">
        <f>RawData!F258</f>
        <v>7114</v>
      </c>
      <c r="D257" s="5">
        <f>RawData!J258</f>
        <v>18</v>
      </c>
      <c r="E257" s="6">
        <f t="shared" si="7"/>
        <v>0.25302220972729828</v>
      </c>
      <c r="F257" s="7">
        <f t="shared" si="8"/>
        <v>0.215331582854322</v>
      </c>
      <c r="H257" s="9">
        <v>0.215331582854322</v>
      </c>
    </row>
    <row r="258" spans="1:8">
      <c r="B258" s="4" t="s">
        <v>12</v>
      </c>
      <c r="C258" s="5">
        <f>RawData!F259</f>
        <v>7167</v>
      </c>
      <c r="D258" s="5">
        <f>RawData!J259</f>
        <v>17</v>
      </c>
      <c r="E258" s="6">
        <f t="shared" si="7"/>
        <v>0.23719826984791403</v>
      </c>
      <c r="F258" s="7">
        <f t="shared" si="8"/>
        <v>0.21800723671886299</v>
      </c>
      <c r="H258" s="9">
        <v>0.21800723671886299</v>
      </c>
    </row>
    <row r="259" spans="1:8">
      <c r="B259" s="4" t="s">
        <v>13</v>
      </c>
      <c r="C259" s="5">
        <f>RawData!F260</f>
        <v>6754</v>
      </c>
      <c r="D259" s="5">
        <f>RawData!J260</f>
        <v>6</v>
      </c>
      <c r="E259" s="6">
        <f t="shared" ref="E259:E322" si="9">D259/C259*100</f>
        <v>8.8836245188036719E-2</v>
      </c>
      <c r="F259" s="7">
        <f t="shared" si="8"/>
        <v>0.134659194617572</v>
      </c>
      <c r="H259" s="9">
        <v>0.134659194617572</v>
      </c>
    </row>
    <row r="260" spans="1:8">
      <c r="B260" s="4" t="s">
        <v>14</v>
      </c>
      <c r="C260" s="5">
        <f>RawData!F261</f>
        <v>7152</v>
      </c>
      <c r="D260" s="5">
        <f>RawData!J261</f>
        <v>15</v>
      </c>
      <c r="E260" s="6">
        <f t="shared" si="9"/>
        <v>0.20973154362416108</v>
      </c>
      <c r="F260" s="7">
        <f t="shared" si="8"/>
        <v>0.18953183405736301</v>
      </c>
      <c r="H260" s="9">
        <v>0.18953183405736301</v>
      </c>
    </row>
    <row r="261" spans="1:8">
      <c r="B261" s="4" t="s">
        <v>15</v>
      </c>
      <c r="C261" s="5">
        <f>RawData!F262</f>
        <v>7299</v>
      </c>
      <c r="D261" s="5">
        <f>RawData!J262</f>
        <v>7</v>
      </c>
      <c r="E261" s="6">
        <f t="shared" si="9"/>
        <v>9.5903548431291952E-2</v>
      </c>
      <c r="F261" s="7">
        <f t="shared" si="8"/>
        <v>0.122623382123762</v>
      </c>
      <c r="H261" s="9">
        <v>0.122623382123762</v>
      </c>
    </row>
    <row r="262" spans="1:8">
      <c r="B262" s="4" t="s">
        <v>16</v>
      </c>
      <c r="C262" s="5">
        <f>RawData!F263</f>
        <v>6679</v>
      </c>
      <c r="D262" s="5">
        <f>RawData!J263</f>
        <v>14</v>
      </c>
      <c r="E262" s="6">
        <f t="shared" si="9"/>
        <v>0.20961221739781402</v>
      </c>
      <c r="F262" s="7">
        <f t="shared" si="8"/>
        <v>0.1906474077018</v>
      </c>
      <c r="H262" s="9">
        <v>0.1906474077018</v>
      </c>
    </row>
    <row r="263" spans="1:8">
      <c r="B263" s="4" t="s">
        <v>17</v>
      </c>
      <c r="C263" s="5">
        <f>RawData!F264</f>
        <v>7065</v>
      </c>
      <c r="D263" s="5">
        <f>RawData!J264</f>
        <v>24</v>
      </c>
      <c r="E263" s="6">
        <f t="shared" si="9"/>
        <v>0.33970276008492573</v>
      </c>
      <c r="F263" s="7">
        <f t="shared" si="8"/>
        <v>0.28981163238684399</v>
      </c>
      <c r="H263" s="9">
        <v>0.28981163238684399</v>
      </c>
    </row>
    <row r="264" spans="1:8">
      <c r="B264" s="4" t="s">
        <v>18</v>
      </c>
      <c r="C264" s="5">
        <f>RawData!F265</f>
        <v>6444</v>
      </c>
      <c r="D264" s="5">
        <f>RawData!J265</f>
        <v>10</v>
      </c>
      <c r="E264" s="6">
        <f t="shared" si="9"/>
        <v>0.15518311607697083</v>
      </c>
      <c r="F264" s="7">
        <f t="shared" si="8"/>
        <v>0.17773721587729399</v>
      </c>
      <c r="H264" s="9">
        <v>0.17773721587729399</v>
      </c>
    </row>
    <row r="265" spans="1:8">
      <c r="B265" s="4" t="s">
        <v>19</v>
      </c>
      <c r="C265" s="5">
        <f>RawData!F266</f>
        <v>6574</v>
      </c>
      <c r="D265" s="5">
        <f>RawData!J266</f>
        <v>17</v>
      </c>
      <c r="E265" s="6">
        <f t="shared" si="9"/>
        <v>0.2585944630362032</v>
      </c>
      <c r="F265" s="7">
        <f t="shared" si="8"/>
        <v>0.20396970906612799</v>
      </c>
      <c r="H265" s="9">
        <v>0.20396970906612799</v>
      </c>
    </row>
    <row r="266" spans="1:8">
      <c r="A266" s="4">
        <v>2009</v>
      </c>
      <c r="B266" s="4" t="s">
        <v>8</v>
      </c>
      <c r="C266" s="5">
        <f>RawData!F267</f>
        <v>6237</v>
      </c>
      <c r="D266" s="5">
        <f>RawData!J267</f>
        <v>9</v>
      </c>
      <c r="E266" s="6">
        <f t="shared" si="9"/>
        <v>0.14430014430014429</v>
      </c>
      <c r="F266" s="7">
        <f t="shared" si="8"/>
        <v>0.137249092815552</v>
      </c>
      <c r="H266" s="9">
        <v>0.137249092815552</v>
      </c>
    </row>
    <row r="267" spans="1:8">
      <c r="B267" s="4" t="s">
        <v>9</v>
      </c>
      <c r="C267" s="5">
        <f>RawData!F268</f>
        <v>6088</v>
      </c>
      <c r="D267" s="5">
        <f>RawData!J268</f>
        <v>12</v>
      </c>
      <c r="E267" s="6">
        <f t="shared" si="9"/>
        <v>0.19710906701708278</v>
      </c>
      <c r="F267" s="7">
        <f t="shared" si="8"/>
        <v>0.18727980847106801</v>
      </c>
      <c r="H267" s="9">
        <v>0.18727980847106801</v>
      </c>
    </row>
    <row r="268" spans="1:8">
      <c r="B268" s="4" t="s">
        <v>10</v>
      </c>
      <c r="C268" s="5">
        <f>RawData!F269</f>
        <v>6829</v>
      </c>
      <c r="D268" s="5">
        <f>RawData!J269</f>
        <v>5</v>
      </c>
      <c r="E268" s="6">
        <f t="shared" si="9"/>
        <v>7.3217162102796898E-2</v>
      </c>
      <c r="F268" s="7">
        <f t="shared" si="8"/>
        <v>0.10243324220399801</v>
      </c>
      <c r="H268" s="9">
        <v>0.10243324220399801</v>
      </c>
    </row>
    <row r="269" spans="1:8">
      <c r="B269" s="4" t="s">
        <v>11</v>
      </c>
      <c r="C269" s="5">
        <f>RawData!F270</f>
        <v>6391</v>
      </c>
      <c r="D269" s="5">
        <f>RawData!J270</f>
        <v>7</v>
      </c>
      <c r="E269" s="6">
        <f t="shared" si="9"/>
        <v>0.10952902519167579</v>
      </c>
      <c r="F269" s="7">
        <f t="shared" si="8"/>
        <v>9.5366078726816697E-2</v>
      </c>
      <c r="H269" s="9">
        <v>9.5366078726816697E-2</v>
      </c>
    </row>
    <row r="270" spans="1:8">
      <c r="B270" s="4" t="s">
        <v>12</v>
      </c>
      <c r="C270" s="5">
        <f>RawData!F271</f>
        <v>6387</v>
      </c>
      <c r="D270" s="5">
        <f>RawData!J271</f>
        <v>12</v>
      </c>
      <c r="E270" s="6">
        <f t="shared" si="9"/>
        <v>0.18788163457022078</v>
      </c>
      <c r="F270" s="7">
        <f t="shared" si="8"/>
        <v>0.17875954939175701</v>
      </c>
      <c r="H270" s="9">
        <v>0.17875954939175701</v>
      </c>
    </row>
    <row r="271" spans="1:8">
      <c r="B271" s="4" t="s">
        <v>13</v>
      </c>
      <c r="C271" s="5">
        <f>RawData!F272</f>
        <v>6409</v>
      </c>
      <c r="D271" s="5">
        <f>RawData!J272</f>
        <v>6</v>
      </c>
      <c r="E271" s="6">
        <f t="shared" si="9"/>
        <v>9.3618349196442505E-2</v>
      </c>
      <c r="F271" s="7">
        <f t="shared" si="8"/>
        <v>0.13074767073028301</v>
      </c>
      <c r="H271" s="9">
        <v>0.13074767073028301</v>
      </c>
    </row>
    <row r="272" spans="1:8">
      <c r="B272" s="4" t="s">
        <v>14</v>
      </c>
      <c r="C272" s="5">
        <f>RawData!F273</f>
        <v>6608</v>
      </c>
      <c r="D272" s="5">
        <f>RawData!J273</f>
        <v>9</v>
      </c>
      <c r="E272" s="6">
        <f t="shared" si="9"/>
        <v>0.13619854721549635</v>
      </c>
      <c r="F272" s="7">
        <f t="shared" si="8"/>
        <v>0.12805969752416799</v>
      </c>
      <c r="H272" s="9">
        <v>0.12805969752416799</v>
      </c>
    </row>
    <row r="273" spans="1:8">
      <c r="B273" s="4" t="s">
        <v>15</v>
      </c>
      <c r="C273" s="5">
        <f>RawData!F274</f>
        <v>6374</v>
      </c>
      <c r="D273" s="5">
        <f>RawData!J274</f>
        <v>5</v>
      </c>
      <c r="E273" s="6">
        <f t="shared" si="9"/>
        <v>7.8443677439598361E-2</v>
      </c>
      <c r="F273" s="7">
        <f t="shared" si="8"/>
        <v>0.105356235938155</v>
      </c>
      <c r="H273" s="9">
        <v>0.105356235938155</v>
      </c>
    </row>
    <row r="274" spans="1:8">
      <c r="B274" s="4" t="s">
        <v>16</v>
      </c>
      <c r="C274" s="5">
        <f>RawData!F275</f>
        <v>6232</v>
      </c>
      <c r="D274" s="5">
        <f>RawData!J275</f>
        <v>4</v>
      </c>
      <c r="E274" s="6">
        <f t="shared" si="9"/>
        <v>6.4184852374839535E-2</v>
      </c>
      <c r="F274" s="7">
        <f t="shared" si="8"/>
        <v>5.9183583077814302E-2</v>
      </c>
      <c r="H274" s="9">
        <v>5.9183583077814302E-2</v>
      </c>
    </row>
    <row r="275" spans="1:8">
      <c r="B275" s="4" t="s">
        <v>17</v>
      </c>
      <c r="C275" s="5">
        <f>RawData!F276</f>
        <v>6612</v>
      </c>
      <c r="D275" s="5">
        <f>RawData!J276</f>
        <v>6</v>
      </c>
      <c r="E275" s="6">
        <f t="shared" si="9"/>
        <v>9.0744101633393831E-2</v>
      </c>
      <c r="F275" s="7">
        <f t="shared" si="8"/>
        <v>7.3549520047958797E-2</v>
      </c>
      <c r="H275" s="9">
        <v>7.3549520047958797E-2</v>
      </c>
    </row>
    <row r="276" spans="1:8">
      <c r="B276" s="4" t="s">
        <v>18</v>
      </c>
      <c r="C276" s="5">
        <f>RawData!F277</f>
        <v>6044</v>
      </c>
      <c r="D276" s="5">
        <f>RawData!J277</f>
        <v>8</v>
      </c>
      <c r="E276" s="6">
        <f t="shared" si="9"/>
        <v>0.13236267372600927</v>
      </c>
      <c r="F276" s="7">
        <f t="shared" si="8"/>
        <v>0.156884197907387</v>
      </c>
      <c r="H276" s="9">
        <v>0.156884197907387</v>
      </c>
    </row>
    <row r="277" spans="1:8">
      <c r="B277" s="4" t="s">
        <v>19</v>
      </c>
      <c r="C277" s="5">
        <f>RawData!F278</f>
        <v>5988</v>
      </c>
      <c r="D277" s="5">
        <f>RawData!J278</f>
        <v>15</v>
      </c>
      <c r="E277" s="6">
        <f t="shared" si="9"/>
        <v>0.25050100200400799</v>
      </c>
      <c r="F277" s="7">
        <f t="shared" si="8"/>
        <v>0.199755985977738</v>
      </c>
      <c r="H277" s="9">
        <v>0.199755985977738</v>
      </c>
    </row>
    <row r="278" spans="1:8">
      <c r="A278" s="4">
        <v>2010</v>
      </c>
      <c r="B278" s="4" t="s">
        <v>8</v>
      </c>
      <c r="C278" s="5">
        <f>RawData!F279</f>
        <v>5827</v>
      </c>
      <c r="D278" s="5">
        <f>RawData!J279</f>
        <v>9</v>
      </c>
      <c r="E278" s="6">
        <f t="shared" si="9"/>
        <v>0.15445340655568904</v>
      </c>
      <c r="F278" s="7">
        <f t="shared" si="8"/>
        <v>0.14107726494575201</v>
      </c>
      <c r="H278" s="9">
        <v>0.14107726494575201</v>
      </c>
    </row>
    <row r="279" spans="1:8">
      <c r="B279" s="4" t="s">
        <v>9</v>
      </c>
      <c r="C279" s="5">
        <f>RawData!F280</f>
        <v>5737</v>
      </c>
      <c r="D279" s="5">
        <f>RawData!J280</f>
        <v>8</v>
      </c>
      <c r="E279" s="6">
        <f t="shared" si="9"/>
        <v>0.13944570332926615</v>
      </c>
      <c r="F279" s="7">
        <f t="shared" si="8"/>
        <v>0.12714464233841499</v>
      </c>
      <c r="H279" s="9">
        <v>0.12714464233841499</v>
      </c>
    </row>
    <row r="280" spans="1:8">
      <c r="B280" s="4" t="s">
        <v>10</v>
      </c>
      <c r="C280" s="5">
        <f>RawData!F281</f>
        <v>6558</v>
      </c>
      <c r="D280" s="5">
        <f>RawData!J281</f>
        <v>5</v>
      </c>
      <c r="E280" s="6">
        <f t="shared" si="9"/>
        <v>7.6242756938090878E-2</v>
      </c>
      <c r="F280" s="7">
        <f t="shared" si="8"/>
        <v>0.105396608804667</v>
      </c>
      <c r="H280" s="9">
        <v>0.105396608804667</v>
      </c>
    </row>
    <row r="281" spans="1:8">
      <c r="B281" s="4" t="s">
        <v>11</v>
      </c>
      <c r="C281" s="5">
        <f>RawData!F282</f>
        <v>6315</v>
      </c>
      <c r="D281" s="5">
        <f>RawData!J282</f>
        <v>8</v>
      </c>
      <c r="E281" s="6">
        <f t="shared" si="9"/>
        <v>0.12668250197941411</v>
      </c>
      <c r="F281" s="7">
        <f t="shared" si="8"/>
        <v>0.11208498911612499</v>
      </c>
      <c r="H281" s="9">
        <v>0.11208498911612499</v>
      </c>
    </row>
    <row r="282" spans="1:8">
      <c r="B282" s="4" t="s">
        <v>12</v>
      </c>
      <c r="C282" s="5">
        <f>RawData!F283</f>
        <v>6300</v>
      </c>
      <c r="D282" s="5">
        <f>RawData!J283</f>
        <v>14</v>
      </c>
      <c r="E282" s="6">
        <f t="shared" si="9"/>
        <v>0.22222222222222221</v>
      </c>
      <c r="F282" s="7">
        <f t="shared" si="8"/>
        <v>0.22021106933816001</v>
      </c>
      <c r="H282" s="9">
        <v>0.22021106933816001</v>
      </c>
    </row>
    <row r="283" spans="1:8">
      <c r="B283" s="4" t="s">
        <v>13</v>
      </c>
      <c r="C283" s="5">
        <f>RawData!F284</f>
        <v>6578</v>
      </c>
      <c r="D283" s="5">
        <f>RawData!J284</f>
        <v>12</v>
      </c>
      <c r="E283" s="6">
        <f t="shared" si="9"/>
        <v>0.18242626938279113</v>
      </c>
      <c r="F283" s="7">
        <f t="shared" si="8"/>
        <v>0.23781103359657399</v>
      </c>
      <c r="H283" s="9">
        <v>0.23781103359657399</v>
      </c>
    </row>
    <row r="284" spans="1:8">
      <c r="B284" s="4" t="s">
        <v>14</v>
      </c>
      <c r="C284" s="5">
        <f>RawData!F285</f>
        <v>6666</v>
      </c>
      <c r="D284" s="5">
        <f>RawData!J285</f>
        <v>12</v>
      </c>
      <c r="E284" s="6">
        <f t="shared" si="9"/>
        <v>0.18001800180018002</v>
      </c>
      <c r="F284" s="7">
        <f t="shared" si="8"/>
        <v>0.17889770803806401</v>
      </c>
      <c r="H284" s="9">
        <v>0.17889770803806401</v>
      </c>
    </row>
    <row r="285" spans="1:8">
      <c r="B285" s="4" t="s">
        <v>15</v>
      </c>
      <c r="C285" s="5">
        <f>RawData!F286</f>
        <v>6385</v>
      </c>
      <c r="D285" s="5">
        <f>RawData!J286</f>
        <v>27</v>
      </c>
      <c r="E285" s="6">
        <f t="shared" si="9"/>
        <v>0.42286609240407202</v>
      </c>
      <c r="F285" s="7">
        <f t="shared" si="8"/>
        <v>0.60121568946495196</v>
      </c>
      <c r="H285" s="9">
        <v>0.60121568946495196</v>
      </c>
    </row>
    <row r="286" spans="1:8">
      <c r="B286" s="4" t="s">
        <v>16</v>
      </c>
      <c r="C286" s="5">
        <f>RawData!F287</f>
        <v>6175</v>
      </c>
      <c r="D286" s="5">
        <f>RawData!J287</f>
        <v>21</v>
      </c>
      <c r="E286" s="6">
        <f t="shared" si="9"/>
        <v>0.34008097165991902</v>
      </c>
      <c r="F286" s="7">
        <f t="shared" si="8"/>
        <v>0.31434590795683398</v>
      </c>
      <c r="H286" s="9">
        <v>0.31434590795683398</v>
      </c>
    </row>
    <row r="287" spans="1:8">
      <c r="B287" s="4" t="s">
        <v>17</v>
      </c>
      <c r="C287" s="5">
        <f>RawData!F288</f>
        <v>6351</v>
      </c>
      <c r="D287" s="5">
        <f>RawData!J288</f>
        <v>17</v>
      </c>
      <c r="E287" s="6">
        <f t="shared" si="9"/>
        <v>0.26767438198708865</v>
      </c>
      <c r="F287" s="7">
        <f t="shared" si="8"/>
        <v>0.20884315011999099</v>
      </c>
      <c r="H287" s="9">
        <v>0.20884315011999099</v>
      </c>
    </row>
    <row r="288" spans="1:8">
      <c r="B288" s="4" t="s">
        <v>18</v>
      </c>
      <c r="C288" s="5">
        <f>RawData!F289</f>
        <v>6058</v>
      </c>
      <c r="D288" s="5">
        <f>RawData!J289</f>
        <v>12</v>
      </c>
      <c r="E288" s="6">
        <f t="shared" si="9"/>
        <v>0.19808517662594916</v>
      </c>
      <c r="F288" s="7">
        <f t="shared" si="8"/>
        <v>0.23600697341330901</v>
      </c>
      <c r="H288" s="9">
        <v>0.23600697341330901</v>
      </c>
    </row>
    <row r="289" spans="1:8">
      <c r="B289" s="4" t="s">
        <v>19</v>
      </c>
      <c r="C289" s="5">
        <f>RawData!F290</f>
        <v>5984</v>
      </c>
      <c r="D289" s="5">
        <f>RawData!J290</f>
        <v>11</v>
      </c>
      <c r="E289" s="6">
        <f t="shared" si="9"/>
        <v>0.18382352941176469</v>
      </c>
      <c r="F289" s="7">
        <f t="shared" si="8"/>
        <v>0.14824539622763899</v>
      </c>
      <c r="H289" s="9">
        <v>0.14824539622763899</v>
      </c>
    </row>
    <row r="290" spans="1:8">
      <c r="A290" s="4">
        <v>2011</v>
      </c>
      <c r="B290" s="4" t="s">
        <v>8</v>
      </c>
      <c r="C290" s="5">
        <f>RawData!F291</f>
        <v>5870</v>
      </c>
      <c r="D290" s="5">
        <f>RawData!J291</f>
        <v>11</v>
      </c>
      <c r="E290" s="6">
        <f t="shared" si="9"/>
        <v>0.18739352640545145</v>
      </c>
      <c r="F290" s="7">
        <f t="shared" si="8"/>
        <v>0.162644836750031</v>
      </c>
      <c r="H290" s="9">
        <v>0.162644836750031</v>
      </c>
    </row>
    <row r="291" spans="1:8">
      <c r="B291" s="4" t="s">
        <v>9</v>
      </c>
      <c r="C291" s="5">
        <f>RawData!F292</f>
        <v>5547</v>
      </c>
      <c r="D291" s="5">
        <f>RawData!J292</f>
        <v>10</v>
      </c>
      <c r="E291" s="6">
        <f t="shared" si="9"/>
        <v>0.18027762754642149</v>
      </c>
      <c r="F291" s="7">
        <f t="shared" si="8"/>
        <v>0.164437284414584</v>
      </c>
      <c r="H291" s="9">
        <v>0.164437284414584</v>
      </c>
    </row>
    <row r="292" spans="1:8">
      <c r="B292" s="4" t="s">
        <v>10</v>
      </c>
      <c r="C292" s="5">
        <f>RawData!F293</f>
        <v>6023</v>
      </c>
      <c r="D292" s="5">
        <f>RawData!J293</f>
        <v>19</v>
      </c>
      <c r="E292" s="6">
        <f t="shared" si="9"/>
        <v>0.31545741324921134</v>
      </c>
      <c r="F292" s="7">
        <f t="shared" si="8"/>
        <v>0.44386126604570397</v>
      </c>
      <c r="H292" s="9">
        <v>0.44386126604570397</v>
      </c>
    </row>
    <row r="293" spans="1:8">
      <c r="B293" s="4" t="s">
        <v>11</v>
      </c>
      <c r="C293" s="5">
        <f>RawData!F294</f>
        <v>6435</v>
      </c>
      <c r="D293" s="5">
        <f>RawData!J294</f>
        <v>15</v>
      </c>
      <c r="E293" s="6">
        <f t="shared" si="9"/>
        <v>0.23310023310023309</v>
      </c>
      <c r="F293" s="7">
        <f t="shared" si="8"/>
        <v>0.21234149558145801</v>
      </c>
      <c r="H293" s="9">
        <v>0.21234149558145801</v>
      </c>
    </row>
    <row r="294" spans="1:8">
      <c r="B294" s="4" t="s">
        <v>12</v>
      </c>
      <c r="C294" s="5">
        <f>RawData!F295</f>
        <v>6523</v>
      </c>
      <c r="D294" s="5">
        <f>RawData!J295</f>
        <v>2</v>
      </c>
      <c r="E294" s="6">
        <f t="shared" si="9"/>
        <v>3.0660738923808065E-2</v>
      </c>
      <c r="F294" s="7">
        <f t="shared" si="8"/>
        <v>3.0532950332565999E-2</v>
      </c>
      <c r="H294" s="9">
        <v>3.0532950332565999E-2</v>
      </c>
    </row>
    <row r="295" spans="1:8">
      <c r="B295" s="4" t="s">
        <v>13</v>
      </c>
      <c r="C295" s="5">
        <f>RawData!F296</f>
        <v>6663</v>
      </c>
      <c r="D295" s="5">
        <f>RawData!J296</f>
        <v>7</v>
      </c>
      <c r="E295" s="6">
        <f t="shared" si="9"/>
        <v>0.10505778177997899</v>
      </c>
      <c r="F295" s="7">
        <f t="shared" si="8"/>
        <v>0.12683680546420201</v>
      </c>
      <c r="H295" s="9">
        <v>0.12683680546420201</v>
      </c>
    </row>
    <row r="296" spans="1:8">
      <c r="B296" s="4" t="s">
        <v>14</v>
      </c>
      <c r="C296" s="5">
        <f>RawData!F297</f>
        <v>6588</v>
      </c>
      <c r="D296" s="5">
        <f>RawData!J297</f>
        <v>12</v>
      </c>
      <c r="E296" s="6">
        <f t="shared" si="9"/>
        <v>0.18214936247723132</v>
      </c>
      <c r="F296" s="7">
        <f t="shared" si="8"/>
        <v>0.186916528580199</v>
      </c>
      <c r="H296" s="9">
        <v>0.186916528580199</v>
      </c>
    </row>
    <row r="297" spans="1:8">
      <c r="B297" s="4" t="s">
        <v>15</v>
      </c>
      <c r="C297" s="5">
        <f>RawData!F298</f>
        <v>6667</v>
      </c>
      <c r="D297" s="5">
        <f>RawData!J298</f>
        <v>29</v>
      </c>
      <c r="E297" s="6">
        <f t="shared" si="9"/>
        <v>0.43497825108744564</v>
      </c>
      <c r="F297" s="7">
        <f t="shared" si="8"/>
        <v>0.64898752886342204</v>
      </c>
      <c r="H297" s="9">
        <v>0.64898752886342204</v>
      </c>
    </row>
    <row r="298" spans="1:8">
      <c r="B298" s="4" t="s">
        <v>16</v>
      </c>
      <c r="C298" s="5">
        <f>RawData!F299</f>
        <v>6496</v>
      </c>
      <c r="D298" s="5">
        <f>RawData!J299</f>
        <v>21</v>
      </c>
      <c r="E298" s="6">
        <f t="shared" si="9"/>
        <v>0.32327586206896552</v>
      </c>
      <c r="F298" s="7">
        <f t="shared" si="8"/>
        <v>0.29923407811421898</v>
      </c>
      <c r="H298" s="9">
        <v>0.29923407811421898</v>
      </c>
    </row>
    <row r="299" spans="1:8">
      <c r="B299" s="4" t="s">
        <v>17</v>
      </c>
      <c r="C299" s="5">
        <f>RawData!F300</f>
        <v>6615</v>
      </c>
      <c r="D299" s="5">
        <f>RawData!J300</f>
        <v>17</v>
      </c>
      <c r="E299" s="6">
        <f t="shared" si="9"/>
        <v>0.25699168556311414</v>
      </c>
      <c r="F299" s="7">
        <f t="shared" si="8"/>
        <v>0.19873127169785099</v>
      </c>
      <c r="H299" s="9">
        <v>0.19873127169785099</v>
      </c>
    </row>
    <row r="300" spans="1:8">
      <c r="B300" s="4" t="s">
        <v>18</v>
      </c>
      <c r="C300" s="5">
        <f>RawData!F301</f>
        <v>6338</v>
      </c>
      <c r="D300" s="5">
        <f>RawData!J301</f>
        <v>11</v>
      </c>
      <c r="E300" s="6">
        <f t="shared" si="9"/>
        <v>0.17355632691700851</v>
      </c>
      <c r="F300" s="7">
        <f t="shared" si="8"/>
        <v>0.20525193924287199</v>
      </c>
      <c r="H300" s="9">
        <v>0.20525193924287199</v>
      </c>
    </row>
    <row r="301" spans="1:8">
      <c r="B301" s="4" t="s">
        <v>19</v>
      </c>
      <c r="C301" s="5">
        <f>RawData!F302</f>
        <v>6054</v>
      </c>
      <c r="D301" s="5">
        <f>RawData!J302</f>
        <v>12</v>
      </c>
      <c r="E301" s="6">
        <f t="shared" si="9"/>
        <v>0.19821605550049554</v>
      </c>
      <c r="F301" s="7">
        <f t="shared" si="8"/>
        <v>0.15726285945646301</v>
      </c>
      <c r="H301" s="9">
        <v>0.15726285945646301</v>
      </c>
    </row>
    <row r="302" spans="1:8">
      <c r="A302" s="4">
        <v>2012</v>
      </c>
      <c r="B302" s="4" t="s">
        <v>8</v>
      </c>
      <c r="C302" s="5">
        <f>RawData!F303</f>
        <v>5800</v>
      </c>
      <c r="D302" s="5">
        <f>RawData!J303</f>
        <v>11</v>
      </c>
      <c r="E302" s="6">
        <f t="shared" si="9"/>
        <v>0.18965517241379309</v>
      </c>
      <c r="F302" s="7">
        <f t="shared" si="8"/>
        <v>0.16195056143995401</v>
      </c>
      <c r="H302" s="9">
        <v>0.16195056143995401</v>
      </c>
    </row>
    <row r="303" spans="1:8">
      <c r="B303" s="4" t="s">
        <v>9</v>
      </c>
      <c r="C303" s="5">
        <f>RawData!F304</f>
        <v>5977</v>
      </c>
      <c r="D303" s="5">
        <f>RawData!J304</f>
        <v>15</v>
      </c>
      <c r="E303" s="6">
        <f t="shared" si="9"/>
        <v>0.25096202108080978</v>
      </c>
      <c r="F303" s="7">
        <f t="shared" si="8"/>
        <v>0.23311167145601799</v>
      </c>
      <c r="H303" s="9">
        <v>0.23311167145601799</v>
      </c>
    </row>
    <row r="304" spans="1:8">
      <c r="B304" s="4" t="s">
        <v>10</v>
      </c>
      <c r="C304" s="5">
        <f>RawData!F305</f>
        <v>6514</v>
      </c>
      <c r="D304" s="5">
        <f>RawData!J305</f>
        <v>5</v>
      </c>
      <c r="E304" s="6">
        <f t="shared" si="9"/>
        <v>7.6757752533005832E-2</v>
      </c>
      <c r="F304" s="7">
        <f t="shared" si="8"/>
        <v>0.10912940869712701</v>
      </c>
      <c r="H304" s="9">
        <v>0.10912940869712701</v>
      </c>
    </row>
    <row r="305" spans="1:8">
      <c r="B305" s="4" t="s">
        <v>11</v>
      </c>
      <c r="C305" s="5">
        <f>RawData!F306</f>
        <v>6279</v>
      </c>
      <c r="D305" s="5">
        <f>RawData!J306</f>
        <v>11</v>
      </c>
      <c r="E305" s="6">
        <f t="shared" si="9"/>
        <v>0.17518713170887085</v>
      </c>
      <c r="F305" s="7">
        <f t="shared" si="8"/>
        <v>0.16579705704269401</v>
      </c>
      <c r="H305" s="9">
        <v>0.16579705704269401</v>
      </c>
    </row>
    <row r="306" spans="1:8">
      <c r="B306" s="4" t="s">
        <v>12</v>
      </c>
      <c r="C306" s="5">
        <f>RawData!F307</f>
        <v>6478</v>
      </c>
      <c r="D306" s="5">
        <f>RawData!J307</f>
        <v>9</v>
      </c>
      <c r="E306" s="6">
        <f t="shared" si="9"/>
        <v>0.13893176906452609</v>
      </c>
      <c r="F306" s="7">
        <f t="shared" si="8"/>
        <v>0.140990202503397</v>
      </c>
      <c r="H306" s="9">
        <v>0.140990202503397</v>
      </c>
    </row>
    <row r="307" spans="1:8">
      <c r="B307" s="4" t="s">
        <v>13</v>
      </c>
      <c r="C307" s="5">
        <f>RawData!F308</f>
        <v>6328</v>
      </c>
      <c r="D307" s="5">
        <f>RawData!J308</f>
        <v>14</v>
      </c>
      <c r="E307" s="6">
        <f t="shared" si="9"/>
        <v>0.22123893805309736</v>
      </c>
      <c r="F307" s="7">
        <f t="shared" si="8"/>
        <v>0.24535349074593299</v>
      </c>
      <c r="H307" s="9">
        <v>0.24535349074593299</v>
      </c>
    </row>
    <row r="308" spans="1:8">
      <c r="B308" s="4" t="s">
        <v>14</v>
      </c>
      <c r="C308" s="5">
        <f>RawData!F309</f>
        <v>6498</v>
      </c>
      <c r="D308" s="5">
        <f>RawData!J309</f>
        <v>10</v>
      </c>
      <c r="E308" s="6">
        <f t="shared" si="9"/>
        <v>0.15389350569405971</v>
      </c>
      <c r="F308" s="7">
        <f t="shared" si="8"/>
        <v>0.15870526462887199</v>
      </c>
      <c r="H308" s="9">
        <v>0.15870526462887199</v>
      </c>
    </row>
    <row r="309" spans="1:8">
      <c r="B309" s="4" t="s">
        <v>15</v>
      </c>
      <c r="C309" s="5">
        <f>RawData!F310</f>
        <v>6867</v>
      </c>
      <c r="D309" s="5">
        <f>RawData!J310</f>
        <v>6</v>
      </c>
      <c r="E309" s="6">
        <f t="shared" si="9"/>
        <v>8.737439930100481E-2</v>
      </c>
      <c r="F309" s="7">
        <f t="shared" si="8"/>
        <v>0.12864461811488401</v>
      </c>
      <c r="H309" s="9">
        <v>0.12864461811488401</v>
      </c>
    </row>
    <row r="310" spans="1:8">
      <c r="B310" s="4" t="s">
        <v>16</v>
      </c>
      <c r="C310" s="5">
        <f>RawData!F311</f>
        <v>6135</v>
      </c>
      <c r="D310" s="5">
        <f>RawData!J311</f>
        <v>8</v>
      </c>
      <c r="E310" s="6">
        <f t="shared" si="9"/>
        <v>0.13039934800325997</v>
      </c>
      <c r="F310" s="7">
        <f t="shared" ref="F310:F373" si="10">H310</f>
        <v>0.119102191278308</v>
      </c>
      <c r="H310" s="9">
        <v>0.119102191278308</v>
      </c>
    </row>
    <row r="311" spans="1:8">
      <c r="B311" s="4" t="s">
        <v>17</v>
      </c>
      <c r="C311" s="5">
        <f>RawData!F312</f>
        <v>6331</v>
      </c>
      <c r="D311" s="5">
        <f>RawData!J312</f>
        <v>16</v>
      </c>
      <c r="E311" s="6">
        <f t="shared" si="9"/>
        <v>0.25272468804296316</v>
      </c>
      <c r="F311" s="7">
        <f t="shared" si="10"/>
        <v>0.20145334398050099</v>
      </c>
      <c r="H311" s="9">
        <v>0.20145334398050099</v>
      </c>
    </row>
    <row r="312" spans="1:8">
      <c r="B312" s="4" t="s">
        <v>18</v>
      </c>
      <c r="C312" s="5">
        <f>RawData!F313</f>
        <v>6023</v>
      </c>
      <c r="D312" s="5">
        <f>RawData!J313</f>
        <v>9</v>
      </c>
      <c r="E312" s="6">
        <f t="shared" si="9"/>
        <v>0.14942719574962643</v>
      </c>
      <c r="F312" s="7">
        <f t="shared" si="10"/>
        <v>0.175707764741237</v>
      </c>
      <c r="H312" s="9">
        <v>0.175707764741237</v>
      </c>
    </row>
    <row r="313" spans="1:8">
      <c r="B313" s="4" t="s">
        <v>19</v>
      </c>
      <c r="C313" s="5">
        <f>RawData!F314</f>
        <v>5866</v>
      </c>
      <c r="D313" s="5">
        <f>RawData!J314</f>
        <v>18</v>
      </c>
      <c r="E313" s="6">
        <f t="shared" si="9"/>
        <v>0.30685305148312308</v>
      </c>
      <c r="F313" s="7">
        <f t="shared" si="10"/>
        <v>0.243853057350778</v>
      </c>
      <c r="H313" s="9">
        <v>0.243853057350778</v>
      </c>
    </row>
    <row r="314" spans="1:8">
      <c r="A314" s="4">
        <v>2013</v>
      </c>
      <c r="B314" s="4" t="s">
        <v>8</v>
      </c>
      <c r="C314" s="5">
        <f>RawData!F315</f>
        <v>5727</v>
      </c>
      <c r="D314" s="5">
        <f>RawData!J315</f>
        <v>10</v>
      </c>
      <c r="E314" s="6">
        <f t="shared" si="9"/>
        <v>0.17461148943600488</v>
      </c>
      <c r="F314" s="7">
        <f t="shared" si="10"/>
        <v>0.14731525828823999</v>
      </c>
      <c r="H314" s="9">
        <v>0.14731525828823999</v>
      </c>
    </row>
    <row r="315" spans="1:8">
      <c r="B315" s="4" t="s">
        <v>9</v>
      </c>
      <c r="C315" s="5">
        <f>RawData!F316</f>
        <v>5515</v>
      </c>
      <c r="D315" s="5">
        <f>RawData!J316</f>
        <v>14</v>
      </c>
      <c r="E315" s="6">
        <f t="shared" si="9"/>
        <v>0.2538531278331822</v>
      </c>
      <c r="F315" s="7">
        <f t="shared" si="10"/>
        <v>0.24439946824227199</v>
      </c>
      <c r="H315" s="9">
        <v>0.24439946824227199</v>
      </c>
    </row>
    <row r="316" spans="1:8">
      <c r="B316" s="4" t="s">
        <v>10</v>
      </c>
      <c r="C316" s="5">
        <f>RawData!F317</f>
        <v>6388</v>
      </c>
      <c r="D316" s="5">
        <f>RawData!J317</f>
        <v>16</v>
      </c>
      <c r="E316" s="6">
        <f t="shared" si="9"/>
        <v>0.25046963055729493</v>
      </c>
      <c r="F316" s="7">
        <f t="shared" si="10"/>
        <v>0.34219924966674098</v>
      </c>
      <c r="H316" s="9">
        <v>0.34219924966674098</v>
      </c>
    </row>
    <row r="317" spans="1:8">
      <c r="B317" s="4" t="s">
        <v>11</v>
      </c>
      <c r="C317" s="5">
        <f>RawData!F318</f>
        <v>6312</v>
      </c>
      <c r="D317" s="5">
        <f>RawData!J318</f>
        <v>10</v>
      </c>
      <c r="E317" s="6">
        <f t="shared" si="9"/>
        <v>0.15842839036755385</v>
      </c>
      <c r="F317" s="7">
        <f t="shared" si="10"/>
        <v>0.15585309741044701</v>
      </c>
      <c r="H317" s="9">
        <v>0.15585309741044701</v>
      </c>
    </row>
    <row r="318" spans="1:8">
      <c r="B318" s="4" t="s">
        <v>12</v>
      </c>
      <c r="C318" s="5">
        <f>RawData!F319</f>
        <v>6497</v>
      </c>
      <c r="D318" s="5">
        <f>RawData!J319</f>
        <v>15</v>
      </c>
      <c r="E318" s="6">
        <f t="shared" si="9"/>
        <v>0.23087578882561183</v>
      </c>
      <c r="F318" s="7">
        <f t="shared" si="10"/>
        <v>0.24228385151454701</v>
      </c>
      <c r="H318" s="9">
        <v>0.24228385151454701</v>
      </c>
    </row>
    <row r="319" spans="1:8">
      <c r="B319" s="4" t="s">
        <v>13</v>
      </c>
      <c r="C319" s="5">
        <f>RawData!F320</f>
        <v>6299</v>
      </c>
      <c r="D319" s="5">
        <f>RawData!J320</f>
        <v>14</v>
      </c>
      <c r="E319" s="6">
        <f t="shared" si="9"/>
        <v>0.2222575011906652</v>
      </c>
      <c r="F319" s="7">
        <f t="shared" si="10"/>
        <v>0.23061661317141399</v>
      </c>
      <c r="H319" s="9">
        <v>0.23061661317141399</v>
      </c>
    </row>
    <row r="320" spans="1:8">
      <c r="B320" s="4" t="s">
        <v>14</v>
      </c>
      <c r="C320" s="5">
        <f>RawData!F321</f>
        <v>6386</v>
      </c>
      <c r="D320" s="5">
        <f>RawData!J321</f>
        <v>12</v>
      </c>
      <c r="E320" s="6">
        <f t="shared" si="9"/>
        <v>0.18791105543376135</v>
      </c>
      <c r="F320" s="7">
        <f t="shared" si="10"/>
        <v>0.19496401631325999</v>
      </c>
      <c r="H320" s="9">
        <v>0.19496401631325999</v>
      </c>
    </row>
    <row r="321" spans="1:8">
      <c r="B321" s="4" t="s">
        <v>15</v>
      </c>
      <c r="C321" s="5">
        <f>RawData!F322</f>
        <v>6455</v>
      </c>
      <c r="D321" s="5">
        <f>RawData!J322</f>
        <v>7</v>
      </c>
      <c r="E321" s="6">
        <f t="shared" si="9"/>
        <v>0.10844306738962044</v>
      </c>
      <c r="F321" s="7">
        <f t="shared" si="10"/>
        <v>0.15207249167102799</v>
      </c>
      <c r="H321" s="9">
        <v>0.15207249167102799</v>
      </c>
    </row>
    <row r="322" spans="1:8">
      <c r="B322" s="4" t="s">
        <v>16</v>
      </c>
      <c r="C322" s="5">
        <f>RawData!F323</f>
        <v>5999</v>
      </c>
      <c r="D322" s="5">
        <f>RawData!J323</f>
        <v>10</v>
      </c>
      <c r="E322" s="6">
        <f t="shared" si="9"/>
        <v>0.16669444907484579</v>
      </c>
      <c r="F322" s="7">
        <f t="shared" si="10"/>
        <v>0.145632078635934</v>
      </c>
      <c r="H322" s="9">
        <v>0.145632078635934</v>
      </c>
    </row>
    <row r="323" spans="1:8">
      <c r="B323" s="4" t="s">
        <v>17</v>
      </c>
      <c r="C323" s="5">
        <f>RawData!F324</f>
        <v>6454</v>
      </c>
      <c r="D323" s="5">
        <f>RawData!J324</f>
        <v>16</v>
      </c>
      <c r="E323" s="6">
        <f t="shared" ref="E323:E386" si="11">D323/C323*100</f>
        <v>0.2479082739386427</v>
      </c>
      <c r="F323" s="7">
        <f t="shared" si="10"/>
        <v>0.20344405292984299</v>
      </c>
      <c r="H323" s="9">
        <v>0.20344405292984299</v>
      </c>
    </row>
    <row r="324" spans="1:8">
      <c r="B324" s="4" t="s">
        <v>18</v>
      </c>
      <c r="C324" s="5">
        <f>RawData!F325</f>
        <v>6040</v>
      </c>
      <c r="D324" s="5">
        <f>RawData!J325</f>
        <v>6</v>
      </c>
      <c r="E324" s="6">
        <f t="shared" si="11"/>
        <v>9.9337748344370855E-2</v>
      </c>
      <c r="F324" s="7">
        <f t="shared" si="10"/>
        <v>0.12163190024409901</v>
      </c>
      <c r="H324" s="9">
        <v>0.12163190024409901</v>
      </c>
    </row>
    <row r="325" spans="1:8">
      <c r="B325" s="4" t="s">
        <v>19</v>
      </c>
      <c r="C325" s="5">
        <f>RawData!F326</f>
        <v>5779</v>
      </c>
      <c r="D325" s="5">
        <f>RawData!J326</f>
        <v>8</v>
      </c>
      <c r="E325" s="6">
        <f t="shared" si="11"/>
        <v>0.13843225471534867</v>
      </c>
      <c r="F325" s="7">
        <f t="shared" si="10"/>
        <v>0.11285667478676099</v>
      </c>
      <c r="H325" s="9">
        <v>0.11285667478676099</v>
      </c>
    </row>
    <row r="326" spans="1:8">
      <c r="A326" s="4">
        <v>2014</v>
      </c>
      <c r="B326" s="4" t="s">
        <v>8</v>
      </c>
      <c r="C326" s="5">
        <f>RawData!F327</f>
        <v>5677</v>
      </c>
      <c r="D326" s="5">
        <f>RawData!J327</f>
        <v>11</v>
      </c>
      <c r="E326" s="6">
        <f t="shared" si="11"/>
        <v>0.1937643121366919</v>
      </c>
      <c r="F326" s="7">
        <f t="shared" si="10"/>
        <v>0.16199558966146699</v>
      </c>
      <c r="H326" s="9">
        <v>0.16199558966146699</v>
      </c>
    </row>
    <row r="327" spans="1:8">
      <c r="B327" s="4" t="s">
        <v>9</v>
      </c>
      <c r="C327" s="5">
        <f>RawData!F328</f>
        <v>5705</v>
      </c>
      <c r="D327" s="5">
        <f>RawData!J328</f>
        <v>8</v>
      </c>
      <c r="E327" s="6">
        <f t="shared" si="11"/>
        <v>0.14022787028921999</v>
      </c>
      <c r="F327" s="7">
        <f t="shared" si="10"/>
        <v>0.13571459160806901</v>
      </c>
      <c r="H327" s="9">
        <v>0.13571459160806901</v>
      </c>
    </row>
    <row r="328" spans="1:8">
      <c r="B328" s="4" t="s">
        <v>10</v>
      </c>
      <c r="C328" s="5">
        <f>RawData!F329</f>
        <v>6164</v>
      </c>
      <c r="D328" s="5">
        <f>RawData!J329</f>
        <v>2</v>
      </c>
      <c r="E328" s="6">
        <f t="shared" si="11"/>
        <v>3.2446463335496431E-2</v>
      </c>
      <c r="F328" s="7">
        <f t="shared" si="10"/>
        <v>4.2410264198335101E-2</v>
      </c>
      <c r="H328" s="9">
        <v>4.2410264198335101E-2</v>
      </c>
    </row>
    <row r="329" spans="1:8">
      <c r="B329" s="4" t="s">
        <v>11</v>
      </c>
      <c r="C329" s="5">
        <f>RawData!F330</f>
        <v>6117</v>
      </c>
      <c r="D329" s="5">
        <f>RawData!J330</f>
        <v>10</v>
      </c>
      <c r="E329" s="6">
        <f t="shared" si="11"/>
        <v>0.16347882949158085</v>
      </c>
      <c r="F329" s="7">
        <f t="shared" si="10"/>
        <v>0.15918555909467899</v>
      </c>
      <c r="H329" s="9">
        <v>0.15918555909467899</v>
      </c>
    </row>
    <row r="330" spans="1:8">
      <c r="B330" s="4" t="s">
        <v>12</v>
      </c>
      <c r="C330" s="5">
        <f>RawData!F331</f>
        <v>6257</v>
      </c>
      <c r="D330" s="5">
        <f>RawData!J331</f>
        <v>6</v>
      </c>
      <c r="E330" s="6">
        <f t="shared" si="11"/>
        <v>9.5892600287677807E-2</v>
      </c>
      <c r="F330" s="7">
        <f t="shared" si="10"/>
        <v>0.109972373070061</v>
      </c>
      <c r="H330" s="9">
        <v>0.109972373070061</v>
      </c>
    </row>
    <row r="331" spans="1:8">
      <c r="B331" s="4" t="s">
        <v>13</v>
      </c>
      <c r="C331" s="5">
        <f>RawData!F332</f>
        <v>6185</v>
      </c>
      <c r="D331" s="5">
        <f>RawData!J332</f>
        <v>6</v>
      </c>
      <c r="E331" s="6">
        <f t="shared" si="11"/>
        <v>9.7008892481810827E-2</v>
      </c>
      <c r="F331" s="7">
        <f t="shared" si="10"/>
        <v>9.5949500740294499E-2</v>
      </c>
      <c r="H331" s="9">
        <v>9.5949500740294499E-2</v>
      </c>
    </row>
    <row r="332" spans="1:8">
      <c r="B332" s="4" t="s">
        <v>14</v>
      </c>
      <c r="C332" s="5">
        <f>RawData!F333</f>
        <v>6269</v>
      </c>
      <c r="D332" s="5">
        <f>RawData!J333</f>
        <v>2</v>
      </c>
      <c r="E332" s="6">
        <f t="shared" si="11"/>
        <v>3.1903014834901898E-2</v>
      </c>
      <c r="F332" s="7">
        <f t="shared" si="10"/>
        <v>3.2850160302207297E-2</v>
      </c>
      <c r="H332" s="9">
        <v>3.2850160302207297E-2</v>
      </c>
    </row>
    <row r="333" spans="1:8">
      <c r="B333" s="4" t="s">
        <v>15</v>
      </c>
      <c r="C333" s="5">
        <f>RawData!F334</f>
        <v>6223</v>
      </c>
      <c r="D333" s="5">
        <f>RawData!J334</f>
        <v>2</v>
      </c>
      <c r="E333" s="6">
        <f t="shared" si="11"/>
        <v>3.2138839787883657E-2</v>
      </c>
      <c r="F333" s="7">
        <f t="shared" si="10"/>
        <v>4.2751361909513702E-2</v>
      </c>
      <c r="H333" s="9">
        <v>4.2751361909513702E-2</v>
      </c>
    </row>
    <row r="334" spans="1:8">
      <c r="B334" s="4" t="s">
        <v>16</v>
      </c>
      <c r="C334" s="5">
        <f>RawData!F335</f>
        <v>6050</v>
      </c>
      <c r="D334" s="5">
        <f>RawData!J335</f>
        <v>7</v>
      </c>
      <c r="E334" s="6">
        <f t="shared" si="11"/>
        <v>0.11570247933884298</v>
      </c>
      <c r="F334" s="7">
        <f t="shared" si="10"/>
        <v>9.8735486875113396E-2</v>
      </c>
      <c r="H334" s="9">
        <v>9.8735486875113396E-2</v>
      </c>
    </row>
    <row r="335" spans="1:8">
      <c r="B335" s="4" t="s">
        <v>17</v>
      </c>
      <c r="C335" s="5">
        <f>RawData!F336</f>
        <v>6218</v>
      </c>
      <c r="D335" s="5">
        <f>RawData!J336</f>
        <v>14</v>
      </c>
      <c r="E335" s="6">
        <f t="shared" si="11"/>
        <v>0.22515278224509491</v>
      </c>
      <c r="F335" s="7">
        <f t="shared" si="10"/>
        <v>0.190359291132387</v>
      </c>
      <c r="H335" s="9">
        <v>0.190359291132387</v>
      </c>
    </row>
    <row r="336" spans="1:8">
      <c r="B336" s="4" t="s">
        <v>18</v>
      </c>
      <c r="C336" s="5">
        <f>RawData!F337</f>
        <v>5873</v>
      </c>
      <c r="D336" s="5">
        <f>RawData!J337</f>
        <v>9</v>
      </c>
      <c r="E336" s="6">
        <f t="shared" si="11"/>
        <v>0.15324365741529031</v>
      </c>
      <c r="F336" s="7">
        <f t="shared" si="10"/>
        <v>0.19530441169407101</v>
      </c>
      <c r="H336" s="9">
        <v>0.19530441169407101</v>
      </c>
    </row>
    <row r="337" spans="1:8">
      <c r="B337" s="4" t="s">
        <v>19</v>
      </c>
      <c r="C337" s="5">
        <f>RawData!F338</f>
        <v>5847</v>
      </c>
      <c r="D337" s="5">
        <f>RawData!J338</f>
        <v>9</v>
      </c>
      <c r="E337" s="6">
        <f t="shared" si="11"/>
        <v>0.15392508978963571</v>
      </c>
      <c r="F337" s="7">
        <f t="shared" si="10"/>
        <v>0.13067591519003499</v>
      </c>
      <c r="H337" s="9">
        <v>0.13067591519003499</v>
      </c>
    </row>
    <row r="338" spans="1:8">
      <c r="A338" s="4">
        <v>2015</v>
      </c>
      <c r="B338" s="4" t="s">
        <v>8</v>
      </c>
      <c r="C338" s="5">
        <f>RawData!F339</f>
        <v>5504</v>
      </c>
      <c r="D338" s="5">
        <f>RawData!J339</f>
        <v>10</v>
      </c>
      <c r="E338" s="6">
        <f t="shared" si="11"/>
        <v>0.1816860465116279</v>
      </c>
      <c r="F338" s="7">
        <f t="shared" si="10"/>
        <v>0.14784696406540401</v>
      </c>
      <c r="H338" s="9">
        <v>0.14784696406540401</v>
      </c>
    </row>
    <row r="339" spans="1:8">
      <c r="B339" s="4" t="s">
        <v>9</v>
      </c>
      <c r="C339" s="5">
        <f>RawData!F340</f>
        <v>5317</v>
      </c>
      <c r="D339" s="5">
        <f>RawData!J340</f>
        <v>2</v>
      </c>
      <c r="E339" s="6">
        <f t="shared" si="11"/>
        <v>3.7615196539401922E-2</v>
      </c>
      <c r="F339" s="7">
        <f t="shared" si="10"/>
        <v>3.6198320298085798E-2</v>
      </c>
      <c r="H339" s="9">
        <v>3.6198320298085798E-2</v>
      </c>
    </row>
    <row r="340" spans="1:8">
      <c r="B340" s="4" t="s">
        <v>10</v>
      </c>
      <c r="C340" s="5">
        <f>RawData!F341</f>
        <v>5966</v>
      </c>
      <c r="D340" s="5">
        <f>RawData!J341</f>
        <v>4</v>
      </c>
      <c r="E340" s="6">
        <f t="shared" si="11"/>
        <v>6.7046597385182705E-2</v>
      </c>
      <c r="F340" s="7">
        <f t="shared" si="10"/>
        <v>8.3432155077290807E-2</v>
      </c>
      <c r="H340" s="9">
        <v>8.3432155077290807E-2</v>
      </c>
    </row>
    <row r="341" spans="1:8">
      <c r="B341" s="4" t="s">
        <v>11</v>
      </c>
      <c r="C341" s="5">
        <f>RawData!F342</f>
        <v>6018</v>
      </c>
      <c r="D341" s="5">
        <f>RawData!J342</f>
        <v>7</v>
      </c>
      <c r="E341" s="6">
        <f t="shared" si="11"/>
        <v>0.1163177135260884</v>
      </c>
      <c r="F341" s="7">
        <f t="shared" si="10"/>
        <v>0.111765769363045</v>
      </c>
      <c r="H341" s="9">
        <v>0.111765769363045</v>
      </c>
    </row>
    <row r="342" spans="1:8">
      <c r="B342" s="4" t="s">
        <v>12</v>
      </c>
      <c r="C342" s="5">
        <f>RawData!F343</f>
        <v>6017</v>
      </c>
      <c r="D342" s="5">
        <f>RawData!J343</f>
        <v>2</v>
      </c>
      <c r="E342" s="6">
        <f t="shared" si="11"/>
        <v>3.3239155725444572E-2</v>
      </c>
      <c r="F342" s="7">
        <f t="shared" si="10"/>
        <v>4.1289173832602603E-2</v>
      </c>
      <c r="H342" s="9">
        <v>4.1289173832602603E-2</v>
      </c>
    </row>
    <row r="343" spans="1:8">
      <c r="B343" s="4" t="s">
        <v>13</v>
      </c>
      <c r="C343" s="5">
        <f>RawData!F344</f>
        <v>6050</v>
      </c>
      <c r="D343" s="5">
        <f>RawData!J344</f>
        <v>5</v>
      </c>
      <c r="E343" s="6">
        <f t="shared" si="11"/>
        <v>8.2644628099173556E-2</v>
      </c>
      <c r="F343" s="7">
        <f t="shared" si="10"/>
        <v>7.97171891318985E-2</v>
      </c>
      <c r="H343" s="9">
        <v>7.97171891318985E-2</v>
      </c>
    </row>
    <row r="344" spans="1:8">
      <c r="B344" s="4" t="s">
        <v>14</v>
      </c>
      <c r="C344" s="5">
        <f>RawData!F345</f>
        <v>6034</v>
      </c>
      <c r="D344" s="5">
        <f>RawData!J345</f>
        <v>6</v>
      </c>
      <c r="E344" s="6">
        <f t="shared" si="11"/>
        <v>9.9436526350679483E-2</v>
      </c>
      <c r="F344" s="7">
        <f t="shared" si="10"/>
        <v>0.10091992232719101</v>
      </c>
      <c r="H344" s="9">
        <v>0.10091992232719101</v>
      </c>
    </row>
    <row r="345" spans="1:8">
      <c r="B345" s="4" t="s">
        <v>15</v>
      </c>
      <c r="C345" s="5">
        <f>RawData!F346</f>
        <v>5996</v>
      </c>
      <c r="D345" s="5">
        <f>RawData!J346</f>
        <v>9</v>
      </c>
      <c r="E345" s="6">
        <f t="shared" si="11"/>
        <v>0.15010006671114076</v>
      </c>
      <c r="F345" s="7">
        <f t="shared" si="10"/>
        <v>0.19389542242361299</v>
      </c>
      <c r="H345" s="9">
        <v>0.19389542242361299</v>
      </c>
    </row>
    <row r="346" spans="1:8">
      <c r="B346" s="4" t="s">
        <v>16</v>
      </c>
      <c r="C346" s="5">
        <f>RawData!F347</f>
        <v>5769</v>
      </c>
      <c r="D346" s="5">
        <f>RawData!J347</f>
        <v>7</v>
      </c>
      <c r="E346" s="6">
        <f t="shared" si="11"/>
        <v>0.12133818686080777</v>
      </c>
      <c r="F346" s="7">
        <f t="shared" si="10"/>
        <v>0.103247404081291</v>
      </c>
      <c r="H346" s="9">
        <v>0.103247404081291</v>
      </c>
    </row>
    <row r="347" spans="1:8">
      <c r="B347" s="4" t="s">
        <v>17</v>
      </c>
      <c r="C347" s="5">
        <f>RawData!F348</f>
        <v>5958</v>
      </c>
      <c r="D347" s="5">
        <f>RawData!J348</f>
        <v>6</v>
      </c>
      <c r="E347" s="6">
        <f t="shared" si="11"/>
        <v>0.10070493454179255</v>
      </c>
      <c r="F347" s="7">
        <f t="shared" si="10"/>
        <v>8.7361870660215599E-2</v>
      </c>
      <c r="H347" s="9">
        <v>8.7361870660215599E-2</v>
      </c>
    </row>
    <row r="348" spans="1:8">
      <c r="B348" s="4" t="s">
        <v>18</v>
      </c>
      <c r="C348" s="5">
        <f>RawData!F349</f>
        <v>5555</v>
      </c>
      <c r="D348" s="5">
        <f>RawData!J349</f>
        <v>7</v>
      </c>
      <c r="E348" s="6">
        <f t="shared" si="11"/>
        <v>0.12601260126012601</v>
      </c>
      <c r="F348" s="7">
        <f t="shared" si="10"/>
        <v>0.166444465702731</v>
      </c>
      <c r="H348" s="9">
        <v>0.166444465702731</v>
      </c>
    </row>
    <row r="349" spans="1:8">
      <c r="B349" s="4" t="s">
        <v>19</v>
      </c>
      <c r="C349" s="5">
        <f>RawData!F350</f>
        <v>5457</v>
      </c>
      <c r="D349" s="5">
        <f>RawData!J350</f>
        <v>6</v>
      </c>
      <c r="E349" s="6">
        <f t="shared" si="11"/>
        <v>0.10995052226498077</v>
      </c>
      <c r="F349" s="7">
        <f t="shared" si="10"/>
        <v>9.4385799648680296E-2</v>
      </c>
      <c r="H349" s="9">
        <v>9.4385799648680296E-2</v>
      </c>
    </row>
    <row r="350" spans="1:8">
      <c r="A350" s="4">
        <v>2016</v>
      </c>
      <c r="B350" s="4" t="s">
        <v>8</v>
      </c>
      <c r="C350" s="5">
        <f>RawData!F351</f>
        <v>5315</v>
      </c>
      <c r="D350" s="5">
        <f>RawData!J351</f>
        <v>22</v>
      </c>
      <c r="E350" s="6">
        <f t="shared" si="11"/>
        <v>0.41392285983066796</v>
      </c>
      <c r="F350" s="7">
        <f t="shared" si="10"/>
        <v>0.33225139104021501</v>
      </c>
      <c r="H350" s="9">
        <v>0.33225139104021501</v>
      </c>
    </row>
    <row r="351" spans="1:8">
      <c r="B351" s="4" t="s">
        <v>9</v>
      </c>
      <c r="C351" s="5">
        <f>RawData!F352</f>
        <v>5346</v>
      </c>
      <c r="D351" s="5">
        <f>RawData!J352</f>
        <v>42</v>
      </c>
      <c r="E351" s="6">
        <f t="shared" si="11"/>
        <v>0.78563411896745239</v>
      </c>
      <c r="F351" s="7">
        <f t="shared" si="10"/>
        <v>0.75228268694107703</v>
      </c>
      <c r="H351" s="9">
        <v>0.75228268694107703</v>
      </c>
    </row>
    <row r="352" spans="1:8">
      <c r="B352" s="4" t="s">
        <v>10</v>
      </c>
      <c r="C352" s="5">
        <f>RawData!F353</f>
        <v>5991</v>
      </c>
      <c r="D352" s="5">
        <f>RawData!J353</f>
        <v>25</v>
      </c>
      <c r="E352" s="6">
        <f t="shared" si="11"/>
        <v>0.41729260557502917</v>
      </c>
      <c r="F352" s="7">
        <f t="shared" si="10"/>
        <v>0.49887187325851901</v>
      </c>
      <c r="H352" s="9">
        <v>0.49887187325851901</v>
      </c>
    </row>
    <row r="353" spans="1:8">
      <c r="B353" s="4" t="s">
        <v>11</v>
      </c>
      <c r="C353" s="5">
        <f>RawData!F354</f>
        <v>5728</v>
      </c>
      <c r="D353" s="5">
        <f>RawData!J354</f>
        <v>17</v>
      </c>
      <c r="E353" s="6">
        <f t="shared" si="11"/>
        <v>0.29678770949720668</v>
      </c>
      <c r="F353" s="7">
        <f t="shared" si="10"/>
        <v>0.28422670212176099</v>
      </c>
      <c r="H353" s="9">
        <v>0.28422670212176099</v>
      </c>
    </row>
    <row r="354" spans="1:8">
      <c r="B354" s="4" t="s">
        <v>12</v>
      </c>
      <c r="C354" s="5">
        <f>RawData!F355</f>
        <v>5732</v>
      </c>
      <c r="D354" s="5">
        <f>RawData!J355</f>
        <v>31</v>
      </c>
      <c r="E354" s="6">
        <f t="shared" si="11"/>
        <v>0.54082344731332865</v>
      </c>
      <c r="F354" s="7">
        <f t="shared" si="10"/>
        <v>0.70660893706541505</v>
      </c>
      <c r="H354" s="9">
        <v>0.70660893706541505</v>
      </c>
    </row>
    <row r="355" spans="1:8">
      <c r="B355" s="4" t="s">
        <v>13</v>
      </c>
      <c r="C355" s="5">
        <f>RawData!F356</f>
        <v>5798</v>
      </c>
      <c r="D355" s="5">
        <f>RawData!J356</f>
        <v>24</v>
      </c>
      <c r="E355" s="6">
        <f t="shared" si="11"/>
        <v>0.41393583994480859</v>
      </c>
      <c r="F355" s="7">
        <f t="shared" si="10"/>
        <v>0.39634420361338601</v>
      </c>
      <c r="H355" s="9">
        <v>0.39634420361338601</v>
      </c>
    </row>
    <row r="356" spans="1:8">
      <c r="B356" s="4" t="s">
        <v>14</v>
      </c>
      <c r="C356" s="5">
        <f>RawData!F357</f>
        <v>5717</v>
      </c>
      <c r="D356" s="5">
        <f>RawData!J357</f>
        <v>28</v>
      </c>
      <c r="E356" s="6">
        <f t="shared" si="11"/>
        <v>0.48976736050376068</v>
      </c>
      <c r="F356" s="7">
        <f t="shared" si="10"/>
        <v>0.484083331883984</v>
      </c>
      <c r="H356" s="9">
        <v>0.484083331883984</v>
      </c>
    </row>
    <row r="357" spans="1:8">
      <c r="B357" s="4" t="s">
        <v>15</v>
      </c>
      <c r="C357" s="5">
        <f>RawData!F358</f>
        <v>6262</v>
      </c>
      <c r="D357" s="5">
        <f>RawData!J358</f>
        <v>21</v>
      </c>
      <c r="E357" s="6">
        <f t="shared" si="11"/>
        <v>0.33535611625678696</v>
      </c>
      <c r="F357" s="7">
        <f t="shared" si="10"/>
        <v>0.41998079850779202</v>
      </c>
      <c r="H357" s="9">
        <v>0.41998079850779202</v>
      </c>
    </row>
    <row r="358" spans="1:8">
      <c r="B358" s="4" t="s">
        <v>16</v>
      </c>
      <c r="C358" s="5">
        <f>RawData!F359</f>
        <v>5688</v>
      </c>
      <c r="D358" s="5">
        <f>RawData!J359</f>
        <v>25</v>
      </c>
      <c r="E358" s="6">
        <f t="shared" si="11"/>
        <v>0.43952180028129395</v>
      </c>
      <c r="F358" s="7">
        <f t="shared" si="10"/>
        <v>0.37882032210535699</v>
      </c>
      <c r="H358" s="9">
        <v>0.37882032210535699</v>
      </c>
    </row>
    <row r="359" spans="1:8">
      <c r="B359" s="4" t="s">
        <v>17</v>
      </c>
      <c r="C359" s="5">
        <f>RawData!F360</f>
        <v>5661</v>
      </c>
      <c r="D359" s="5">
        <f>RawData!J360</f>
        <v>14</v>
      </c>
      <c r="E359" s="6">
        <f t="shared" si="11"/>
        <v>0.24730612965907084</v>
      </c>
      <c r="F359" s="7">
        <f t="shared" si="10"/>
        <v>0.221720064574502</v>
      </c>
      <c r="H359" s="9">
        <v>0.221720064574502</v>
      </c>
    </row>
    <row r="360" spans="1:8">
      <c r="B360" s="4" t="s">
        <v>18</v>
      </c>
      <c r="C360" s="5">
        <f>RawData!F361</f>
        <v>5492</v>
      </c>
      <c r="D360" s="5">
        <f>RawData!J361</f>
        <v>11</v>
      </c>
      <c r="E360" s="6">
        <f t="shared" si="11"/>
        <v>0.20029133284777861</v>
      </c>
      <c r="F360" s="7">
        <f t="shared" si="10"/>
        <v>0.26642634918976699</v>
      </c>
      <c r="H360" s="9">
        <v>0.26642634918976699</v>
      </c>
    </row>
    <row r="361" spans="1:8">
      <c r="B361" s="4" t="s">
        <v>19</v>
      </c>
      <c r="C361" s="5">
        <f>RawData!F362</f>
        <v>5309</v>
      </c>
      <c r="D361" s="5">
        <f>RawData!J362</f>
        <v>22</v>
      </c>
      <c r="E361" s="6">
        <f t="shared" si="11"/>
        <v>0.41439065737427011</v>
      </c>
      <c r="F361" s="7">
        <f t="shared" si="10"/>
        <v>0.35793843583549201</v>
      </c>
      <c r="H361" s="9">
        <v>0.35793843583549201</v>
      </c>
    </row>
    <row r="362" spans="1:8">
      <c r="A362" s="4">
        <v>2017</v>
      </c>
      <c r="B362" s="4" t="s">
        <v>8</v>
      </c>
      <c r="C362" s="5">
        <f>RawData!F363</f>
        <v>5292</v>
      </c>
      <c r="D362" s="5">
        <f>RawData!J363</f>
        <v>9</v>
      </c>
      <c r="E362" s="6">
        <f t="shared" si="11"/>
        <v>0.17006802721088435</v>
      </c>
      <c r="F362" s="7">
        <f t="shared" si="10"/>
        <v>0.13375874426514101</v>
      </c>
      <c r="H362" s="9">
        <v>0.13375874426514101</v>
      </c>
    </row>
    <row r="363" spans="1:8">
      <c r="B363" s="4" t="s">
        <v>9</v>
      </c>
      <c r="C363" s="5">
        <f>RawData!F364</f>
        <v>5482</v>
      </c>
      <c r="D363" s="5">
        <f>RawData!J364</f>
        <v>7</v>
      </c>
      <c r="E363" s="6">
        <f t="shared" si="11"/>
        <v>0.12769062385990515</v>
      </c>
      <c r="F363" s="7">
        <f t="shared" si="10"/>
        <v>0.124118934115778</v>
      </c>
      <c r="H363" s="9">
        <v>0.124118934115778</v>
      </c>
    </row>
    <row r="364" spans="1:8">
      <c r="B364" s="4" t="s">
        <v>10</v>
      </c>
      <c r="C364" s="5">
        <f>RawData!F365</f>
        <v>6152</v>
      </c>
      <c r="D364" s="5">
        <f>RawData!J365</f>
        <v>11</v>
      </c>
      <c r="E364" s="6">
        <f t="shared" si="11"/>
        <v>0.17880364109232769</v>
      </c>
      <c r="F364" s="7">
        <f t="shared" si="10"/>
        <v>0.20783483014593901</v>
      </c>
      <c r="H364" s="9">
        <v>0.20783483014593901</v>
      </c>
    </row>
    <row r="365" spans="1:8">
      <c r="B365" s="4" t="s">
        <v>11</v>
      </c>
      <c r="C365" s="5">
        <f>RawData!F366</f>
        <v>5785</v>
      </c>
      <c r="D365" s="5">
        <f>RawData!J366</f>
        <v>9</v>
      </c>
      <c r="E365" s="6">
        <f t="shared" si="11"/>
        <v>0.15557476231633535</v>
      </c>
      <c r="F365" s="7">
        <f t="shared" si="10"/>
        <v>0.14928724681912101</v>
      </c>
      <c r="H365" s="9">
        <v>0.14928724681912101</v>
      </c>
    </row>
    <row r="366" spans="1:8">
      <c r="B366" s="4" t="s">
        <v>12</v>
      </c>
      <c r="C366" s="5">
        <f>RawData!F367</f>
        <v>5993</v>
      </c>
      <c r="D366" s="5">
        <f>RawData!J367</f>
        <v>6</v>
      </c>
      <c r="E366" s="6">
        <f t="shared" si="11"/>
        <v>0.10011680293675956</v>
      </c>
      <c r="F366" s="7">
        <f t="shared" si="10"/>
        <v>0.13523286464380799</v>
      </c>
      <c r="H366" s="9">
        <v>0.13523286464380799</v>
      </c>
    </row>
    <row r="367" spans="1:8">
      <c r="B367" s="4" t="s">
        <v>13</v>
      </c>
      <c r="C367" s="5">
        <f>RawData!F368</f>
        <v>5968</v>
      </c>
      <c r="D367" s="5">
        <f>RawData!J368</f>
        <v>13</v>
      </c>
      <c r="E367" s="6">
        <f t="shared" si="11"/>
        <v>0.21782841823056301</v>
      </c>
      <c r="F367" s="7">
        <f t="shared" si="10"/>
        <v>0.20895764231538499</v>
      </c>
      <c r="H367" s="9">
        <v>0.20895764231538499</v>
      </c>
    </row>
    <row r="368" spans="1:8">
      <c r="B368" s="4" t="s">
        <v>14</v>
      </c>
      <c r="C368" s="5">
        <f>RawData!F369</f>
        <v>5993</v>
      </c>
      <c r="D368" s="5">
        <f>RawData!J369</f>
        <v>8</v>
      </c>
      <c r="E368" s="6">
        <f t="shared" si="11"/>
        <v>0.13348907058234608</v>
      </c>
      <c r="F368" s="7">
        <f t="shared" si="10"/>
        <v>0.13068768617297699</v>
      </c>
      <c r="H368" s="9">
        <v>0.13068768617297699</v>
      </c>
    </row>
    <row r="369" spans="1:8">
      <c r="B369" s="4" t="s">
        <v>15</v>
      </c>
      <c r="C369" s="5">
        <f>RawData!F370</f>
        <v>6146</v>
      </c>
      <c r="D369" s="5">
        <f>RawData!J370</f>
        <v>11</v>
      </c>
      <c r="E369" s="6">
        <f t="shared" si="11"/>
        <v>0.17897819720143182</v>
      </c>
      <c r="F369" s="7">
        <f t="shared" si="10"/>
        <v>0.21428280607287201</v>
      </c>
      <c r="H369" s="9">
        <v>0.21428280607287201</v>
      </c>
    </row>
    <row r="370" spans="1:8">
      <c r="B370" s="4" t="s">
        <v>16</v>
      </c>
      <c r="C370" s="5">
        <f>RawData!F371</f>
        <v>5862</v>
      </c>
      <c r="D370" s="5">
        <f>RawData!J371</f>
        <v>14</v>
      </c>
      <c r="E370" s="6">
        <f t="shared" si="11"/>
        <v>0.23882633913340159</v>
      </c>
      <c r="F370" s="7">
        <f t="shared" si="10"/>
        <v>0.20195063054759599</v>
      </c>
      <c r="H370" s="9">
        <v>0.20195063054759599</v>
      </c>
    </row>
    <row r="371" spans="1:8">
      <c r="B371" s="4" t="s">
        <v>17</v>
      </c>
      <c r="C371" s="5">
        <f>RawData!F372</f>
        <v>6091</v>
      </c>
      <c r="D371" s="5">
        <f>RawData!J372</f>
        <v>15</v>
      </c>
      <c r="E371" s="6">
        <f t="shared" si="11"/>
        <v>0.24626498111968478</v>
      </c>
      <c r="F371" s="7">
        <f t="shared" si="10"/>
        <v>0.23079458694191199</v>
      </c>
      <c r="H371" s="9">
        <v>0.23079458694191199</v>
      </c>
    </row>
    <row r="372" spans="1:8">
      <c r="B372" s="4" t="s">
        <v>18</v>
      </c>
      <c r="C372" s="5">
        <f>RawData!F373</f>
        <v>5750</v>
      </c>
      <c r="D372" s="5">
        <f>RawData!J373</f>
        <v>6</v>
      </c>
      <c r="E372" s="6">
        <f t="shared" si="11"/>
        <v>0.10434782608695652</v>
      </c>
      <c r="F372" s="7">
        <f t="shared" si="10"/>
        <v>0.13944097432557001</v>
      </c>
      <c r="H372" s="9">
        <v>0.13944097432557001</v>
      </c>
    </row>
    <row r="373" spans="1:8">
      <c r="B373" s="4" t="s">
        <v>19</v>
      </c>
      <c r="C373" s="5">
        <f>RawData!F374</f>
        <v>5635</v>
      </c>
      <c r="D373" s="5">
        <f>RawData!J374</f>
        <v>5</v>
      </c>
      <c r="E373" s="6">
        <f t="shared" si="11"/>
        <v>8.8731144631765749E-2</v>
      </c>
      <c r="F373" s="7">
        <f t="shared" si="10"/>
        <v>7.7243599486021206E-2</v>
      </c>
      <c r="H373" s="9">
        <v>7.7243599486021206E-2</v>
      </c>
    </row>
    <row r="374" spans="1:8">
      <c r="A374" s="4">
        <v>2018</v>
      </c>
      <c r="B374" s="4" t="s">
        <v>8</v>
      </c>
      <c r="C374" s="5">
        <f>RawData!F375</f>
        <v>5485</v>
      </c>
      <c r="D374" s="5">
        <f>RawData!J375</f>
        <v>14</v>
      </c>
      <c r="E374" s="6">
        <f t="shared" si="11"/>
        <v>0.25524156791248864</v>
      </c>
      <c r="F374" s="7">
        <f t="shared" ref="F374:F392" si="12">H374</f>
        <v>0.19820258501253701</v>
      </c>
      <c r="H374" s="9">
        <v>0.19820258501253701</v>
      </c>
    </row>
    <row r="375" spans="1:8">
      <c r="B375" s="4" t="s">
        <v>9</v>
      </c>
      <c r="C375" s="5">
        <f>RawData!F376</f>
        <v>5846</v>
      </c>
      <c r="D375" s="5">
        <f>RawData!J376</f>
        <v>8</v>
      </c>
      <c r="E375" s="6">
        <f t="shared" si="11"/>
        <v>0.13684570646595962</v>
      </c>
      <c r="F375" s="7">
        <f t="shared" si="12"/>
        <v>0.13622583344384501</v>
      </c>
      <c r="H375" s="9">
        <v>0.13622583344384501</v>
      </c>
    </row>
    <row r="376" spans="1:8">
      <c r="B376" s="4" t="s">
        <v>10</v>
      </c>
      <c r="C376" s="5">
        <f>RawData!F377</f>
        <v>6345</v>
      </c>
      <c r="D376" s="5">
        <f>RawData!J377</f>
        <v>10</v>
      </c>
      <c r="E376" s="6">
        <f t="shared" si="11"/>
        <v>0.15760441292356187</v>
      </c>
      <c r="F376" s="7">
        <f t="shared" si="12"/>
        <v>0.178330145117675</v>
      </c>
      <c r="H376" s="9">
        <v>0.178330145117675</v>
      </c>
    </row>
    <row r="377" spans="1:8">
      <c r="B377" s="4" t="s">
        <v>11</v>
      </c>
      <c r="C377" s="5">
        <f>RawData!F378</f>
        <v>6010</v>
      </c>
      <c r="D377" s="5">
        <f>RawData!J378</f>
        <v>8</v>
      </c>
      <c r="E377" s="6">
        <f t="shared" si="11"/>
        <v>0.13311148086522462</v>
      </c>
      <c r="F377" s="7">
        <f t="shared" si="12"/>
        <v>0.12874790232115599</v>
      </c>
      <c r="H377" s="9">
        <v>0.12874790232115599</v>
      </c>
    </row>
    <row r="378" spans="1:8">
      <c r="B378" s="4" t="s">
        <v>12</v>
      </c>
      <c r="C378" s="5">
        <f>RawData!F379</f>
        <v>6202</v>
      </c>
      <c r="D378" s="5">
        <f>RawData!J379</f>
        <v>4</v>
      </c>
      <c r="E378" s="6">
        <f t="shared" si="11"/>
        <v>6.4495324089003547E-2</v>
      </c>
      <c r="F378" s="7">
        <f t="shared" si="12"/>
        <v>9.0464721798386105E-2</v>
      </c>
      <c r="H378" s="9">
        <v>9.0464721798386105E-2</v>
      </c>
    </row>
    <row r="379" spans="1:8">
      <c r="B379" s="4" t="s">
        <v>13</v>
      </c>
      <c r="C379" s="5">
        <f>RawData!F380</f>
        <v>6442</v>
      </c>
      <c r="D379" s="5">
        <f>RawData!J380</f>
        <v>7</v>
      </c>
      <c r="E379" s="6">
        <f t="shared" si="11"/>
        <v>0.10866190624029803</v>
      </c>
      <c r="F379" s="7">
        <f t="shared" si="12"/>
        <v>0.10485591150935</v>
      </c>
      <c r="H379" s="9">
        <v>0.10485591150935</v>
      </c>
    </row>
    <row r="380" spans="1:8">
      <c r="B380" s="4" t="s">
        <v>14</v>
      </c>
      <c r="C380" s="5">
        <f>RawData!F381</f>
        <v>6331</v>
      </c>
      <c r="D380" s="5">
        <f>RawData!J381</f>
        <v>7</v>
      </c>
      <c r="E380" s="6">
        <f t="shared" si="11"/>
        <v>0.11056705101879639</v>
      </c>
      <c r="F380" s="7">
        <f t="shared" si="12"/>
        <v>0.105323419706963</v>
      </c>
      <c r="H380" s="9">
        <v>0.105323419706963</v>
      </c>
    </row>
    <row r="381" spans="1:8">
      <c r="B381" s="4" t="s">
        <v>15</v>
      </c>
      <c r="C381" s="5">
        <f>RawData!F382</f>
        <v>6549</v>
      </c>
      <c r="D381" s="5">
        <f>RawData!J382</f>
        <v>8</v>
      </c>
      <c r="E381" s="6">
        <f t="shared" si="11"/>
        <v>0.12215605435944418</v>
      </c>
      <c r="F381" s="7">
        <f t="shared" si="12"/>
        <v>0.13699337223493799</v>
      </c>
      <c r="H381" s="9">
        <v>0.13699337223493799</v>
      </c>
    </row>
    <row r="382" spans="1:8">
      <c r="B382" s="4" t="s">
        <v>16</v>
      </c>
      <c r="C382" s="5">
        <f>RawData!F383</f>
        <v>5781</v>
      </c>
      <c r="D382" s="5">
        <f>RawData!J383</f>
        <v>11</v>
      </c>
      <c r="E382" s="6">
        <f t="shared" si="11"/>
        <v>0.19027849852966616</v>
      </c>
      <c r="F382" s="7">
        <f t="shared" si="12"/>
        <v>0.15502849347381101</v>
      </c>
      <c r="H382" s="9">
        <v>0.15502849347381101</v>
      </c>
    </row>
    <row r="383" spans="1:8">
      <c r="B383" s="4" t="s">
        <v>17</v>
      </c>
      <c r="C383" s="5">
        <f>RawData!F384</f>
        <v>6078</v>
      </c>
      <c r="D383" s="5">
        <f>RawData!J384</f>
        <v>4</v>
      </c>
      <c r="E383" s="6">
        <f t="shared" si="11"/>
        <v>6.5811122079631454E-2</v>
      </c>
      <c r="F383" s="7">
        <f t="shared" si="12"/>
        <v>6.6433821737607895E-2</v>
      </c>
      <c r="H383" s="9">
        <v>6.6433821737607895E-2</v>
      </c>
    </row>
    <row r="384" spans="1:8">
      <c r="B384" s="4" t="s">
        <v>18</v>
      </c>
      <c r="C384" s="5">
        <f>RawData!F385</f>
        <v>5840</v>
      </c>
      <c r="D384" s="5">
        <f>RawData!J385</f>
        <v>2</v>
      </c>
      <c r="E384" s="6">
        <f t="shared" si="11"/>
        <v>3.4246575342465752E-2</v>
      </c>
      <c r="F384" s="7">
        <f t="shared" si="12"/>
        <v>4.6354436668949998E-2</v>
      </c>
      <c r="H384" s="9">
        <v>4.6354436668949998E-2</v>
      </c>
    </row>
    <row r="385" spans="1:8">
      <c r="B385" s="4" t="s">
        <v>19</v>
      </c>
      <c r="C385" s="5">
        <f>RawData!F386</f>
        <v>5494</v>
      </c>
      <c r="D385" s="5">
        <f>RawData!J386</f>
        <v>14</v>
      </c>
      <c r="E385" s="6">
        <f t="shared" si="11"/>
        <v>0.25482344375682564</v>
      </c>
      <c r="F385" s="7">
        <f t="shared" si="12"/>
        <v>0.224380076955636</v>
      </c>
      <c r="H385" s="9">
        <v>0.224380076955636</v>
      </c>
    </row>
    <row r="386" spans="1:8">
      <c r="A386" s="4">
        <v>2019</v>
      </c>
      <c r="B386" s="4" t="s">
        <v>8</v>
      </c>
      <c r="C386" s="5">
        <f>RawData!F387</f>
        <v>5321</v>
      </c>
      <c r="D386" s="5">
        <f>RawData!J387</f>
        <v>10</v>
      </c>
      <c r="E386" s="6">
        <f t="shared" si="11"/>
        <v>0.18793459875963164</v>
      </c>
      <c r="F386" s="7">
        <f t="shared" si="12"/>
        <v>0.14802455388795199</v>
      </c>
      <c r="H386" s="9">
        <v>0.14802455388795199</v>
      </c>
    </row>
    <row r="387" spans="1:8">
      <c r="B387" s="4" t="s">
        <v>9</v>
      </c>
      <c r="C387" s="5">
        <f>RawData!F388</f>
        <v>5413</v>
      </c>
      <c r="D387" s="5">
        <f>RawData!J388</f>
        <v>12</v>
      </c>
      <c r="E387" s="6">
        <f t="shared" ref="E387:E392" si="13">D387/C387*100</f>
        <v>0.22168852761869576</v>
      </c>
      <c r="F387" s="7">
        <f t="shared" si="12"/>
        <v>0.220526878180481</v>
      </c>
      <c r="H387" s="9">
        <v>0.220526878180481</v>
      </c>
    </row>
    <row r="388" spans="1:8">
      <c r="B388" s="4" t="s">
        <v>10</v>
      </c>
      <c r="C388" s="5">
        <f>RawData!F389</f>
        <v>6083</v>
      </c>
      <c r="D388" s="5">
        <f>RawData!J389</f>
        <v>6</v>
      </c>
      <c r="E388" s="6">
        <f t="shared" si="13"/>
        <v>9.8635541673516347E-2</v>
      </c>
      <c r="F388" s="7">
        <f t="shared" si="12"/>
        <v>0.108329830516848</v>
      </c>
      <c r="H388" s="9">
        <v>0.108329830516848</v>
      </c>
    </row>
    <row r="389" spans="1:8">
      <c r="B389" s="4" t="s">
        <v>11</v>
      </c>
      <c r="C389" s="5">
        <f>RawData!F390</f>
        <v>5926</v>
      </c>
      <c r="D389" s="5">
        <f>RawData!J390</f>
        <v>11</v>
      </c>
      <c r="E389" s="6">
        <f t="shared" si="13"/>
        <v>0.18562267971650354</v>
      </c>
      <c r="F389" s="7">
        <f t="shared" si="12"/>
        <v>0.184760731694675</v>
      </c>
      <c r="H389" s="9">
        <v>0.184760731694675</v>
      </c>
    </row>
    <row r="390" spans="1:8">
      <c r="B390" s="4" t="s">
        <v>12</v>
      </c>
      <c r="C390" s="5">
        <f>RawData!F391</f>
        <v>5965</v>
      </c>
      <c r="D390" s="5">
        <f>RawData!J391</f>
        <v>5</v>
      </c>
      <c r="E390" s="6">
        <f t="shared" si="13"/>
        <v>8.3822296730930432E-2</v>
      </c>
      <c r="F390" s="7">
        <f t="shared" si="12"/>
        <v>0.119370456552784</v>
      </c>
      <c r="H390" s="9">
        <v>0.119370456552784</v>
      </c>
    </row>
    <row r="391" spans="1:8">
      <c r="B391" s="4" t="s">
        <v>13</v>
      </c>
      <c r="C391" s="5">
        <f>RawData!F392</f>
        <v>6146</v>
      </c>
      <c r="D391" s="5">
        <f>RawData!J392</f>
        <v>12</v>
      </c>
      <c r="E391" s="6">
        <f t="shared" si="13"/>
        <v>0.19524894240156199</v>
      </c>
      <c r="F391" s="7">
        <f t="shared" si="12"/>
        <v>0.187294272670641</v>
      </c>
      <c r="H391" s="9">
        <v>0.187294272670641</v>
      </c>
    </row>
    <row r="392" spans="1:8">
      <c r="B392" s="4" t="s">
        <v>14</v>
      </c>
      <c r="C392" s="5">
        <f>RawData!F393</f>
        <v>6447</v>
      </c>
      <c r="D392" s="5">
        <f>RawData!J393</f>
        <v>17</v>
      </c>
      <c r="E392" s="6">
        <f t="shared" si="13"/>
        <v>0.26368853730417252</v>
      </c>
      <c r="F392" s="7">
        <f t="shared" si="12"/>
        <v>0.24598834322577801</v>
      </c>
      <c r="H392" s="9">
        <v>0.24598834322577801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93"/>
  <sheetViews>
    <sheetView workbookViewId="0"/>
  </sheetViews>
  <sheetFormatPr defaultColWidth="9.21875" defaultRowHeight="15"/>
  <cols>
    <col min="1" max="1" width="5.21875" style="1" bestFit="1" customWidth="1"/>
    <col min="2" max="2" width="4.6640625" style="1" bestFit="1" customWidth="1"/>
    <col min="3" max="10" width="9.21875" style="1" customWidth="1"/>
    <col min="11" max="16384" width="9.21875" style="1"/>
  </cols>
  <sheetData>
    <row r="1" spans="1:10">
      <c r="C1" s="1" t="s">
        <v>26</v>
      </c>
      <c r="G1" s="1" t="s">
        <v>35</v>
      </c>
    </row>
    <row r="2" spans="1:10">
      <c r="C2" s="1" t="s">
        <v>22</v>
      </c>
      <c r="D2" s="1" t="s">
        <v>23</v>
      </c>
      <c r="E2" s="1" t="s">
        <v>24</v>
      </c>
      <c r="F2" s="1" t="s">
        <v>25</v>
      </c>
      <c r="G2" s="1" t="s">
        <v>22</v>
      </c>
      <c r="H2" s="1" t="s">
        <v>23</v>
      </c>
      <c r="I2" s="1" t="s">
        <v>24</v>
      </c>
      <c r="J2" s="1" t="s">
        <v>25</v>
      </c>
    </row>
    <row r="3" spans="1:10">
      <c r="A3" s="1">
        <v>1987</v>
      </c>
      <c r="B3" s="1" t="s">
        <v>8</v>
      </c>
      <c r="C3" s="1">
        <v>8599</v>
      </c>
      <c r="D3" s="1">
        <v>983</v>
      </c>
      <c r="E3" s="1">
        <v>4306</v>
      </c>
      <c r="F3" s="1">
        <v>5585</v>
      </c>
      <c r="G3" s="1">
        <v>19</v>
      </c>
      <c r="H3" s="1">
        <v>0</v>
      </c>
      <c r="I3" s="1">
        <v>8</v>
      </c>
      <c r="J3" s="1">
        <v>11</v>
      </c>
    </row>
    <row r="4" spans="1:10">
      <c r="B4" s="1" t="s">
        <v>9</v>
      </c>
      <c r="C4" s="1">
        <v>8119</v>
      </c>
      <c r="D4" s="1">
        <v>1040</v>
      </c>
      <c r="E4" s="1">
        <v>4168</v>
      </c>
      <c r="F4" s="1">
        <v>5339</v>
      </c>
      <c r="G4" s="1">
        <v>15</v>
      </c>
      <c r="H4" s="1">
        <v>0</v>
      </c>
      <c r="I4" s="1">
        <v>2</v>
      </c>
      <c r="J4" s="1">
        <v>9</v>
      </c>
    </row>
    <row r="5" spans="1:10">
      <c r="B5" s="1" t="s">
        <v>10</v>
      </c>
      <c r="C5" s="1">
        <v>9087</v>
      </c>
      <c r="D5" s="1">
        <v>1435</v>
      </c>
      <c r="E5" s="1">
        <v>4593</v>
      </c>
      <c r="F5" s="1">
        <v>6138</v>
      </c>
      <c r="G5" s="1">
        <v>19</v>
      </c>
      <c r="H5" s="1">
        <v>3</v>
      </c>
      <c r="I5" s="1">
        <v>4</v>
      </c>
      <c r="J5" s="1">
        <v>3</v>
      </c>
    </row>
    <row r="6" spans="1:10">
      <c r="B6" s="1" t="s">
        <v>11</v>
      </c>
      <c r="C6" s="1">
        <v>9134</v>
      </c>
      <c r="D6" s="1">
        <v>1020</v>
      </c>
      <c r="E6" s="1">
        <v>4912</v>
      </c>
      <c r="F6" s="1">
        <v>6311</v>
      </c>
      <c r="G6" s="1">
        <v>18</v>
      </c>
      <c r="H6" s="1">
        <v>1</v>
      </c>
      <c r="I6" s="1">
        <v>15</v>
      </c>
      <c r="J6" s="1">
        <v>8</v>
      </c>
    </row>
    <row r="7" spans="1:10">
      <c r="B7" s="1" t="s">
        <v>12</v>
      </c>
      <c r="C7" s="1">
        <v>11071</v>
      </c>
      <c r="D7" s="1">
        <v>1390</v>
      </c>
      <c r="E7" s="1">
        <v>5045</v>
      </c>
      <c r="F7" s="1">
        <v>6375</v>
      </c>
      <c r="G7" s="1">
        <v>19</v>
      </c>
      <c r="H7" s="1">
        <v>0</v>
      </c>
      <c r="I7" s="1">
        <v>7</v>
      </c>
      <c r="J7" s="1">
        <v>5</v>
      </c>
    </row>
    <row r="8" spans="1:10">
      <c r="B8" s="1" t="s">
        <v>13</v>
      </c>
      <c r="C8" s="1">
        <v>9384</v>
      </c>
      <c r="D8" s="1">
        <v>1365</v>
      </c>
      <c r="E8" s="1">
        <v>5004</v>
      </c>
      <c r="F8" s="1">
        <v>6339</v>
      </c>
      <c r="G8" s="1">
        <v>15</v>
      </c>
      <c r="H8" s="1">
        <v>1</v>
      </c>
      <c r="I8" s="1">
        <v>11</v>
      </c>
      <c r="J8" s="1">
        <v>11</v>
      </c>
    </row>
    <row r="9" spans="1:10">
      <c r="B9" s="1" t="s">
        <v>14</v>
      </c>
      <c r="C9" s="1">
        <v>9897</v>
      </c>
      <c r="D9" s="1">
        <v>1622</v>
      </c>
      <c r="E9" s="1">
        <v>5238</v>
      </c>
      <c r="F9" s="1">
        <v>7196</v>
      </c>
      <c r="G9" s="1">
        <v>12</v>
      </c>
      <c r="H9" s="1">
        <v>0</v>
      </c>
      <c r="I9" s="1">
        <v>2</v>
      </c>
      <c r="J9" s="1">
        <v>1</v>
      </c>
    </row>
    <row r="10" spans="1:10">
      <c r="B10" s="1" t="s">
        <v>15</v>
      </c>
      <c r="C10" s="1">
        <v>8687</v>
      </c>
      <c r="D10" s="1">
        <v>1604</v>
      </c>
      <c r="E10" s="1">
        <v>4701</v>
      </c>
      <c r="F10" s="1">
        <v>6334</v>
      </c>
      <c r="G10" s="1">
        <v>15</v>
      </c>
      <c r="H10" s="1">
        <v>2</v>
      </c>
      <c r="I10" s="1">
        <v>2</v>
      </c>
      <c r="J10" s="1">
        <v>4</v>
      </c>
    </row>
    <row r="11" spans="1:10">
      <c r="B11" s="1" t="s">
        <v>16</v>
      </c>
      <c r="C11" s="1">
        <v>8726</v>
      </c>
      <c r="D11" s="1">
        <v>1626</v>
      </c>
      <c r="E11" s="1">
        <v>4863</v>
      </c>
      <c r="F11" s="1">
        <v>6201</v>
      </c>
      <c r="G11" s="1">
        <v>10</v>
      </c>
      <c r="H11" s="1">
        <v>2</v>
      </c>
      <c r="I11" s="1">
        <v>8</v>
      </c>
      <c r="J11" s="1">
        <v>6</v>
      </c>
    </row>
    <row r="12" spans="1:10">
      <c r="B12" s="1" t="s">
        <v>17</v>
      </c>
      <c r="C12" s="1">
        <v>9506</v>
      </c>
      <c r="D12" s="1">
        <v>1690</v>
      </c>
      <c r="E12" s="1">
        <v>5337</v>
      </c>
      <c r="F12" s="1">
        <v>6816</v>
      </c>
      <c r="G12" s="1">
        <v>40</v>
      </c>
      <c r="H12" s="1">
        <v>7</v>
      </c>
      <c r="I12" s="1">
        <v>27</v>
      </c>
      <c r="J12" s="1">
        <v>17</v>
      </c>
    </row>
    <row r="13" spans="1:10">
      <c r="B13" s="1" t="s">
        <v>18</v>
      </c>
      <c r="C13" s="1">
        <v>9646</v>
      </c>
      <c r="D13" s="1">
        <v>1660</v>
      </c>
      <c r="E13" s="1">
        <v>4842</v>
      </c>
      <c r="F13" s="1">
        <v>6127</v>
      </c>
      <c r="G13" s="1">
        <v>31</v>
      </c>
      <c r="H13" s="1">
        <v>2</v>
      </c>
      <c r="I13" s="1">
        <v>23</v>
      </c>
      <c r="J13" s="1">
        <v>11</v>
      </c>
    </row>
    <row r="14" spans="1:10">
      <c r="B14" s="1" t="s">
        <v>19</v>
      </c>
      <c r="C14" s="1">
        <v>9046</v>
      </c>
      <c r="D14" s="1">
        <v>1690</v>
      </c>
      <c r="E14" s="1">
        <v>5127</v>
      </c>
      <c r="F14" s="1">
        <v>6276</v>
      </c>
      <c r="G14" s="1">
        <v>28</v>
      </c>
      <c r="H14" s="1">
        <v>5</v>
      </c>
      <c r="I14" s="1">
        <v>10</v>
      </c>
      <c r="J14" s="1">
        <v>15</v>
      </c>
    </row>
    <row r="15" spans="1:10">
      <c r="A15" s="1">
        <v>1988</v>
      </c>
      <c r="B15" s="1" t="s">
        <v>8</v>
      </c>
      <c r="C15" s="1">
        <v>8621</v>
      </c>
      <c r="D15" s="1">
        <v>1774</v>
      </c>
      <c r="E15" s="1">
        <v>4898</v>
      </c>
      <c r="F15" s="1">
        <v>5928</v>
      </c>
      <c r="G15" s="1">
        <v>27</v>
      </c>
      <c r="H15" s="1">
        <v>2</v>
      </c>
      <c r="I15" s="1">
        <v>5</v>
      </c>
      <c r="J15" s="1">
        <v>2</v>
      </c>
    </row>
    <row r="16" spans="1:10">
      <c r="B16" s="1" t="s">
        <v>9</v>
      </c>
      <c r="C16" s="1">
        <v>8542</v>
      </c>
      <c r="D16" s="1">
        <v>1775</v>
      </c>
      <c r="E16" s="1">
        <v>5102</v>
      </c>
      <c r="F16" s="1">
        <v>6081</v>
      </c>
      <c r="G16" s="1">
        <v>17</v>
      </c>
      <c r="H16" s="1">
        <v>0</v>
      </c>
      <c r="I16" s="1">
        <v>5</v>
      </c>
      <c r="J16" s="1">
        <v>2</v>
      </c>
    </row>
    <row r="17" spans="1:10">
      <c r="B17" s="1" t="s">
        <v>10</v>
      </c>
      <c r="C17" s="1">
        <v>9358</v>
      </c>
      <c r="D17" s="1">
        <v>1987</v>
      </c>
      <c r="E17" s="1">
        <v>5322</v>
      </c>
      <c r="F17" s="1">
        <v>6554</v>
      </c>
      <c r="G17" s="1">
        <v>17</v>
      </c>
      <c r="H17" s="1">
        <v>0</v>
      </c>
      <c r="I17" s="1">
        <v>3</v>
      </c>
      <c r="J17" s="1">
        <v>3</v>
      </c>
    </row>
    <row r="18" spans="1:10">
      <c r="B18" s="1" t="s">
        <v>11</v>
      </c>
      <c r="C18" s="1">
        <v>9423</v>
      </c>
      <c r="D18" s="1">
        <v>1938</v>
      </c>
      <c r="E18" s="1">
        <v>6097</v>
      </c>
      <c r="F18" s="1">
        <v>6723</v>
      </c>
      <c r="G18" s="1">
        <v>14</v>
      </c>
      <c r="H18" s="1">
        <v>0</v>
      </c>
      <c r="I18" s="1">
        <v>3</v>
      </c>
      <c r="J18" s="1">
        <v>2</v>
      </c>
    </row>
    <row r="19" spans="1:10">
      <c r="B19" s="1" t="s">
        <v>12</v>
      </c>
      <c r="C19" s="1">
        <v>10920</v>
      </c>
      <c r="D19" s="1">
        <v>2109</v>
      </c>
      <c r="E19" s="1">
        <v>6023</v>
      </c>
      <c r="F19" s="1">
        <v>6593</v>
      </c>
      <c r="G19" s="1">
        <v>17</v>
      </c>
      <c r="H19" s="1">
        <v>1</v>
      </c>
      <c r="I19" s="1">
        <v>4</v>
      </c>
      <c r="J19" s="1">
        <v>2</v>
      </c>
    </row>
    <row r="20" spans="1:10">
      <c r="B20" s="1" t="s">
        <v>13</v>
      </c>
      <c r="C20" s="1">
        <v>9537</v>
      </c>
      <c r="D20" s="1">
        <v>2170</v>
      </c>
      <c r="E20" s="1">
        <v>6154</v>
      </c>
      <c r="F20" s="1">
        <v>6882</v>
      </c>
      <c r="G20" s="1">
        <v>19</v>
      </c>
      <c r="H20" s="1">
        <v>1</v>
      </c>
      <c r="I20" s="1">
        <v>1</v>
      </c>
      <c r="J20" s="1">
        <v>2</v>
      </c>
    </row>
    <row r="21" spans="1:10">
      <c r="B21" s="1" t="s">
        <v>14</v>
      </c>
      <c r="C21" s="1">
        <v>10029</v>
      </c>
      <c r="D21" s="1">
        <v>1762</v>
      </c>
      <c r="E21" s="1">
        <v>6357</v>
      </c>
      <c r="F21" s="1">
        <v>7533</v>
      </c>
      <c r="G21" s="1">
        <v>14</v>
      </c>
      <c r="H21" s="1">
        <v>2</v>
      </c>
      <c r="I21" s="1">
        <v>4</v>
      </c>
      <c r="J21" s="1">
        <v>2</v>
      </c>
    </row>
    <row r="22" spans="1:10">
      <c r="B22" s="1" t="s">
        <v>15</v>
      </c>
      <c r="C22" s="1">
        <v>8982</v>
      </c>
      <c r="D22" s="1">
        <v>1807</v>
      </c>
      <c r="E22" s="1">
        <v>5817</v>
      </c>
      <c r="F22" s="1">
        <v>6991</v>
      </c>
      <c r="G22" s="1">
        <v>19</v>
      </c>
      <c r="H22" s="1">
        <v>0</v>
      </c>
      <c r="I22" s="1">
        <v>6</v>
      </c>
      <c r="J22" s="1">
        <v>3</v>
      </c>
    </row>
    <row r="23" spans="1:10">
      <c r="B23" s="1" t="s">
        <v>16</v>
      </c>
      <c r="C23" s="1">
        <v>8573</v>
      </c>
      <c r="D23" s="1">
        <v>1690</v>
      </c>
      <c r="E23" s="1">
        <v>6576</v>
      </c>
      <c r="F23" s="1">
        <v>6905</v>
      </c>
      <c r="G23" s="1">
        <v>11</v>
      </c>
      <c r="H23" s="1">
        <v>0</v>
      </c>
      <c r="I23" s="1">
        <v>5</v>
      </c>
      <c r="J23" s="1">
        <v>4</v>
      </c>
    </row>
    <row r="24" spans="1:10">
      <c r="B24" s="1" t="s">
        <v>17</v>
      </c>
      <c r="C24" s="1">
        <v>9273</v>
      </c>
      <c r="D24" s="1">
        <v>2050</v>
      </c>
      <c r="E24" s="1">
        <v>6505</v>
      </c>
      <c r="F24" s="1">
        <v>6962</v>
      </c>
      <c r="G24" s="1">
        <v>17</v>
      </c>
      <c r="H24" s="1">
        <v>0</v>
      </c>
      <c r="I24" s="1">
        <v>4</v>
      </c>
      <c r="J24" s="1">
        <v>8</v>
      </c>
    </row>
    <row r="25" spans="1:10">
      <c r="B25" s="1" t="s">
        <v>18</v>
      </c>
      <c r="C25" s="1">
        <v>10241</v>
      </c>
      <c r="D25" s="1">
        <v>2097</v>
      </c>
      <c r="E25" s="1">
        <v>5944</v>
      </c>
      <c r="F25" s="1">
        <v>6494</v>
      </c>
      <c r="G25" s="1">
        <v>13</v>
      </c>
      <c r="H25" s="1">
        <v>0</v>
      </c>
      <c r="I25" s="1">
        <v>6</v>
      </c>
      <c r="J25" s="1">
        <v>1</v>
      </c>
    </row>
    <row r="26" spans="1:10">
      <c r="B26" s="1" t="s">
        <v>19</v>
      </c>
      <c r="C26" s="1">
        <v>8944</v>
      </c>
      <c r="D26" s="1">
        <v>2203</v>
      </c>
      <c r="E26" s="1">
        <v>5904</v>
      </c>
      <c r="F26" s="1">
        <v>6629</v>
      </c>
      <c r="G26" s="1">
        <v>14</v>
      </c>
      <c r="H26" s="1">
        <v>0</v>
      </c>
      <c r="I26" s="1">
        <v>3</v>
      </c>
      <c r="J26" s="1">
        <v>4</v>
      </c>
    </row>
    <row r="27" spans="1:10">
      <c r="A27" s="1">
        <v>1989</v>
      </c>
      <c r="B27" s="1" t="s">
        <v>8</v>
      </c>
      <c r="C27" s="1">
        <v>8849</v>
      </c>
      <c r="D27" s="1">
        <v>2004</v>
      </c>
      <c r="E27" s="1">
        <v>5748</v>
      </c>
      <c r="F27" s="1">
        <v>6235</v>
      </c>
      <c r="G27" s="1">
        <v>32</v>
      </c>
      <c r="H27" s="1">
        <v>1</v>
      </c>
      <c r="I27" s="1">
        <v>9</v>
      </c>
      <c r="J27" s="1">
        <v>5</v>
      </c>
    </row>
    <row r="28" spans="1:10">
      <c r="B28" s="1" t="s">
        <v>9</v>
      </c>
      <c r="C28" s="1">
        <v>8474</v>
      </c>
      <c r="D28" s="1">
        <v>1889</v>
      </c>
      <c r="E28" s="1">
        <v>5640</v>
      </c>
      <c r="F28" s="1">
        <v>5968</v>
      </c>
      <c r="G28" s="1">
        <v>21</v>
      </c>
      <c r="H28" s="1">
        <v>0</v>
      </c>
      <c r="I28" s="1">
        <v>6</v>
      </c>
      <c r="J28" s="1">
        <v>3</v>
      </c>
    </row>
    <row r="29" spans="1:10">
      <c r="B29" s="1" t="s">
        <v>10</v>
      </c>
      <c r="C29" s="1">
        <v>9580</v>
      </c>
      <c r="D29" s="1">
        <v>1938</v>
      </c>
      <c r="E29" s="1">
        <v>6247</v>
      </c>
      <c r="F29" s="1">
        <v>6768</v>
      </c>
      <c r="G29" s="1">
        <v>30</v>
      </c>
      <c r="H29" s="1">
        <v>0</v>
      </c>
      <c r="I29" s="1">
        <v>5</v>
      </c>
      <c r="J29" s="1">
        <v>4</v>
      </c>
    </row>
    <row r="30" spans="1:10">
      <c r="B30" s="1" t="s">
        <v>11</v>
      </c>
      <c r="C30" s="1">
        <v>9327</v>
      </c>
      <c r="D30" s="1">
        <v>2046</v>
      </c>
      <c r="E30" s="1">
        <v>6320</v>
      </c>
      <c r="F30" s="1">
        <v>6889</v>
      </c>
      <c r="G30" s="1">
        <v>29</v>
      </c>
      <c r="H30" s="1">
        <v>1</v>
      </c>
      <c r="I30" s="1">
        <v>5</v>
      </c>
      <c r="J30" s="1">
        <v>13</v>
      </c>
    </row>
    <row r="31" spans="1:10">
      <c r="B31" s="1" t="s">
        <v>12</v>
      </c>
      <c r="C31" s="1">
        <v>12356</v>
      </c>
      <c r="D31" s="1">
        <v>2184</v>
      </c>
      <c r="E31" s="1">
        <v>6192</v>
      </c>
      <c r="F31" s="1">
        <v>6770</v>
      </c>
      <c r="G31" s="1">
        <v>29</v>
      </c>
      <c r="H31" s="1">
        <v>1</v>
      </c>
      <c r="I31" s="1">
        <v>10</v>
      </c>
      <c r="J31" s="1">
        <v>6</v>
      </c>
    </row>
    <row r="32" spans="1:10">
      <c r="B32" s="1" t="s">
        <v>13</v>
      </c>
      <c r="C32" s="1">
        <v>11141</v>
      </c>
      <c r="D32" s="1">
        <v>2077</v>
      </c>
      <c r="E32" s="1">
        <v>6501</v>
      </c>
      <c r="F32" s="1">
        <v>6966</v>
      </c>
      <c r="G32" s="1">
        <v>31</v>
      </c>
      <c r="H32" s="1">
        <v>3</v>
      </c>
      <c r="I32" s="1">
        <v>15</v>
      </c>
      <c r="J32" s="1">
        <v>8</v>
      </c>
    </row>
    <row r="33" spans="1:10">
      <c r="B33" s="1" t="s">
        <v>14</v>
      </c>
      <c r="C33" s="1">
        <v>10555</v>
      </c>
      <c r="D33" s="1">
        <v>2118</v>
      </c>
      <c r="E33" s="1">
        <v>6469</v>
      </c>
      <c r="F33" s="1">
        <v>7568</v>
      </c>
      <c r="G33" s="1">
        <v>36</v>
      </c>
      <c r="H33" s="1">
        <v>2</v>
      </c>
      <c r="I33" s="1">
        <v>5</v>
      </c>
      <c r="J33" s="1">
        <v>9</v>
      </c>
    </row>
    <row r="34" spans="1:10">
      <c r="B34" s="1" t="s">
        <v>15</v>
      </c>
      <c r="C34" s="1">
        <v>9556</v>
      </c>
      <c r="D34" s="1">
        <v>2120</v>
      </c>
      <c r="E34" s="1">
        <v>5834</v>
      </c>
      <c r="F34" s="1">
        <v>6725</v>
      </c>
      <c r="G34" s="1">
        <v>18</v>
      </c>
      <c r="H34" s="1">
        <v>0</v>
      </c>
      <c r="I34" s="1">
        <v>3</v>
      </c>
      <c r="J34" s="1">
        <v>2</v>
      </c>
    </row>
    <row r="35" spans="1:10">
      <c r="B35" s="1" t="s">
        <v>16</v>
      </c>
      <c r="C35" s="1">
        <v>9603</v>
      </c>
      <c r="D35" s="1">
        <v>2270</v>
      </c>
      <c r="E35" s="1">
        <v>6008</v>
      </c>
      <c r="F35" s="1">
        <v>6574</v>
      </c>
      <c r="G35" s="1">
        <v>20</v>
      </c>
      <c r="H35" s="1">
        <v>0</v>
      </c>
      <c r="I35" s="1">
        <v>3</v>
      </c>
      <c r="J35" s="1">
        <v>2</v>
      </c>
    </row>
    <row r="36" spans="1:10">
      <c r="B36" s="1" t="s">
        <v>17</v>
      </c>
      <c r="C36" s="1">
        <v>10077</v>
      </c>
      <c r="D36" s="1">
        <v>2365</v>
      </c>
      <c r="E36" s="1">
        <v>6342</v>
      </c>
      <c r="F36" s="1">
        <v>7010</v>
      </c>
      <c r="G36" s="1">
        <v>37</v>
      </c>
      <c r="H36" s="1">
        <v>5</v>
      </c>
      <c r="I36" s="1">
        <v>8</v>
      </c>
      <c r="J36" s="1">
        <v>7</v>
      </c>
    </row>
    <row r="37" spans="1:10">
      <c r="B37" s="1" t="s">
        <v>18</v>
      </c>
      <c r="C37" s="1">
        <v>10920</v>
      </c>
      <c r="D37" s="1">
        <v>2700</v>
      </c>
      <c r="E37" s="1">
        <v>5953</v>
      </c>
      <c r="F37" s="1">
        <v>6600</v>
      </c>
      <c r="G37" s="1">
        <v>17</v>
      </c>
      <c r="H37" s="1">
        <v>2</v>
      </c>
      <c r="I37" s="1">
        <v>0</v>
      </c>
      <c r="J37" s="1">
        <v>3</v>
      </c>
    </row>
    <row r="38" spans="1:10">
      <c r="B38" s="1" t="s">
        <v>19</v>
      </c>
      <c r="C38" s="1">
        <v>9682</v>
      </c>
      <c r="D38" s="1">
        <v>3364</v>
      </c>
      <c r="E38" s="1">
        <v>5879</v>
      </c>
      <c r="F38" s="1">
        <v>6622</v>
      </c>
      <c r="G38" s="1">
        <v>23</v>
      </c>
      <c r="H38" s="1">
        <v>3</v>
      </c>
      <c r="I38" s="1">
        <v>8</v>
      </c>
      <c r="J38" s="1">
        <v>8</v>
      </c>
    </row>
    <row r="39" spans="1:10">
      <c r="A39" s="1">
        <v>1990</v>
      </c>
      <c r="B39" s="1" t="s">
        <v>8</v>
      </c>
      <c r="C39" s="1">
        <v>9391</v>
      </c>
      <c r="D39" s="1">
        <v>3176</v>
      </c>
      <c r="E39" s="1">
        <v>5754</v>
      </c>
      <c r="F39" s="1">
        <v>6476</v>
      </c>
      <c r="G39" s="1">
        <v>28</v>
      </c>
      <c r="H39" s="1">
        <v>6</v>
      </c>
      <c r="I39" s="1">
        <v>7</v>
      </c>
      <c r="J39" s="1">
        <v>4</v>
      </c>
    </row>
    <row r="40" spans="1:10">
      <c r="B40" s="1" t="s">
        <v>9</v>
      </c>
      <c r="C40" s="1">
        <v>9247</v>
      </c>
      <c r="D40" s="1">
        <v>3324</v>
      </c>
      <c r="E40" s="1">
        <v>5401</v>
      </c>
      <c r="F40" s="1">
        <v>6237</v>
      </c>
      <c r="G40" s="1">
        <v>38</v>
      </c>
      <c r="H40" s="1">
        <v>8</v>
      </c>
      <c r="I40" s="1">
        <v>7</v>
      </c>
      <c r="J40" s="1">
        <v>7</v>
      </c>
    </row>
    <row r="41" spans="1:10">
      <c r="B41" s="1" t="s">
        <v>10</v>
      </c>
      <c r="C41" s="1">
        <v>10715</v>
      </c>
      <c r="D41" s="1">
        <v>3618</v>
      </c>
      <c r="E41" s="1">
        <v>6385</v>
      </c>
      <c r="F41" s="1">
        <v>7151</v>
      </c>
      <c r="G41" s="1">
        <v>35</v>
      </c>
      <c r="H41" s="1">
        <v>8</v>
      </c>
      <c r="I41" s="1">
        <v>22</v>
      </c>
      <c r="J41" s="1">
        <v>8</v>
      </c>
    </row>
    <row r="42" spans="1:10">
      <c r="B42" s="1" t="s">
        <v>11</v>
      </c>
      <c r="C42" s="1">
        <v>9946</v>
      </c>
      <c r="D42" s="1">
        <v>3573</v>
      </c>
      <c r="E42" s="1">
        <v>6097</v>
      </c>
      <c r="F42" s="1">
        <v>6989</v>
      </c>
      <c r="G42" s="1">
        <v>25</v>
      </c>
      <c r="H42" s="1">
        <v>0</v>
      </c>
      <c r="I42" s="1">
        <v>7</v>
      </c>
      <c r="J42" s="1">
        <v>7</v>
      </c>
    </row>
    <row r="43" spans="1:10">
      <c r="B43" s="1" t="s">
        <v>12</v>
      </c>
      <c r="C43" s="1">
        <v>12754</v>
      </c>
      <c r="D43" s="1">
        <v>3882</v>
      </c>
      <c r="E43" s="1">
        <v>6181</v>
      </c>
      <c r="F43" s="1">
        <v>7083</v>
      </c>
      <c r="G43" s="1">
        <v>32</v>
      </c>
      <c r="H43" s="1">
        <v>4</v>
      </c>
      <c r="I43" s="1">
        <v>2</v>
      </c>
      <c r="J43" s="1">
        <v>4</v>
      </c>
    </row>
    <row r="44" spans="1:10">
      <c r="B44" s="1" t="s">
        <v>13</v>
      </c>
      <c r="C44" s="1">
        <v>11271</v>
      </c>
      <c r="D44" s="1">
        <v>3847</v>
      </c>
      <c r="E44" s="1">
        <v>6448</v>
      </c>
      <c r="F44" s="1">
        <v>7119</v>
      </c>
      <c r="G44" s="1">
        <v>38</v>
      </c>
      <c r="H44" s="1">
        <v>2</v>
      </c>
      <c r="I44" s="1">
        <v>2</v>
      </c>
      <c r="J44" s="1">
        <v>4</v>
      </c>
    </row>
    <row r="45" spans="1:10">
      <c r="B45" s="1" t="s">
        <v>14</v>
      </c>
      <c r="C45" s="1">
        <v>10087</v>
      </c>
      <c r="D45" s="1">
        <v>3736</v>
      </c>
      <c r="E45" s="1">
        <v>6382</v>
      </c>
      <c r="F45" s="1">
        <v>7835</v>
      </c>
      <c r="G45" s="1">
        <v>30</v>
      </c>
      <c r="H45" s="1">
        <v>4</v>
      </c>
      <c r="I45" s="1">
        <v>11</v>
      </c>
      <c r="J45" s="1">
        <v>5</v>
      </c>
    </row>
    <row r="46" spans="1:10">
      <c r="B46" s="1" t="s">
        <v>15</v>
      </c>
      <c r="C46" s="1">
        <v>10220</v>
      </c>
      <c r="D46" s="1">
        <v>3872</v>
      </c>
      <c r="E46" s="1">
        <v>6102</v>
      </c>
      <c r="F46" s="1">
        <v>7406</v>
      </c>
      <c r="G46" s="1">
        <v>43</v>
      </c>
      <c r="H46" s="1">
        <v>4</v>
      </c>
      <c r="I46" s="1">
        <v>11</v>
      </c>
      <c r="J46" s="1">
        <v>9</v>
      </c>
    </row>
    <row r="47" spans="1:10">
      <c r="B47" s="1" t="s">
        <v>16</v>
      </c>
      <c r="C47" s="1">
        <v>9610</v>
      </c>
      <c r="D47" s="1">
        <v>3742</v>
      </c>
      <c r="E47" s="1">
        <v>6167</v>
      </c>
      <c r="F47" s="1">
        <v>6965</v>
      </c>
      <c r="G47" s="1">
        <v>41</v>
      </c>
      <c r="H47" s="1">
        <v>3</v>
      </c>
      <c r="I47" s="1">
        <v>13</v>
      </c>
      <c r="J47" s="1">
        <v>9</v>
      </c>
    </row>
    <row r="48" spans="1:10">
      <c r="B48" s="1" t="s">
        <v>17</v>
      </c>
      <c r="C48" s="1">
        <v>10451</v>
      </c>
      <c r="D48" s="1">
        <v>4807</v>
      </c>
      <c r="E48" s="1">
        <v>6517</v>
      </c>
      <c r="F48" s="1">
        <v>7275</v>
      </c>
      <c r="G48" s="1">
        <v>41</v>
      </c>
      <c r="H48" s="1">
        <v>9</v>
      </c>
      <c r="I48" s="1">
        <v>18</v>
      </c>
      <c r="J48" s="1">
        <v>10</v>
      </c>
    </row>
    <row r="49" spans="1:10">
      <c r="B49" s="1" t="s">
        <v>18</v>
      </c>
      <c r="C49" s="1">
        <v>11296</v>
      </c>
      <c r="D49" s="1">
        <v>4579</v>
      </c>
      <c r="E49" s="1">
        <v>6049</v>
      </c>
      <c r="F49" s="1">
        <v>6700</v>
      </c>
      <c r="G49" s="1">
        <v>24</v>
      </c>
      <c r="H49" s="1">
        <v>4</v>
      </c>
      <c r="I49" s="1">
        <v>9</v>
      </c>
      <c r="J49" s="1">
        <v>5</v>
      </c>
    </row>
    <row r="50" spans="1:10">
      <c r="B50" s="1" t="s">
        <v>19</v>
      </c>
      <c r="C50" s="1">
        <v>9355</v>
      </c>
      <c r="D50" s="1">
        <v>4463</v>
      </c>
      <c r="E50" s="1">
        <v>5882</v>
      </c>
      <c r="F50" s="1">
        <v>6743</v>
      </c>
      <c r="G50" s="1">
        <v>48</v>
      </c>
      <c r="H50" s="1">
        <v>8</v>
      </c>
      <c r="I50" s="1">
        <v>9</v>
      </c>
      <c r="J50" s="1">
        <v>12</v>
      </c>
    </row>
    <row r="51" spans="1:10">
      <c r="A51" s="1">
        <v>1991</v>
      </c>
      <c r="B51" s="1" t="s">
        <v>8</v>
      </c>
      <c r="C51" s="1">
        <v>9694</v>
      </c>
      <c r="D51" s="1">
        <v>4503</v>
      </c>
      <c r="E51" s="1">
        <v>5915</v>
      </c>
      <c r="F51" s="1">
        <v>6762</v>
      </c>
      <c r="G51" s="1">
        <v>47</v>
      </c>
      <c r="H51" s="1">
        <v>10</v>
      </c>
      <c r="I51" s="1">
        <v>16</v>
      </c>
      <c r="J51" s="1">
        <v>10</v>
      </c>
    </row>
    <row r="52" spans="1:10">
      <c r="B52" s="1" t="s">
        <v>9</v>
      </c>
      <c r="C52" s="1">
        <v>9709</v>
      </c>
      <c r="D52" s="1">
        <v>4341</v>
      </c>
      <c r="E52" s="1">
        <v>5866</v>
      </c>
      <c r="F52" s="1">
        <v>6403</v>
      </c>
      <c r="G52" s="1">
        <v>61</v>
      </c>
      <c r="H52" s="1">
        <v>8</v>
      </c>
      <c r="I52" s="1">
        <v>12</v>
      </c>
      <c r="J52" s="1">
        <v>12</v>
      </c>
    </row>
    <row r="53" spans="1:10">
      <c r="B53" s="1" t="s">
        <v>10</v>
      </c>
      <c r="C53" s="1">
        <v>10589</v>
      </c>
      <c r="D53" s="1">
        <v>4470</v>
      </c>
      <c r="E53" s="1">
        <v>6361</v>
      </c>
      <c r="F53" s="1">
        <v>7079</v>
      </c>
      <c r="G53" s="1">
        <v>66</v>
      </c>
      <c r="H53" s="1">
        <v>7</v>
      </c>
      <c r="I53" s="1">
        <v>12</v>
      </c>
      <c r="J53" s="1">
        <v>19</v>
      </c>
    </row>
    <row r="54" spans="1:10">
      <c r="B54" s="1" t="s">
        <v>11</v>
      </c>
      <c r="C54" s="1">
        <v>10228</v>
      </c>
      <c r="D54" s="1">
        <v>4555</v>
      </c>
      <c r="E54" s="1">
        <v>6114</v>
      </c>
      <c r="F54" s="1">
        <v>7162</v>
      </c>
      <c r="G54" s="1">
        <v>28</v>
      </c>
      <c r="H54" s="1">
        <v>5</v>
      </c>
      <c r="I54" s="1">
        <v>3</v>
      </c>
      <c r="J54" s="1">
        <v>2</v>
      </c>
    </row>
    <row r="55" spans="1:10">
      <c r="B55" s="1" t="s">
        <v>12</v>
      </c>
      <c r="C55" s="1">
        <v>13694</v>
      </c>
      <c r="D55" s="1">
        <v>4671</v>
      </c>
      <c r="E55" s="1">
        <v>6259</v>
      </c>
      <c r="F55" s="1">
        <v>7367</v>
      </c>
      <c r="G55" s="1">
        <v>18</v>
      </c>
      <c r="H55" s="1">
        <v>5</v>
      </c>
      <c r="I55" s="1">
        <v>0</v>
      </c>
      <c r="J55" s="1">
        <v>6</v>
      </c>
    </row>
    <row r="56" spans="1:10">
      <c r="B56" s="1" t="s">
        <v>13</v>
      </c>
      <c r="C56" s="1">
        <v>11309</v>
      </c>
      <c r="D56" s="1">
        <v>4399</v>
      </c>
      <c r="E56" s="1">
        <v>6157</v>
      </c>
      <c r="F56" s="1">
        <v>7200</v>
      </c>
      <c r="G56" s="1">
        <v>32</v>
      </c>
      <c r="H56" s="1">
        <v>2</v>
      </c>
      <c r="I56" s="1">
        <v>8</v>
      </c>
      <c r="J56" s="1">
        <v>6</v>
      </c>
    </row>
    <row r="57" spans="1:10">
      <c r="B57" s="1" t="s">
        <v>14</v>
      </c>
      <c r="C57" s="1">
        <v>10359</v>
      </c>
      <c r="D57" s="1">
        <v>4591</v>
      </c>
      <c r="E57" s="1">
        <v>6169</v>
      </c>
      <c r="F57" s="1">
        <v>8107</v>
      </c>
      <c r="G57" s="1">
        <v>42</v>
      </c>
      <c r="H57" s="1">
        <v>2</v>
      </c>
      <c r="I57" s="1">
        <v>6</v>
      </c>
      <c r="J57" s="1">
        <v>7</v>
      </c>
    </row>
    <row r="58" spans="1:10">
      <c r="B58" s="1" t="s">
        <v>15</v>
      </c>
      <c r="C58" s="1">
        <v>10095</v>
      </c>
      <c r="D58" s="1">
        <v>4380</v>
      </c>
      <c r="E58" s="1">
        <v>5807</v>
      </c>
      <c r="F58" s="1">
        <v>7401</v>
      </c>
      <c r="G58" s="1">
        <v>31</v>
      </c>
      <c r="H58" s="1">
        <v>9</v>
      </c>
      <c r="I58" s="1">
        <v>7</v>
      </c>
      <c r="J58" s="1">
        <v>6</v>
      </c>
    </row>
    <row r="59" spans="1:10">
      <c r="B59" s="1" t="s">
        <v>16</v>
      </c>
      <c r="C59" s="1">
        <v>9619</v>
      </c>
      <c r="D59" s="1">
        <v>4364</v>
      </c>
      <c r="E59" s="1">
        <v>5812</v>
      </c>
      <c r="F59" s="1">
        <v>6902</v>
      </c>
      <c r="G59" s="1">
        <v>40</v>
      </c>
      <c r="H59" s="1">
        <v>9</v>
      </c>
      <c r="I59" s="1">
        <v>4</v>
      </c>
      <c r="J59" s="1">
        <v>10</v>
      </c>
    </row>
    <row r="60" spans="1:10">
      <c r="B60" s="1" t="s">
        <v>17</v>
      </c>
      <c r="C60" s="1">
        <v>10663</v>
      </c>
      <c r="D60" s="1">
        <v>4561</v>
      </c>
      <c r="E60" s="1">
        <v>6189</v>
      </c>
      <c r="F60" s="1">
        <v>7369</v>
      </c>
      <c r="G60" s="1">
        <v>22</v>
      </c>
      <c r="H60" s="1">
        <v>6</v>
      </c>
      <c r="I60" s="1">
        <v>10</v>
      </c>
      <c r="J60" s="1">
        <v>5</v>
      </c>
    </row>
    <row r="61" spans="1:10">
      <c r="B61" s="1" t="s">
        <v>18</v>
      </c>
      <c r="C61" s="1">
        <v>11816</v>
      </c>
      <c r="D61" s="1">
        <v>4629</v>
      </c>
      <c r="E61" s="1">
        <v>5989</v>
      </c>
      <c r="F61" s="1">
        <v>6901</v>
      </c>
      <c r="G61" s="1">
        <v>35</v>
      </c>
      <c r="H61" s="1">
        <v>5</v>
      </c>
      <c r="I61" s="1">
        <v>15</v>
      </c>
      <c r="J61" s="1">
        <v>9</v>
      </c>
    </row>
    <row r="62" spans="1:10">
      <c r="B62" s="1" t="s">
        <v>19</v>
      </c>
      <c r="C62" s="1">
        <v>9660</v>
      </c>
      <c r="D62" s="1">
        <v>4532</v>
      </c>
      <c r="E62" s="1">
        <v>5614</v>
      </c>
      <c r="F62" s="1">
        <v>6855</v>
      </c>
      <c r="G62" s="1">
        <v>55</v>
      </c>
      <c r="H62" s="1">
        <v>7</v>
      </c>
      <c r="I62" s="1">
        <v>13</v>
      </c>
      <c r="J62" s="1">
        <v>9</v>
      </c>
    </row>
    <row r="63" spans="1:10">
      <c r="A63" s="1">
        <v>1992</v>
      </c>
      <c r="B63" s="1" t="s">
        <v>8</v>
      </c>
      <c r="C63" s="1">
        <v>9627</v>
      </c>
      <c r="D63" s="1">
        <v>4269</v>
      </c>
      <c r="E63" s="1">
        <v>5779</v>
      </c>
      <c r="F63" s="1">
        <v>6606</v>
      </c>
      <c r="G63" s="1">
        <v>31</v>
      </c>
      <c r="H63" s="1">
        <v>9</v>
      </c>
      <c r="I63" s="1">
        <v>11</v>
      </c>
      <c r="J63" s="1">
        <v>10</v>
      </c>
    </row>
    <row r="64" spans="1:10">
      <c r="B64" s="1" t="s">
        <v>9</v>
      </c>
      <c r="C64" s="1">
        <v>10051</v>
      </c>
      <c r="D64" s="1">
        <v>4189</v>
      </c>
      <c r="E64" s="1">
        <v>6336</v>
      </c>
      <c r="F64" s="1">
        <v>6813</v>
      </c>
      <c r="G64" s="1">
        <v>41</v>
      </c>
      <c r="H64" s="1">
        <v>7</v>
      </c>
      <c r="I64" s="1">
        <v>7</v>
      </c>
      <c r="J64" s="1">
        <v>10</v>
      </c>
    </row>
    <row r="65" spans="1:10">
      <c r="B65" s="1" t="s">
        <v>10</v>
      </c>
      <c r="C65" s="1">
        <v>10700</v>
      </c>
      <c r="D65" s="1">
        <v>4542</v>
      </c>
      <c r="E65" s="1">
        <v>6233</v>
      </c>
      <c r="F65" s="1">
        <v>7275</v>
      </c>
      <c r="G65" s="1">
        <v>45</v>
      </c>
      <c r="H65" s="1">
        <v>9</v>
      </c>
      <c r="I65" s="1">
        <v>9</v>
      </c>
      <c r="J65" s="1">
        <v>18</v>
      </c>
    </row>
    <row r="66" spans="1:10">
      <c r="B66" s="1" t="s">
        <v>11</v>
      </c>
      <c r="C66" s="1">
        <v>10796</v>
      </c>
      <c r="D66" s="1">
        <v>4551</v>
      </c>
      <c r="E66" s="1">
        <v>6433</v>
      </c>
      <c r="F66" s="1">
        <v>7260</v>
      </c>
      <c r="G66" s="1">
        <v>56</v>
      </c>
      <c r="H66" s="1">
        <v>8</v>
      </c>
      <c r="I66" s="1">
        <v>15</v>
      </c>
      <c r="J66" s="1">
        <v>17</v>
      </c>
    </row>
    <row r="67" spans="1:10">
      <c r="B67" s="1" t="s">
        <v>12</v>
      </c>
      <c r="C67" s="1">
        <v>14268</v>
      </c>
      <c r="D67" s="1">
        <v>4642</v>
      </c>
      <c r="E67" s="1">
        <v>6557</v>
      </c>
      <c r="F67" s="1">
        <v>7353</v>
      </c>
      <c r="G67" s="1">
        <v>26</v>
      </c>
      <c r="H67" s="1">
        <v>4</v>
      </c>
      <c r="I67" s="1">
        <v>1</v>
      </c>
      <c r="J67" s="1">
        <v>0</v>
      </c>
    </row>
    <row r="68" spans="1:10">
      <c r="B68" s="1" t="s">
        <v>13</v>
      </c>
      <c r="C68" s="1">
        <v>11562</v>
      </c>
      <c r="D68" s="1">
        <v>4566</v>
      </c>
      <c r="E68" s="1">
        <v>6473</v>
      </c>
      <c r="F68" s="1">
        <v>7304</v>
      </c>
      <c r="G68" s="1">
        <v>55</v>
      </c>
      <c r="H68" s="1">
        <v>8</v>
      </c>
      <c r="I68" s="1">
        <v>15</v>
      </c>
      <c r="J68" s="1">
        <v>11</v>
      </c>
    </row>
    <row r="69" spans="1:10">
      <c r="B69" s="1" t="s">
        <v>14</v>
      </c>
      <c r="C69" s="1">
        <v>10701</v>
      </c>
      <c r="D69" s="1">
        <v>5499</v>
      </c>
      <c r="E69" s="1">
        <v>6671</v>
      </c>
      <c r="F69" s="1">
        <v>8384</v>
      </c>
      <c r="G69" s="1">
        <v>61</v>
      </c>
      <c r="H69" s="1">
        <v>26</v>
      </c>
      <c r="I69" s="1">
        <v>19</v>
      </c>
      <c r="J69" s="1">
        <v>27</v>
      </c>
    </row>
    <row r="70" spans="1:10">
      <c r="B70" s="1" t="s">
        <v>15</v>
      </c>
      <c r="C70" s="1">
        <v>9911</v>
      </c>
      <c r="D70" s="1">
        <v>4521</v>
      </c>
      <c r="E70" s="1">
        <v>6226</v>
      </c>
      <c r="F70" s="1">
        <v>7577</v>
      </c>
      <c r="G70" s="1">
        <v>77</v>
      </c>
      <c r="H70" s="1">
        <v>16</v>
      </c>
      <c r="I70" s="1">
        <v>14</v>
      </c>
      <c r="J70" s="1">
        <v>16</v>
      </c>
    </row>
    <row r="71" spans="1:10">
      <c r="B71" s="1" t="s">
        <v>16</v>
      </c>
      <c r="C71" s="1">
        <v>10130</v>
      </c>
      <c r="D71" s="1">
        <v>4569</v>
      </c>
      <c r="E71" s="1">
        <v>6108</v>
      </c>
      <c r="F71" s="1">
        <v>7032</v>
      </c>
      <c r="G71" s="1">
        <v>60</v>
      </c>
      <c r="H71" s="1">
        <v>8</v>
      </c>
      <c r="I71" s="1">
        <v>16</v>
      </c>
      <c r="J71" s="1">
        <v>29</v>
      </c>
    </row>
    <row r="72" spans="1:10">
      <c r="B72" s="1" t="s">
        <v>17</v>
      </c>
      <c r="C72" s="1">
        <v>11386</v>
      </c>
      <c r="D72" s="1">
        <v>4864</v>
      </c>
      <c r="E72" s="1">
        <v>6604</v>
      </c>
      <c r="F72" s="1">
        <v>7318</v>
      </c>
      <c r="G72" s="1">
        <v>50</v>
      </c>
      <c r="H72" s="1">
        <v>8</v>
      </c>
      <c r="I72" s="1">
        <v>10</v>
      </c>
      <c r="J72" s="1">
        <v>7</v>
      </c>
    </row>
    <row r="73" spans="1:10">
      <c r="B73" s="1" t="s">
        <v>18</v>
      </c>
      <c r="C73" s="1">
        <v>11473</v>
      </c>
      <c r="D73" s="1">
        <v>4671</v>
      </c>
      <c r="E73" s="1">
        <v>5942</v>
      </c>
      <c r="F73" s="1">
        <v>6785</v>
      </c>
      <c r="G73" s="1">
        <v>29</v>
      </c>
      <c r="H73" s="1">
        <v>1</v>
      </c>
      <c r="I73" s="1">
        <v>3</v>
      </c>
      <c r="J73" s="1">
        <v>2</v>
      </c>
    </row>
    <row r="74" spans="1:10">
      <c r="B74" s="1" t="s">
        <v>19</v>
      </c>
      <c r="C74" s="1">
        <v>9767</v>
      </c>
      <c r="D74" s="1">
        <v>4732</v>
      </c>
      <c r="E74" s="1">
        <v>5807</v>
      </c>
      <c r="F74" s="1">
        <v>6617</v>
      </c>
      <c r="G74" s="1">
        <v>47</v>
      </c>
      <c r="H74" s="1">
        <v>1</v>
      </c>
      <c r="I74" s="1">
        <v>4</v>
      </c>
      <c r="J74" s="1">
        <v>5</v>
      </c>
    </row>
    <row r="75" spans="1:10">
      <c r="A75" s="1">
        <v>1993</v>
      </c>
      <c r="B75" s="1" t="s">
        <v>8</v>
      </c>
      <c r="C75" s="1">
        <v>9746</v>
      </c>
      <c r="D75" s="1">
        <v>4578</v>
      </c>
      <c r="E75" s="1">
        <v>6402</v>
      </c>
      <c r="F75" s="1">
        <v>6420</v>
      </c>
      <c r="G75" s="1">
        <v>33</v>
      </c>
      <c r="H75" s="1">
        <v>8</v>
      </c>
      <c r="I75" s="1">
        <v>8</v>
      </c>
      <c r="J75" s="1">
        <v>11</v>
      </c>
    </row>
    <row r="76" spans="1:10">
      <c r="B76" s="1" t="s">
        <v>9</v>
      </c>
      <c r="C76" s="1">
        <v>9765</v>
      </c>
      <c r="D76" s="1">
        <v>4365</v>
      </c>
      <c r="E76" s="1">
        <v>6142</v>
      </c>
      <c r="F76" s="1">
        <v>6313</v>
      </c>
      <c r="G76" s="1">
        <v>41</v>
      </c>
      <c r="H76" s="1">
        <v>13</v>
      </c>
      <c r="I76" s="1">
        <v>12</v>
      </c>
      <c r="J76" s="1">
        <v>12</v>
      </c>
    </row>
    <row r="77" spans="1:10">
      <c r="B77" s="1" t="s">
        <v>10</v>
      </c>
      <c r="C77" s="1">
        <v>11120</v>
      </c>
      <c r="D77" s="1">
        <v>5046</v>
      </c>
      <c r="E77" s="1">
        <v>7311</v>
      </c>
      <c r="F77" s="1">
        <v>7319</v>
      </c>
      <c r="G77" s="1">
        <v>29</v>
      </c>
      <c r="H77" s="1">
        <v>6</v>
      </c>
      <c r="I77" s="1">
        <v>7</v>
      </c>
      <c r="J77" s="1">
        <v>11</v>
      </c>
    </row>
    <row r="78" spans="1:10">
      <c r="B78" s="1" t="s">
        <v>11</v>
      </c>
      <c r="C78" s="1">
        <v>10853</v>
      </c>
      <c r="D78" s="1">
        <v>4789</v>
      </c>
      <c r="E78" s="1">
        <v>7029</v>
      </c>
      <c r="F78" s="1">
        <v>7205</v>
      </c>
      <c r="G78" s="1">
        <v>35</v>
      </c>
      <c r="H78" s="1">
        <v>6</v>
      </c>
      <c r="I78" s="1">
        <v>11</v>
      </c>
      <c r="J78" s="1">
        <v>9</v>
      </c>
    </row>
    <row r="79" spans="1:10">
      <c r="B79" s="1" t="s">
        <v>12</v>
      </c>
      <c r="C79" s="1">
        <v>14205</v>
      </c>
      <c r="D79" s="1">
        <v>4702</v>
      </c>
      <c r="E79" s="1">
        <v>7091</v>
      </c>
      <c r="F79" s="1">
        <v>7341</v>
      </c>
      <c r="G79" s="1">
        <v>22</v>
      </c>
      <c r="H79" s="1">
        <v>1</v>
      </c>
      <c r="I79" s="1">
        <v>2</v>
      </c>
      <c r="J79" s="1">
        <v>1</v>
      </c>
    </row>
    <row r="80" spans="1:10">
      <c r="B80" s="1" t="s">
        <v>13</v>
      </c>
      <c r="C80" s="1">
        <v>11521</v>
      </c>
      <c r="D80" s="1">
        <v>4802</v>
      </c>
      <c r="E80" s="1">
        <v>7189</v>
      </c>
      <c r="F80" s="1">
        <v>7318</v>
      </c>
      <c r="G80" s="1">
        <v>48</v>
      </c>
      <c r="H80" s="1">
        <v>8</v>
      </c>
      <c r="I80" s="1">
        <v>6</v>
      </c>
      <c r="J80" s="1">
        <v>11</v>
      </c>
    </row>
    <row r="81" spans="1:10">
      <c r="B81" s="1" t="s">
        <v>14</v>
      </c>
      <c r="C81" s="1">
        <v>10783</v>
      </c>
      <c r="D81" s="1">
        <v>5359</v>
      </c>
      <c r="E81" s="1">
        <v>7341</v>
      </c>
      <c r="F81" s="1">
        <v>7921</v>
      </c>
      <c r="G81" s="1">
        <v>61</v>
      </c>
      <c r="H81" s="1">
        <v>8</v>
      </c>
      <c r="I81" s="1">
        <v>7</v>
      </c>
      <c r="J81" s="1">
        <v>12</v>
      </c>
    </row>
    <row r="82" spans="1:10">
      <c r="B82" s="1" t="s">
        <v>15</v>
      </c>
      <c r="C82" s="1">
        <v>9547</v>
      </c>
      <c r="D82" s="1">
        <v>4688</v>
      </c>
      <c r="E82" s="1">
        <v>6576</v>
      </c>
      <c r="F82" s="1">
        <v>7262</v>
      </c>
      <c r="G82" s="1">
        <v>46</v>
      </c>
      <c r="H82" s="1">
        <v>7</v>
      </c>
      <c r="I82" s="1">
        <v>7</v>
      </c>
      <c r="J82" s="1">
        <v>14</v>
      </c>
    </row>
    <row r="83" spans="1:10">
      <c r="B83" s="1" t="s">
        <v>16</v>
      </c>
      <c r="C83" s="1">
        <v>9844</v>
      </c>
      <c r="D83" s="1">
        <v>4646</v>
      </c>
      <c r="E83" s="1">
        <v>6910</v>
      </c>
      <c r="F83" s="1">
        <v>6891</v>
      </c>
      <c r="G83" s="1">
        <v>42</v>
      </c>
      <c r="H83" s="1">
        <v>8</v>
      </c>
      <c r="I83" s="1">
        <v>14</v>
      </c>
      <c r="J83" s="1">
        <v>11</v>
      </c>
    </row>
    <row r="84" spans="1:10">
      <c r="B84" s="1" t="s">
        <v>17</v>
      </c>
      <c r="C84" s="1">
        <v>10906</v>
      </c>
      <c r="D84" s="1">
        <v>4792</v>
      </c>
      <c r="E84" s="1">
        <v>7237</v>
      </c>
      <c r="F84" s="1">
        <v>7200</v>
      </c>
      <c r="G84" s="1">
        <v>24</v>
      </c>
      <c r="H84" s="1">
        <v>2</v>
      </c>
      <c r="I84" s="1">
        <v>4</v>
      </c>
      <c r="J84" s="1">
        <v>4</v>
      </c>
    </row>
    <row r="85" spans="1:10">
      <c r="B85" s="1" t="s">
        <v>18</v>
      </c>
      <c r="C85" s="1">
        <v>11611</v>
      </c>
      <c r="D85" s="1">
        <v>4680</v>
      </c>
      <c r="E85" s="1">
        <v>6677</v>
      </c>
      <c r="F85" s="1">
        <v>6873</v>
      </c>
      <c r="G85" s="1">
        <v>36</v>
      </c>
      <c r="H85" s="1">
        <v>3</v>
      </c>
      <c r="I85" s="1">
        <v>6</v>
      </c>
      <c r="J85" s="1">
        <v>4</v>
      </c>
    </row>
    <row r="86" spans="1:10">
      <c r="B86" s="1" t="s">
        <v>19</v>
      </c>
      <c r="C86" s="1">
        <v>9488</v>
      </c>
      <c r="D86" s="1">
        <v>4610</v>
      </c>
      <c r="E86" s="1">
        <v>6309</v>
      </c>
      <c r="F86" s="1">
        <v>6599</v>
      </c>
      <c r="G86" s="1">
        <v>41</v>
      </c>
      <c r="H86" s="1">
        <v>10</v>
      </c>
      <c r="I86" s="1">
        <v>6</v>
      </c>
      <c r="J86" s="1">
        <v>16</v>
      </c>
    </row>
    <row r="87" spans="1:10">
      <c r="A87" s="1">
        <v>1994</v>
      </c>
      <c r="B87" s="1" t="s">
        <v>8</v>
      </c>
      <c r="C87" s="1">
        <v>9233</v>
      </c>
      <c r="D87" s="1">
        <v>4272</v>
      </c>
      <c r="E87" s="1">
        <v>6095</v>
      </c>
      <c r="F87" s="1">
        <v>6366</v>
      </c>
      <c r="G87" s="1">
        <v>37</v>
      </c>
      <c r="H87" s="1">
        <v>8</v>
      </c>
      <c r="I87" s="1">
        <v>5</v>
      </c>
      <c r="J87" s="1">
        <v>5</v>
      </c>
    </row>
    <row r="88" spans="1:10">
      <c r="B88" s="1" t="s">
        <v>9</v>
      </c>
      <c r="C88" s="1">
        <v>9632</v>
      </c>
      <c r="D88" s="1">
        <v>4286</v>
      </c>
      <c r="E88" s="1">
        <v>6312</v>
      </c>
      <c r="F88" s="1">
        <v>6527</v>
      </c>
      <c r="G88" s="1">
        <v>17</v>
      </c>
      <c r="H88" s="1">
        <v>4</v>
      </c>
      <c r="I88" s="1">
        <v>5</v>
      </c>
      <c r="J88" s="1">
        <v>10</v>
      </c>
    </row>
    <row r="89" spans="1:10">
      <c r="B89" s="1" t="s">
        <v>10</v>
      </c>
      <c r="C89" s="1">
        <v>10970</v>
      </c>
      <c r="D89" s="1">
        <v>4856</v>
      </c>
      <c r="E89" s="1">
        <v>7045</v>
      </c>
      <c r="F89" s="1">
        <v>7049</v>
      </c>
      <c r="G89" s="1">
        <v>33</v>
      </c>
      <c r="H89" s="1">
        <v>1</v>
      </c>
      <c r="I89" s="1">
        <v>1</v>
      </c>
      <c r="J89" s="1">
        <v>8</v>
      </c>
    </row>
    <row r="90" spans="1:10">
      <c r="B90" s="1" t="s">
        <v>11</v>
      </c>
      <c r="C90" s="1">
        <v>10463</v>
      </c>
      <c r="D90" s="1">
        <v>4731</v>
      </c>
      <c r="E90" s="1">
        <v>7034</v>
      </c>
      <c r="F90" s="1">
        <v>6846</v>
      </c>
      <c r="G90" s="1">
        <v>23</v>
      </c>
      <c r="H90" s="1">
        <v>5</v>
      </c>
      <c r="I90" s="1">
        <v>9</v>
      </c>
      <c r="J90" s="1">
        <v>8</v>
      </c>
    </row>
    <row r="91" spans="1:10">
      <c r="B91" s="1" t="s">
        <v>12</v>
      </c>
      <c r="C91" s="1">
        <v>14097</v>
      </c>
      <c r="D91" s="1">
        <v>4679</v>
      </c>
      <c r="E91" s="1">
        <v>7151</v>
      </c>
      <c r="F91" s="1">
        <v>7079</v>
      </c>
      <c r="G91" s="1">
        <v>28</v>
      </c>
      <c r="H91" s="1">
        <v>3</v>
      </c>
      <c r="I91" s="1">
        <v>5</v>
      </c>
      <c r="J91" s="1">
        <v>3</v>
      </c>
    </row>
    <row r="92" spans="1:10">
      <c r="B92" s="1" t="s">
        <v>13</v>
      </c>
      <c r="C92" s="1">
        <v>11262</v>
      </c>
      <c r="D92" s="1">
        <v>5009</v>
      </c>
      <c r="E92" s="1">
        <v>7303</v>
      </c>
      <c r="F92" s="1">
        <v>7509</v>
      </c>
      <c r="G92" s="1">
        <v>34</v>
      </c>
      <c r="H92" s="1">
        <v>11</v>
      </c>
      <c r="I92" s="1">
        <v>17</v>
      </c>
      <c r="J92" s="1">
        <v>11</v>
      </c>
    </row>
    <row r="93" spans="1:10">
      <c r="B93" s="1" t="s">
        <v>14</v>
      </c>
      <c r="C93" s="1">
        <v>10356</v>
      </c>
      <c r="D93" s="1">
        <v>4958</v>
      </c>
      <c r="E93" s="1">
        <v>7376</v>
      </c>
      <c r="F93" s="1">
        <v>8034</v>
      </c>
      <c r="G93" s="1">
        <v>22</v>
      </c>
      <c r="H93" s="1">
        <v>4</v>
      </c>
      <c r="I93" s="1">
        <v>10</v>
      </c>
      <c r="J93" s="1">
        <v>13</v>
      </c>
    </row>
    <row r="94" spans="1:10">
      <c r="B94" s="1" t="s">
        <v>15</v>
      </c>
      <c r="C94" s="1">
        <v>9496</v>
      </c>
      <c r="D94" s="1">
        <v>4618</v>
      </c>
      <c r="E94" s="1">
        <v>6519</v>
      </c>
      <c r="F94" s="1">
        <v>7381</v>
      </c>
      <c r="G94" s="1">
        <v>27</v>
      </c>
      <c r="H94" s="1">
        <v>4</v>
      </c>
      <c r="I94" s="1">
        <v>2</v>
      </c>
      <c r="J94" s="1">
        <v>9</v>
      </c>
    </row>
    <row r="95" spans="1:10">
      <c r="B95" s="1" t="s">
        <v>16</v>
      </c>
      <c r="C95" s="1">
        <v>9668</v>
      </c>
      <c r="D95" s="1">
        <v>4653</v>
      </c>
      <c r="E95" s="1">
        <v>6979</v>
      </c>
      <c r="F95" s="1">
        <v>7074</v>
      </c>
      <c r="G95" s="1">
        <v>26</v>
      </c>
      <c r="H95" s="1">
        <v>1</v>
      </c>
      <c r="I95" s="1">
        <v>3</v>
      </c>
      <c r="J95" s="1">
        <v>6</v>
      </c>
    </row>
    <row r="96" spans="1:10">
      <c r="B96" s="1" t="s">
        <v>17</v>
      </c>
      <c r="C96" s="1">
        <v>10681</v>
      </c>
      <c r="D96" s="1">
        <v>4954</v>
      </c>
      <c r="E96" s="1">
        <v>7365</v>
      </c>
      <c r="F96" s="1">
        <v>7560</v>
      </c>
      <c r="G96" s="1">
        <v>27</v>
      </c>
      <c r="H96" s="1">
        <v>3</v>
      </c>
      <c r="I96" s="1">
        <v>3</v>
      </c>
      <c r="J96" s="1">
        <v>5</v>
      </c>
    </row>
    <row r="97" spans="1:10">
      <c r="B97" s="1" t="s">
        <v>18</v>
      </c>
      <c r="C97" s="1">
        <v>11865</v>
      </c>
      <c r="D97" s="1">
        <v>4892</v>
      </c>
      <c r="E97" s="1">
        <v>6887</v>
      </c>
      <c r="F97" s="1">
        <v>7072</v>
      </c>
      <c r="G97" s="1">
        <v>20</v>
      </c>
      <c r="H97" s="1">
        <v>3</v>
      </c>
      <c r="I97" s="1">
        <v>8</v>
      </c>
      <c r="J97" s="1">
        <v>7</v>
      </c>
    </row>
    <row r="98" spans="1:10">
      <c r="B98" s="1" t="s">
        <v>19</v>
      </c>
      <c r="C98" s="1">
        <v>9376</v>
      </c>
      <c r="D98" s="1">
        <v>4895</v>
      </c>
      <c r="E98" s="1">
        <v>6396</v>
      </c>
      <c r="F98" s="1">
        <v>6847</v>
      </c>
      <c r="G98" s="1">
        <v>32</v>
      </c>
      <c r="H98" s="1">
        <v>7</v>
      </c>
      <c r="I98" s="1">
        <v>9</v>
      </c>
      <c r="J98" s="1">
        <v>5</v>
      </c>
    </row>
    <row r="99" spans="1:10">
      <c r="A99" s="1">
        <v>1995</v>
      </c>
      <c r="B99" s="1" t="s">
        <v>8</v>
      </c>
      <c r="C99" s="1">
        <v>9437</v>
      </c>
      <c r="D99" s="1">
        <v>5311</v>
      </c>
      <c r="E99" s="1">
        <v>6567</v>
      </c>
      <c r="F99" s="1">
        <v>6605</v>
      </c>
      <c r="G99" s="1">
        <v>36</v>
      </c>
      <c r="H99" s="1">
        <v>4</v>
      </c>
      <c r="I99" s="1">
        <v>6</v>
      </c>
      <c r="J99" s="1">
        <v>9</v>
      </c>
    </row>
    <row r="100" spans="1:10">
      <c r="B100" s="1" t="s">
        <v>9</v>
      </c>
      <c r="C100" s="1">
        <v>9777</v>
      </c>
      <c r="D100" s="1">
        <v>5078</v>
      </c>
      <c r="E100" s="1">
        <v>6395</v>
      </c>
      <c r="F100" s="1">
        <v>6649</v>
      </c>
      <c r="G100" s="1">
        <v>47</v>
      </c>
      <c r="H100" s="1">
        <v>8</v>
      </c>
      <c r="I100" s="1">
        <v>10</v>
      </c>
      <c r="J100" s="1">
        <v>18</v>
      </c>
    </row>
    <row r="101" spans="1:10">
      <c r="B101" s="1" t="s">
        <v>10</v>
      </c>
      <c r="C101" s="1">
        <v>11101</v>
      </c>
      <c r="D101" s="1">
        <v>5418</v>
      </c>
      <c r="E101" s="1">
        <v>7105</v>
      </c>
      <c r="F101" s="1">
        <v>7200</v>
      </c>
      <c r="G101" s="1">
        <v>71</v>
      </c>
      <c r="H101" s="1">
        <v>21</v>
      </c>
      <c r="I101" s="1">
        <v>21</v>
      </c>
      <c r="J101" s="1">
        <v>33</v>
      </c>
    </row>
    <row r="102" spans="1:10">
      <c r="B102" s="1" t="s">
        <v>11</v>
      </c>
      <c r="C102" s="1">
        <v>10786</v>
      </c>
      <c r="D102" s="1">
        <v>5478</v>
      </c>
      <c r="E102" s="1">
        <v>7052</v>
      </c>
      <c r="F102" s="1">
        <v>7150</v>
      </c>
      <c r="G102" s="1">
        <v>55</v>
      </c>
      <c r="H102" s="1">
        <v>11</v>
      </c>
      <c r="I102" s="1">
        <v>23</v>
      </c>
      <c r="J102" s="1">
        <v>23</v>
      </c>
    </row>
    <row r="103" spans="1:10">
      <c r="B103" s="1" t="s">
        <v>12</v>
      </c>
      <c r="C103" s="1">
        <v>14543</v>
      </c>
      <c r="D103" s="1">
        <v>5046</v>
      </c>
      <c r="E103" s="1">
        <v>7179</v>
      </c>
      <c r="F103" s="1">
        <v>7102</v>
      </c>
      <c r="G103" s="1">
        <v>33</v>
      </c>
      <c r="H103" s="1">
        <v>3</v>
      </c>
      <c r="I103" s="1">
        <v>7</v>
      </c>
      <c r="J103" s="1">
        <v>11</v>
      </c>
    </row>
    <row r="104" spans="1:10">
      <c r="B104" s="1" t="s">
        <v>13</v>
      </c>
      <c r="C104" s="1">
        <v>11689</v>
      </c>
      <c r="D104" s="1">
        <v>5231</v>
      </c>
      <c r="E104" s="1">
        <v>7137</v>
      </c>
      <c r="F104" s="1">
        <v>7210</v>
      </c>
      <c r="G104" s="1">
        <v>51</v>
      </c>
      <c r="H104" s="1">
        <v>10</v>
      </c>
      <c r="I104" s="1">
        <v>11</v>
      </c>
      <c r="J104" s="1">
        <v>18</v>
      </c>
    </row>
    <row r="105" spans="1:10">
      <c r="B105" s="1" t="s">
        <v>14</v>
      </c>
      <c r="C105" s="1">
        <v>10313</v>
      </c>
      <c r="D105" s="1">
        <v>5524</v>
      </c>
      <c r="E105" s="1">
        <v>7074</v>
      </c>
      <c r="F105" s="1">
        <v>7744</v>
      </c>
      <c r="G105" s="1">
        <v>55</v>
      </c>
      <c r="H105" s="1">
        <v>11</v>
      </c>
      <c r="I105" s="1">
        <v>9</v>
      </c>
      <c r="J105" s="1">
        <v>19</v>
      </c>
    </row>
    <row r="106" spans="1:10">
      <c r="B106" s="1" t="s">
        <v>15</v>
      </c>
      <c r="C106" s="1">
        <v>9813</v>
      </c>
      <c r="D106" s="1">
        <v>4884</v>
      </c>
      <c r="E106" s="1">
        <v>6616</v>
      </c>
      <c r="F106" s="1">
        <v>7312</v>
      </c>
      <c r="G106" s="1">
        <v>48</v>
      </c>
      <c r="H106" s="1">
        <v>13</v>
      </c>
      <c r="I106" s="1">
        <v>21</v>
      </c>
      <c r="J106" s="1">
        <v>14</v>
      </c>
    </row>
    <row r="107" spans="1:10">
      <c r="B107" s="1" t="s">
        <v>16</v>
      </c>
      <c r="C107" s="1">
        <v>10837</v>
      </c>
      <c r="D107" s="1">
        <v>4954</v>
      </c>
      <c r="E107" s="1">
        <v>6938</v>
      </c>
      <c r="F107" s="1">
        <v>7019</v>
      </c>
      <c r="G107" s="1">
        <v>69</v>
      </c>
      <c r="H107" s="1">
        <v>11</v>
      </c>
      <c r="I107" s="1">
        <v>22</v>
      </c>
      <c r="J107" s="1">
        <v>24</v>
      </c>
    </row>
    <row r="108" spans="1:10">
      <c r="B108" s="1" t="s">
        <v>17</v>
      </c>
      <c r="C108" s="1">
        <v>12479</v>
      </c>
      <c r="D108" s="1">
        <v>5256</v>
      </c>
      <c r="E108" s="1">
        <v>7176</v>
      </c>
      <c r="F108" s="1">
        <v>7279</v>
      </c>
      <c r="G108" s="1">
        <v>36</v>
      </c>
      <c r="H108" s="1">
        <v>11</v>
      </c>
      <c r="I108" s="1">
        <v>8</v>
      </c>
      <c r="J108" s="1">
        <v>12</v>
      </c>
    </row>
    <row r="109" spans="1:10">
      <c r="B109" s="1" t="s">
        <v>18</v>
      </c>
      <c r="C109" s="1">
        <v>13797</v>
      </c>
      <c r="D109" s="1">
        <v>4909</v>
      </c>
      <c r="E109" s="1">
        <v>6875</v>
      </c>
      <c r="F109" s="1">
        <v>7079</v>
      </c>
      <c r="G109" s="1">
        <v>35</v>
      </c>
      <c r="H109" s="1">
        <v>3</v>
      </c>
      <c r="I109" s="1">
        <v>8</v>
      </c>
      <c r="J109" s="1">
        <v>10</v>
      </c>
    </row>
    <row r="110" spans="1:10">
      <c r="B110" s="1" t="s">
        <v>19</v>
      </c>
      <c r="C110" s="1">
        <v>11358</v>
      </c>
      <c r="D110" s="1">
        <v>4952</v>
      </c>
      <c r="E110" s="1">
        <v>6473</v>
      </c>
      <c r="F110" s="1">
        <v>6686</v>
      </c>
      <c r="G110" s="1">
        <v>47</v>
      </c>
      <c r="H110" s="1">
        <v>5</v>
      </c>
      <c r="I110" s="1">
        <v>16</v>
      </c>
      <c r="J110" s="1">
        <v>20</v>
      </c>
    </row>
    <row r="111" spans="1:10">
      <c r="A111" s="1">
        <v>1996</v>
      </c>
      <c r="B111" s="1" t="s">
        <v>8</v>
      </c>
      <c r="C111" s="1">
        <v>10772</v>
      </c>
      <c r="D111" s="1">
        <v>4799</v>
      </c>
      <c r="E111" s="1">
        <v>6249</v>
      </c>
      <c r="F111" s="1">
        <v>6349</v>
      </c>
      <c r="G111" s="1">
        <v>32</v>
      </c>
      <c r="H111" s="1">
        <v>13</v>
      </c>
      <c r="I111" s="1">
        <v>13</v>
      </c>
      <c r="J111" s="1">
        <v>10</v>
      </c>
    </row>
    <row r="112" spans="1:10">
      <c r="B112" s="1" t="s">
        <v>9</v>
      </c>
      <c r="C112" s="1">
        <v>11124</v>
      </c>
      <c r="D112" s="1">
        <v>4856</v>
      </c>
      <c r="E112" s="1">
        <v>6441</v>
      </c>
      <c r="F112" s="1">
        <v>6583</v>
      </c>
      <c r="G112" s="1">
        <v>27</v>
      </c>
      <c r="H112" s="1">
        <v>10</v>
      </c>
      <c r="I112" s="1">
        <v>14</v>
      </c>
      <c r="J112" s="1">
        <v>13</v>
      </c>
    </row>
    <row r="113" spans="1:10">
      <c r="B113" s="1" t="s">
        <v>10</v>
      </c>
      <c r="C113" s="1">
        <v>12423</v>
      </c>
      <c r="D113" s="1">
        <v>4857</v>
      </c>
      <c r="E113" s="1">
        <v>6952</v>
      </c>
      <c r="F113" s="1">
        <v>7065</v>
      </c>
      <c r="G113" s="1">
        <v>27</v>
      </c>
      <c r="H113" s="1">
        <v>9</v>
      </c>
      <c r="I113" s="1">
        <v>8</v>
      </c>
      <c r="J113" s="1">
        <v>8</v>
      </c>
    </row>
    <row r="114" spans="1:10">
      <c r="B114" s="1" t="s">
        <v>11</v>
      </c>
      <c r="C114" s="1">
        <v>11874</v>
      </c>
      <c r="D114" s="1">
        <v>4962</v>
      </c>
      <c r="E114" s="1">
        <v>6845</v>
      </c>
      <c r="F114" s="1">
        <v>7030</v>
      </c>
      <c r="G114" s="1">
        <v>35</v>
      </c>
      <c r="H114" s="1">
        <v>7</v>
      </c>
      <c r="I114" s="1">
        <v>4</v>
      </c>
      <c r="J114" s="1">
        <v>9</v>
      </c>
    </row>
    <row r="115" spans="1:10">
      <c r="B115" s="1" t="s">
        <v>12</v>
      </c>
      <c r="C115" s="1">
        <v>16412</v>
      </c>
      <c r="D115" s="1">
        <v>5196</v>
      </c>
      <c r="E115" s="1">
        <v>7217</v>
      </c>
      <c r="F115" s="1">
        <v>7189</v>
      </c>
      <c r="G115" s="1">
        <v>9</v>
      </c>
      <c r="H115" s="1">
        <v>4</v>
      </c>
      <c r="I115" s="1">
        <v>4</v>
      </c>
      <c r="J115" s="1">
        <v>6</v>
      </c>
    </row>
    <row r="116" spans="1:10">
      <c r="B116" s="1" t="s">
        <v>13</v>
      </c>
      <c r="C116" s="1">
        <v>12921</v>
      </c>
      <c r="D116" s="1">
        <v>5001</v>
      </c>
      <c r="E116" s="1">
        <v>7080</v>
      </c>
      <c r="F116" s="1">
        <v>6946</v>
      </c>
      <c r="G116" s="1">
        <v>33</v>
      </c>
      <c r="H116" s="1">
        <v>6</v>
      </c>
      <c r="I116" s="1">
        <v>8</v>
      </c>
      <c r="J116" s="1">
        <v>16</v>
      </c>
    </row>
    <row r="117" spans="1:10">
      <c r="B117" s="1" t="s">
        <v>14</v>
      </c>
      <c r="C117" s="1">
        <v>11755</v>
      </c>
      <c r="D117" s="1">
        <v>5403</v>
      </c>
      <c r="E117" s="1">
        <v>7296</v>
      </c>
      <c r="F117" s="1">
        <v>7757</v>
      </c>
      <c r="G117" s="1">
        <v>37</v>
      </c>
      <c r="H117" s="1">
        <v>5</v>
      </c>
      <c r="I117" s="1">
        <v>5</v>
      </c>
      <c r="J117" s="1">
        <v>9</v>
      </c>
    </row>
    <row r="118" spans="1:10">
      <c r="B118" s="1" t="s">
        <v>15</v>
      </c>
      <c r="C118" s="1">
        <v>11284</v>
      </c>
      <c r="D118" s="1">
        <v>4952</v>
      </c>
      <c r="E118" s="1">
        <v>6608</v>
      </c>
      <c r="F118" s="1">
        <v>7095</v>
      </c>
      <c r="G118" s="1">
        <v>39</v>
      </c>
      <c r="H118" s="1">
        <v>7</v>
      </c>
      <c r="I118" s="1">
        <v>6</v>
      </c>
      <c r="J118" s="1">
        <v>9</v>
      </c>
    </row>
    <row r="119" spans="1:10">
      <c r="B119" s="1" t="s">
        <v>16</v>
      </c>
      <c r="C119" s="1">
        <v>10748</v>
      </c>
      <c r="D119" s="1">
        <v>4821</v>
      </c>
      <c r="E119" s="1">
        <v>6657</v>
      </c>
      <c r="F119" s="1">
        <v>6604</v>
      </c>
      <c r="G119" s="1">
        <v>23</v>
      </c>
      <c r="H119" s="1">
        <v>9</v>
      </c>
      <c r="I119" s="1">
        <v>14</v>
      </c>
      <c r="J119" s="1">
        <v>7</v>
      </c>
    </row>
    <row r="120" spans="1:10">
      <c r="B120" s="1" t="s">
        <v>17</v>
      </c>
      <c r="C120" s="1">
        <v>12904</v>
      </c>
      <c r="D120" s="1">
        <v>5643</v>
      </c>
      <c r="E120" s="1">
        <v>6906</v>
      </c>
      <c r="F120" s="1">
        <v>7052</v>
      </c>
      <c r="G120" s="1">
        <v>16</v>
      </c>
      <c r="H120" s="1">
        <v>6</v>
      </c>
      <c r="I120" s="1">
        <v>3</v>
      </c>
      <c r="J120" s="1">
        <v>6</v>
      </c>
    </row>
    <row r="121" spans="1:10">
      <c r="B121" s="1" t="s">
        <v>18</v>
      </c>
      <c r="C121" s="1">
        <v>13789</v>
      </c>
      <c r="D121" s="1">
        <v>5098</v>
      </c>
      <c r="E121" s="1">
        <v>6628</v>
      </c>
      <c r="F121" s="1">
        <v>6790</v>
      </c>
      <c r="G121" s="1">
        <v>31</v>
      </c>
      <c r="H121" s="1">
        <v>9</v>
      </c>
      <c r="I121" s="1">
        <v>10</v>
      </c>
      <c r="J121" s="1">
        <v>20</v>
      </c>
    </row>
    <row r="122" spans="1:10">
      <c r="B122" s="1" t="s">
        <v>19</v>
      </c>
      <c r="C122" s="1">
        <v>10376</v>
      </c>
      <c r="D122" s="1">
        <v>4936</v>
      </c>
      <c r="E122" s="1">
        <v>6003</v>
      </c>
      <c r="F122" s="1">
        <v>6610</v>
      </c>
      <c r="G122" s="1">
        <v>28</v>
      </c>
      <c r="H122" s="1">
        <v>1</v>
      </c>
      <c r="I122" s="1">
        <v>7</v>
      </c>
      <c r="J122" s="1">
        <v>6</v>
      </c>
    </row>
    <row r="123" spans="1:10">
      <c r="A123" s="1">
        <v>1997</v>
      </c>
      <c r="B123" s="1" t="s">
        <v>8</v>
      </c>
      <c r="C123" s="1">
        <v>10517</v>
      </c>
      <c r="D123" s="1">
        <v>4816</v>
      </c>
      <c r="E123" s="1">
        <v>6088</v>
      </c>
      <c r="F123" s="1">
        <v>6457</v>
      </c>
      <c r="G123" s="1">
        <v>30</v>
      </c>
      <c r="H123" s="1">
        <v>11</v>
      </c>
      <c r="I123" s="1">
        <v>6</v>
      </c>
      <c r="J123" s="1">
        <v>11</v>
      </c>
    </row>
    <row r="124" spans="1:10">
      <c r="B124" s="1" t="s">
        <v>9</v>
      </c>
      <c r="C124" s="1">
        <v>10556</v>
      </c>
      <c r="D124" s="1">
        <v>4740</v>
      </c>
      <c r="E124" s="1">
        <v>6051</v>
      </c>
      <c r="F124" s="1">
        <v>6397</v>
      </c>
      <c r="G124" s="1">
        <v>27</v>
      </c>
      <c r="H124" s="1">
        <v>5</v>
      </c>
      <c r="I124" s="1">
        <v>11</v>
      </c>
      <c r="J124" s="1">
        <v>4</v>
      </c>
    </row>
    <row r="125" spans="1:10">
      <c r="B125" s="1" t="s">
        <v>10</v>
      </c>
      <c r="C125" s="1">
        <v>12207</v>
      </c>
      <c r="D125" s="1">
        <v>5198</v>
      </c>
      <c r="E125" s="1">
        <v>6849</v>
      </c>
      <c r="F125" s="1">
        <v>6925</v>
      </c>
      <c r="G125" s="1">
        <v>26</v>
      </c>
      <c r="H125" s="1">
        <v>3</v>
      </c>
      <c r="I125" s="1">
        <v>8</v>
      </c>
      <c r="J125" s="1">
        <v>12</v>
      </c>
    </row>
    <row r="126" spans="1:10">
      <c r="B126" s="1" t="s">
        <v>11</v>
      </c>
      <c r="C126" s="1">
        <v>12526</v>
      </c>
      <c r="D126" s="1">
        <v>5171</v>
      </c>
      <c r="E126" s="1">
        <v>6773</v>
      </c>
      <c r="F126" s="1">
        <v>7108</v>
      </c>
      <c r="G126" s="1">
        <v>24</v>
      </c>
      <c r="H126" s="1">
        <v>10</v>
      </c>
      <c r="I126" s="1">
        <v>15</v>
      </c>
      <c r="J126" s="1">
        <v>13</v>
      </c>
    </row>
    <row r="127" spans="1:10">
      <c r="B127" s="1" t="s">
        <v>12</v>
      </c>
      <c r="C127" s="1">
        <v>17696</v>
      </c>
      <c r="D127" s="1">
        <v>5234</v>
      </c>
      <c r="E127" s="1">
        <v>7156</v>
      </c>
      <c r="F127" s="1">
        <v>7398</v>
      </c>
      <c r="G127" s="1">
        <v>17</v>
      </c>
      <c r="H127" s="1">
        <v>4</v>
      </c>
      <c r="I127" s="1">
        <v>6</v>
      </c>
      <c r="J127" s="1">
        <v>6</v>
      </c>
    </row>
    <row r="128" spans="1:10">
      <c r="B128" s="1" t="s">
        <v>13</v>
      </c>
      <c r="C128" s="1">
        <v>12751</v>
      </c>
      <c r="D128" s="1">
        <v>5028</v>
      </c>
      <c r="E128" s="1">
        <v>6686</v>
      </c>
      <c r="F128" s="1">
        <v>6991</v>
      </c>
      <c r="G128" s="1">
        <v>23</v>
      </c>
      <c r="H128" s="1">
        <v>2</v>
      </c>
      <c r="I128" s="1">
        <v>9</v>
      </c>
      <c r="J128" s="1">
        <v>9</v>
      </c>
    </row>
    <row r="129" spans="1:10">
      <c r="B129" s="1" t="s">
        <v>14</v>
      </c>
      <c r="C129" s="1">
        <v>11688</v>
      </c>
      <c r="D129" s="1">
        <v>5480</v>
      </c>
      <c r="E129" s="1">
        <v>6737</v>
      </c>
      <c r="F129" s="1">
        <v>7347</v>
      </c>
      <c r="G129" s="1">
        <v>27</v>
      </c>
      <c r="H129" s="1">
        <v>5</v>
      </c>
      <c r="I129" s="1">
        <v>8</v>
      </c>
      <c r="J129" s="1">
        <v>7</v>
      </c>
    </row>
    <row r="130" spans="1:10">
      <c r="B130" s="1" t="s">
        <v>15</v>
      </c>
      <c r="C130" s="1">
        <v>11249</v>
      </c>
      <c r="D130" s="1">
        <v>4827</v>
      </c>
      <c r="E130" s="1">
        <v>6334</v>
      </c>
      <c r="F130" s="1">
        <v>7015</v>
      </c>
      <c r="G130" s="1">
        <v>29</v>
      </c>
      <c r="H130" s="1">
        <v>9</v>
      </c>
      <c r="I130" s="1">
        <v>5</v>
      </c>
      <c r="J130" s="1">
        <v>10</v>
      </c>
    </row>
    <row r="131" spans="1:10">
      <c r="B131" s="1" t="s">
        <v>16</v>
      </c>
      <c r="C131" s="1">
        <v>11208</v>
      </c>
      <c r="D131" s="1">
        <v>5004</v>
      </c>
      <c r="E131" s="1">
        <v>6555</v>
      </c>
      <c r="F131" s="1">
        <v>6878</v>
      </c>
      <c r="G131" s="1">
        <v>34</v>
      </c>
      <c r="H131" s="1">
        <v>15</v>
      </c>
      <c r="I131" s="1">
        <v>13</v>
      </c>
      <c r="J131" s="1">
        <v>11</v>
      </c>
    </row>
    <row r="132" spans="1:10">
      <c r="B132" s="1" t="s">
        <v>17</v>
      </c>
      <c r="C132" s="1">
        <v>12995</v>
      </c>
      <c r="D132" s="1">
        <v>5485</v>
      </c>
      <c r="E132" s="1">
        <v>7009</v>
      </c>
      <c r="F132" s="1">
        <v>7318</v>
      </c>
      <c r="G132" s="1">
        <v>48</v>
      </c>
      <c r="H132" s="1">
        <v>8</v>
      </c>
      <c r="I132" s="1">
        <v>7</v>
      </c>
      <c r="J132" s="1">
        <v>16</v>
      </c>
    </row>
    <row r="133" spans="1:10">
      <c r="B133" s="1" t="s">
        <v>18</v>
      </c>
      <c r="C133" s="1">
        <v>14013</v>
      </c>
      <c r="D133" s="1">
        <v>5149</v>
      </c>
      <c r="E133" s="1">
        <v>6406</v>
      </c>
      <c r="F133" s="1">
        <v>6801</v>
      </c>
      <c r="G133" s="1">
        <v>67</v>
      </c>
      <c r="H133" s="1">
        <v>22</v>
      </c>
      <c r="I133" s="1">
        <v>34</v>
      </c>
      <c r="J133" s="1">
        <v>44</v>
      </c>
    </row>
    <row r="134" spans="1:10">
      <c r="B134" s="1" t="s">
        <v>19</v>
      </c>
      <c r="C134" s="1">
        <v>10828</v>
      </c>
      <c r="D134" s="1">
        <v>5029</v>
      </c>
      <c r="E134" s="1">
        <v>5982</v>
      </c>
      <c r="F134" s="1">
        <v>6654</v>
      </c>
      <c r="G134" s="1">
        <v>69</v>
      </c>
      <c r="H134" s="1">
        <v>26</v>
      </c>
      <c r="I134" s="1">
        <v>45</v>
      </c>
      <c r="J134" s="1">
        <v>29</v>
      </c>
    </row>
    <row r="135" spans="1:10">
      <c r="A135" s="1">
        <v>1998</v>
      </c>
      <c r="B135" s="1" t="s">
        <v>8</v>
      </c>
      <c r="C135" s="1">
        <v>11143</v>
      </c>
      <c r="D135" s="1">
        <v>4953</v>
      </c>
      <c r="E135" s="1">
        <v>6134</v>
      </c>
      <c r="F135" s="1">
        <v>6594</v>
      </c>
      <c r="G135" s="1">
        <v>40</v>
      </c>
      <c r="H135" s="1">
        <v>14</v>
      </c>
      <c r="I135" s="1">
        <v>21</v>
      </c>
      <c r="J135" s="1">
        <v>18</v>
      </c>
    </row>
    <row r="136" spans="1:10">
      <c r="B136" s="1" t="s">
        <v>9</v>
      </c>
      <c r="C136" s="1">
        <v>11162</v>
      </c>
      <c r="D136" s="1">
        <v>4830</v>
      </c>
      <c r="E136" s="1">
        <v>6146</v>
      </c>
      <c r="F136" s="1">
        <v>6411</v>
      </c>
      <c r="G136" s="1">
        <v>27</v>
      </c>
      <c r="H136" s="1">
        <v>10</v>
      </c>
      <c r="I136" s="1">
        <v>7</v>
      </c>
      <c r="J136" s="1">
        <v>14</v>
      </c>
    </row>
    <row r="137" spans="1:10">
      <c r="B137" s="1" t="s">
        <v>10</v>
      </c>
      <c r="C137" s="1">
        <v>12716</v>
      </c>
      <c r="D137" s="1">
        <v>5377</v>
      </c>
      <c r="E137" s="1">
        <v>6640</v>
      </c>
      <c r="F137" s="1">
        <v>7146</v>
      </c>
      <c r="G137" s="1">
        <v>66</v>
      </c>
      <c r="H137" s="1">
        <v>20</v>
      </c>
      <c r="I137" s="1">
        <v>25</v>
      </c>
      <c r="J137" s="1">
        <v>37</v>
      </c>
    </row>
    <row r="138" spans="1:10">
      <c r="B138" s="1" t="s">
        <v>11</v>
      </c>
      <c r="C138" s="1">
        <v>12992</v>
      </c>
      <c r="D138" s="1">
        <v>5223</v>
      </c>
      <c r="E138" s="1">
        <v>6791</v>
      </c>
      <c r="F138" s="1">
        <v>7106</v>
      </c>
      <c r="G138" s="1">
        <v>53</v>
      </c>
      <c r="H138" s="1">
        <v>11</v>
      </c>
      <c r="I138" s="1">
        <v>32</v>
      </c>
      <c r="J138" s="1">
        <v>24</v>
      </c>
    </row>
    <row r="139" spans="1:10">
      <c r="B139" s="1" t="s">
        <v>12</v>
      </c>
      <c r="C139" s="1">
        <v>17618</v>
      </c>
      <c r="D139" s="1">
        <v>5473</v>
      </c>
      <c r="E139" s="1">
        <v>6875</v>
      </c>
      <c r="F139" s="1">
        <v>7287</v>
      </c>
      <c r="G139" s="1">
        <v>55</v>
      </c>
      <c r="H139" s="1">
        <v>4</v>
      </c>
      <c r="I139" s="1">
        <v>12</v>
      </c>
      <c r="J139" s="1">
        <v>14</v>
      </c>
    </row>
    <row r="140" spans="1:10">
      <c r="B140" s="1" t="s">
        <v>13</v>
      </c>
      <c r="C140" s="1">
        <v>13095</v>
      </c>
      <c r="D140" s="1">
        <v>5650</v>
      </c>
      <c r="E140" s="1">
        <v>7167</v>
      </c>
      <c r="F140" s="1">
        <v>7416</v>
      </c>
      <c r="G140" s="1">
        <v>48</v>
      </c>
      <c r="H140" s="1">
        <v>14</v>
      </c>
      <c r="I140" s="1">
        <v>28</v>
      </c>
      <c r="J140" s="1">
        <v>19</v>
      </c>
    </row>
    <row r="141" spans="1:10">
      <c r="B141" s="1" t="s">
        <v>14</v>
      </c>
      <c r="C141" s="1">
        <v>11495</v>
      </c>
      <c r="D141" s="1">
        <v>5693</v>
      </c>
      <c r="E141" s="1">
        <v>6617</v>
      </c>
      <c r="F141" s="1">
        <v>7407</v>
      </c>
      <c r="G141" s="1">
        <v>47</v>
      </c>
      <c r="H141" s="1">
        <v>15</v>
      </c>
      <c r="I141" s="1">
        <v>19</v>
      </c>
      <c r="J141" s="1">
        <v>20</v>
      </c>
    </row>
    <row r="142" spans="1:10">
      <c r="B142" s="1" t="s">
        <v>15</v>
      </c>
      <c r="C142" s="1">
        <v>11447</v>
      </c>
      <c r="D142" s="1">
        <v>5140</v>
      </c>
      <c r="E142" s="1">
        <v>6268</v>
      </c>
      <c r="F142" s="1">
        <v>7197</v>
      </c>
      <c r="G142" s="1">
        <v>52</v>
      </c>
      <c r="H142" s="1">
        <v>22</v>
      </c>
      <c r="I142" s="1">
        <v>21</v>
      </c>
      <c r="J142" s="1">
        <v>16</v>
      </c>
    </row>
    <row r="143" spans="1:10">
      <c r="B143" s="1" t="s">
        <v>16</v>
      </c>
      <c r="C143" s="1">
        <v>11070</v>
      </c>
      <c r="D143" s="1">
        <v>5014</v>
      </c>
      <c r="E143" s="1">
        <v>6720</v>
      </c>
      <c r="F143" s="1">
        <v>6991</v>
      </c>
      <c r="G143" s="1">
        <v>72</v>
      </c>
      <c r="H143" s="1">
        <v>20</v>
      </c>
      <c r="I143" s="1">
        <v>27</v>
      </c>
      <c r="J143" s="1">
        <v>25</v>
      </c>
    </row>
    <row r="144" spans="1:10">
      <c r="B144" s="1" t="s">
        <v>17</v>
      </c>
      <c r="C144" s="1">
        <v>13297</v>
      </c>
      <c r="D144" s="1">
        <v>5531</v>
      </c>
      <c r="E144" s="1">
        <v>7129</v>
      </c>
      <c r="F144" s="1">
        <v>7392</v>
      </c>
      <c r="G144" s="1">
        <v>74</v>
      </c>
      <c r="H144" s="1">
        <v>14</v>
      </c>
      <c r="I144" s="1">
        <v>29</v>
      </c>
      <c r="J144" s="1">
        <v>25</v>
      </c>
    </row>
    <row r="145" spans="1:10">
      <c r="B145" s="1" t="s">
        <v>18</v>
      </c>
      <c r="C145" s="1">
        <v>13550</v>
      </c>
      <c r="D145" s="1">
        <v>5218</v>
      </c>
      <c r="E145" s="1">
        <v>6522</v>
      </c>
      <c r="F145" s="1">
        <v>6898</v>
      </c>
      <c r="G145" s="1">
        <v>35</v>
      </c>
      <c r="H145" s="1">
        <v>8</v>
      </c>
      <c r="I145" s="1">
        <v>13</v>
      </c>
      <c r="J145" s="1">
        <v>10</v>
      </c>
    </row>
    <row r="146" spans="1:10">
      <c r="B146" s="1" t="s">
        <v>19</v>
      </c>
      <c r="C146" s="1">
        <v>10795</v>
      </c>
      <c r="D146" s="1">
        <v>5248</v>
      </c>
      <c r="E146" s="1">
        <v>6292</v>
      </c>
      <c r="F146" s="1">
        <v>6774</v>
      </c>
      <c r="G146" s="1">
        <v>46</v>
      </c>
      <c r="H146" s="1">
        <v>17</v>
      </c>
      <c r="I146" s="1">
        <v>10</v>
      </c>
      <c r="J146" s="1">
        <v>22</v>
      </c>
    </row>
    <row r="147" spans="1:10">
      <c r="A147" s="1">
        <v>1999</v>
      </c>
      <c r="B147" s="1" t="s">
        <v>8</v>
      </c>
      <c r="C147" s="1">
        <v>10938</v>
      </c>
      <c r="D147" s="1">
        <v>5016</v>
      </c>
      <c r="E147" s="1">
        <v>6407</v>
      </c>
      <c r="F147" s="1">
        <v>6737</v>
      </c>
      <c r="G147" s="1">
        <v>44</v>
      </c>
      <c r="H147" s="1">
        <v>7</v>
      </c>
      <c r="I147" s="1">
        <v>11</v>
      </c>
      <c r="J147" s="1">
        <v>9</v>
      </c>
    </row>
    <row r="148" spans="1:10">
      <c r="B148" s="1" t="s">
        <v>9</v>
      </c>
      <c r="C148" s="1">
        <v>10788</v>
      </c>
      <c r="D148" s="1">
        <v>4903</v>
      </c>
      <c r="E148" s="1">
        <v>6264</v>
      </c>
      <c r="F148" s="1">
        <v>6552</v>
      </c>
      <c r="G148" s="1">
        <v>42</v>
      </c>
      <c r="H148" s="1">
        <v>11</v>
      </c>
      <c r="I148" s="1">
        <v>22</v>
      </c>
      <c r="J148" s="1">
        <v>17</v>
      </c>
    </row>
    <row r="149" spans="1:10">
      <c r="B149" s="1" t="s">
        <v>10</v>
      </c>
      <c r="C149" s="1">
        <v>12691</v>
      </c>
      <c r="D149" s="1">
        <v>5236</v>
      </c>
      <c r="E149" s="1">
        <v>7072</v>
      </c>
      <c r="F149" s="1">
        <v>7217</v>
      </c>
      <c r="G149" s="1">
        <v>41</v>
      </c>
      <c r="H149" s="1">
        <v>13</v>
      </c>
      <c r="I149" s="1">
        <v>12</v>
      </c>
      <c r="J149" s="1">
        <v>12</v>
      </c>
    </row>
    <row r="150" spans="1:10">
      <c r="B150" s="1" t="s">
        <v>11</v>
      </c>
      <c r="C150" s="1">
        <v>12739</v>
      </c>
      <c r="D150" s="1">
        <v>5325</v>
      </c>
      <c r="E150" s="1">
        <v>6928</v>
      </c>
      <c r="F150" s="1">
        <v>7016</v>
      </c>
      <c r="G150" s="1">
        <v>43</v>
      </c>
      <c r="H150" s="1">
        <v>9</v>
      </c>
      <c r="I150" s="1">
        <v>13</v>
      </c>
      <c r="J150" s="1">
        <v>13</v>
      </c>
    </row>
    <row r="151" spans="1:10">
      <c r="B151" s="1" t="s">
        <v>12</v>
      </c>
      <c r="C151" s="1">
        <v>17226</v>
      </c>
      <c r="D151" s="1">
        <v>5122</v>
      </c>
      <c r="E151" s="1">
        <v>7063</v>
      </c>
      <c r="F151" s="1">
        <v>7125</v>
      </c>
      <c r="G151" s="1">
        <v>30</v>
      </c>
      <c r="H151" s="1">
        <v>7</v>
      </c>
      <c r="I151" s="1">
        <v>8</v>
      </c>
      <c r="J151" s="1">
        <v>8</v>
      </c>
    </row>
    <row r="152" spans="1:10">
      <c r="B152" s="1" t="s">
        <v>13</v>
      </c>
      <c r="C152" s="1">
        <v>12854</v>
      </c>
      <c r="D152" s="1">
        <v>5176</v>
      </c>
      <c r="E152" s="1">
        <v>7154</v>
      </c>
      <c r="F152" s="1">
        <v>7200</v>
      </c>
      <c r="G152" s="1">
        <v>43</v>
      </c>
      <c r="H152" s="1">
        <v>6</v>
      </c>
      <c r="I152" s="1">
        <v>6</v>
      </c>
      <c r="J152" s="1">
        <v>11</v>
      </c>
    </row>
    <row r="153" spans="1:10">
      <c r="B153" s="1" t="s">
        <v>14</v>
      </c>
      <c r="C153" s="1">
        <v>11693</v>
      </c>
      <c r="D153" s="1">
        <v>5383</v>
      </c>
      <c r="E153" s="1">
        <v>7322</v>
      </c>
      <c r="F153" s="1">
        <v>7509</v>
      </c>
      <c r="G153" s="1">
        <v>48</v>
      </c>
      <c r="H153" s="1">
        <v>7</v>
      </c>
      <c r="I153" s="1">
        <v>11</v>
      </c>
      <c r="J153" s="1">
        <v>16</v>
      </c>
    </row>
    <row r="154" spans="1:10">
      <c r="B154" s="1" t="s">
        <v>15</v>
      </c>
      <c r="C154" s="1">
        <v>11076</v>
      </c>
      <c r="D154" s="1">
        <v>4880</v>
      </c>
      <c r="E154" s="1">
        <v>6555</v>
      </c>
      <c r="F154" s="1">
        <v>7171</v>
      </c>
      <c r="G154" s="1">
        <v>28</v>
      </c>
      <c r="H154" s="1">
        <v>4</v>
      </c>
      <c r="I154" s="1">
        <v>8</v>
      </c>
      <c r="J154" s="1">
        <v>4</v>
      </c>
    </row>
    <row r="155" spans="1:10">
      <c r="B155" s="1" t="s">
        <v>16</v>
      </c>
      <c r="C155" s="1">
        <v>11056</v>
      </c>
      <c r="D155" s="1">
        <v>4954</v>
      </c>
      <c r="E155" s="1">
        <v>6838</v>
      </c>
      <c r="F155" s="1">
        <v>6869</v>
      </c>
      <c r="G155" s="1">
        <v>34</v>
      </c>
      <c r="H155" s="1">
        <v>14</v>
      </c>
      <c r="I155" s="1">
        <v>15</v>
      </c>
      <c r="J155" s="1">
        <v>15</v>
      </c>
    </row>
    <row r="156" spans="1:10">
      <c r="B156" s="1" t="s">
        <v>17</v>
      </c>
      <c r="C156" s="1">
        <v>12460</v>
      </c>
      <c r="D156" s="1">
        <v>5073</v>
      </c>
      <c r="E156" s="1">
        <v>6980</v>
      </c>
      <c r="F156" s="1">
        <v>7160</v>
      </c>
      <c r="G156" s="1">
        <v>37</v>
      </c>
      <c r="H156" s="1">
        <v>7</v>
      </c>
      <c r="I156" s="1">
        <v>5</v>
      </c>
      <c r="J156" s="1">
        <v>12</v>
      </c>
    </row>
    <row r="157" spans="1:10">
      <c r="B157" s="1" t="s">
        <v>18</v>
      </c>
      <c r="C157" s="1">
        <v>14220</v>
      </c>
      <c r="D157" s="1">
        <v>4951</v>
      </c>
      <c r="E157" s="1">
        <v>6816</v>
      </c>
      <c r="F157" s="1">
        <v>6940</v>
      </c>
      <c r="G157" s="1">
        <v>23</v>
      </c>
      <c r="H157" s="1">
        <v>5</v>
      </c>
      <c r="I157" s="1">
        <v>8</v>
      </c>
      <c r="J157" s="1">
        <v>9</v>
      </c>
    </row>
    <row r="158" spans="1:10">
      <c r="B158" s="1" t="s">
        <v>19</v>
      </c>
      <c r="C158" s="1">
        <v>10687</v>
      </c>
      <c r="D158" s="1">
        <v>4910</v>
      </c>
      <c r="E158" s="1">
        <v>6413</v>
      </c>
      <c r="F158" s="1">
        <v>6794</v>
      </c>
      <c r="G158" s="1">
        <v>21</v>
      </c>
      <c r="H158" s="1">
        <v>10</v>
      </c>
      <c r="I158" s="1">
        <v>6</v>
      </c>
      <c r="J158" s="1">
        <v>11</v>
      </c>
    </row>
    <row r="159" spans="1:10">
      <c r="A159" s="1">
        <v>2000</v>
      </c>
      <c r="B159" s="1" t="s">
        <v>8</v>
      </c>
      <c r="C159" s="1">
        <v>10745</v>
      </c>
      <c r="D159" s="1">
        <v>4821</v>
      </c>
      <c r="E159" s="1">
        <v>6323</v>
      </c>
      <c r="F159" s="1">
        <v>6666</v>
      </c>
      <c r="G159" s="1">
        <v>18</v>
      </c>
      <c r="H159" s="1">
        <v>4</v>
      </c>
      <c r="I159" s="1">
        <v>13</v>
      </c>
      <c r="J159" s="1">
        <v>8</v>
      </c>
    </row>
    <row r="160" spans="1:10">
      <c r="B160" s="1" t="s">
        <v>9</v>
      </c>
      <c r="C160" s="1">
        <v>11524</v>
      </c>
      <c r="D160" s="1">
        <v>4949</v>
      </c>
      <c r="E160" s="1">
        <v>6548</v>
      </c>
      <c r="F160" s="1">
        <v>6725</v>
      </c>
      <c r="G160" s="1">
        <v>19</v>
      </c>
      <c r="H160" s="1">
        <v>3</v>
      </c>
      <c r="I160" s="1">
        <v>10</v>
      </c>
      <c r="J160" s="1">
        <v>6</v>
      </c>
    </row>
    <row r="161" spans="1:10">
      <c r="B161" s="1" t="s">
        <v>10</v>
      </c>
      <c r="C161" s="1">
        <v>13346</v>
      </c>
      <c r="D161" s="1">
        <v>5238</v>
      </c>
      <c r="E161" s="1">
        <v>7221</v>
      </c>
      <c r="F161" s="1">
        <v>7219</v>
      </c>
      <c r="G161" s="1">
        <v>15</v>
      </c>
      <c r="H161" s="1">
        <v>0</v>
      </c>
      <c r="I161" s="1">
        <v>5</v>
      </c>
      <c r="J161" s="1">
        <v>6</v>
      </c>
    </row>
    <row r="162" spans="1:10">
      <c r="B162" s="1" t="s">
        <v>11</v>
      </c>
      <c r="C162" s="1">
        <v>13172</v>
      </c>
      <c r="D162" s="1">
        <v>5162</v>
      </c>
      <c r="E162" s="1">
        <v>7242</v>
      </c>
      <c r="F162" s="1">
        <v>6966</v>
      </c>
      <c r="G162" s="1">
        <v>29</v>
      </c>
      <c r="H162" s="1">
        <v>11</v>
      </c>
      <c r="I162" s="1">
        <v>9</v>
      </c>
      <c r="J162" s="1">
        <v>10</v>
      </c>
    </row>
    <row r="163" spans="1:10">
      <c r="B163" s="1" t="s">
        <v>12</v>
      </c>
      <c r="C163" s="1">
        <v>18278</v>
      </c>
      <c r="D163" s="1">
        <v>5119</v>
      </c>
      <c r="E163" s="1">
        <v>7471</v>
      </c>
      <c r="F163" s="1">
        <v>7298</v>
      </c>
      <c r="G163" s="1">
        <v>20</v>
      </c>
      <c r="H163" s="1">
        <v>7</v>
      </c>
      <c r="I163" s="1">
        <v>4</v>
      </c>
      <c r="J163" s="1">
        <v>6</v>
      </c>
    </row>
    <row r="164" spans="1:10">
      <c r="B164" s="1" t="s">
        <v>13</v>
      </c>
      <c r="C164" s="1">
        <v>12740</v>
      </c>
      <c r="D164" s="1">
        <v>5359</v>
      </c>
      <c r="E164" s="1">
        <v>7222</v>
      </c>
      <c r="F164" s="1">
        <v>7020</v>
      </c>
      <c r="G164" s="1">
        <v>34</v>
      </c>
      <c r="H164" s="1">
        <v>12</v>
      </c>
      <c r="I164" s="1">
        <v>14</v>
      </c>
      <c r="J164" s="1">
        <v>15</v>
      </c>
    </row>
    <row r="165" spans="1:10">
      <c r="B165" s="1" t="s">
        <v>14</v>
      </c>
      <c r="C165" s="1">
        <v>11780</v>
      </c>
      <c r="D165" s="1">
        <v>5256</v>
      </c>
      <c r="E165" s="1">
        <v>7277</v>
      </c>
      <c r="F165" s="1">
        <v>7316</v>
      </c>
      <c r="G165" s="1">
        <v>62</v>
      </c>
      <c r="H165" s="1">
        <v>10</v>
      </c>
      <c r="I165" s="1">
        <v>16</v>
      </c>
      <c r="J165" s="1">
        <v>17</v>
      </c>
    </row>
    <row r="166" spans="1:10">
      <c r="B166" s="1" t="s">
        <v>15</v>
      </c>
      <c r="C166" s="1">
        <v>12360</v>
      </c>
      <c r="D166" s="1">
        <v>4925</v>
      </c>
      <c r="E166" s="1">
        <v>6833</v>
      </c>
      <c r="F166" s="1">
        <v>7225</v>
      </c>
      <c r="G166" s="1">
        <v>59</v>
      </c>
      <c r="H166" s="1">
        <v>14</v>
      </c>
      <c r="I166" s="1">
        <v>12</v>
      </c>
      <c r="J166" s="1">
        <v>14</v>
      </c>
    </row>
    <row r="167" spans="1:10">
      <c r="B167" s="1" t="s">
        <v>16</v>
      </c>
      <c r="C167" s="1">
        <v>10689</v>
      </c>
      <c r="D167" s="1">
        <v>5015</v>
      </c>
      <c r="E167" s="1">
        <v>7665</v>
      </c>
      <c r="F167" s="1">
        <v>7179</v>
      </c>
      <c r="G167" s="1">
        <v>17</v>
      </c>
      <c r="H167" s="1">
        <v>7</v>
      </c>
      <c r="I167" s="1">
        <v>7</v>
      </c>
      <c r="J167" s="1">
        <v>2</v>
      </c>
    </row>
    <row r="168" spans="1:10">
      <c r="B168" s="1" t="s">
        <v>17</v>
      </c>
      <c r="C168" s="1">
        <v>10111</v>
      </c>
      <c r="D168" s="1">
        <v>5116</v>
      </c>
      <c r="E168" s="1">
        <v>7431</v>
      </c>
      <c r="F168" s="1">
        <v>7198</v>
      </c>
      <c r="G168" s="1">
        <v>28</v>
      </c>
      <c r="H168" s="1">
        <v>4</v>
      </c>
      <c r="I168" s="1">
        <v>7</v>
      </c>
      <c r="J168" s="1">
        <v>6</v>
      </c>
    </row>
    <row r="169" spans="1:10">
      <c r="B169" s="1" t="s">
        <v>18</v>
      </c>
      <c r="C169" s="1">
        <v>10076</v>
      </c>
      <c r="D169" s="1">
        <v>5020</v>
      </c>
      <c r="E169" s="1">
        <v>6907</v>
      </c>
      <c r="F169" s="1">
        <v>6945</v>
      </c>
      <c r="G169" s="1">
        <v>32</v>
      </c>
      <c r="H169" s="1">
        <v>6</v>
      </c>
      <c r="I169" s="1">
        <v>5</v>
      </c>
      <c r="J169" s="1">
        <v>5</v>
      </c>
    </row>
    <row r="170" spans="1:10">
      <c r="B170" s="1" t="s">
        <v>19</v>
      </c>
      <c r="C170" s="1">
        <v>10020</v>
      </c>
      <c r="D170" s="1">
        <v>4979</v>
      </c>
      <c r="E170" s="1">
        <v>6836</v>
      </c>
      <c r="F170" s="1">
        <v>6814</v>
      </c>
      <c r="G170" s="1">
        <v>82</v>
      </c>
      <c r="H170" s="1">
        <v>7</v>
      </c>
      <c r="I170" s="1">
        <v>16</v>
      </c>
      <c r="J170" s="1">
        <v>21</v>
      </c>
    </row>
    <row r="171" spans="1:10">
      <c r="A171" s="1">
        <v>2001</v>
      </c>
      <c r="B171" s="1" t="s">
        <v>8</v>
      </c>
      <c r="C171" s="1">
        <v>9752</v>
      </c>
      <c r="D171" s="1">
        <v>4821</v>
      </c>
      <c r="E171" s="1">
        <v>6419</v>
      </c>
      <c r="F171" s="1">
        <v>6676</v>
      </c>
      <c r="G171" s="1">
        <v>53</v>
      </c>
      <c r="H171" s="1">
        <v>15</v>
      </c>
      <c r="I171" s="1">
        <v>14</v>
      </c>
      <c r="J171" s="1">
        <v>15</v>
      </c>
    </row>
    <row r="172" spans="1:10">
      <c r="B172" s="1" t="s">
        <v>9</v>
      </c>
      <c r="C172" s="1">
        <v>9818</v>
      </c>
      <c r="D172" s="1">
        <v>4730</v>
      </c>
      <c r="E172" s="1">
        <v>6552</v>
      </c>
      <c r="F172" s="1">
        <v>6495</v>
      </c>
      <c r="G172" s="1">
        <v>78</v>
      </c>
      <c r="H172" s="1">
        <v>21</v>
      </c>
      <c r="I172" s="1">
        <v>22</v>
      </c>
      <c r="J172" s="1">
        <v>25</v>
      </c>
    </row>
    <row r="173" spans="1:10">
      <c r="B173" s="1" t="s">
        <v>10</v>
      </c>
      <c r="C173" s="1">
        <v>11988</v>
      </c>
      <c r="D173" s="1">
        <v>5358</v>
      </c>
      <c r="E173" s="1">
        <v>7483</v>
      </c>
      <c r="F173" s="1">
        <v>7415</v>
      </c>
      <c r="G173" s="1">
        <v>94</v>
      </c>
      <c r="H173" s="1">
        <v>25</v>
      </c>
      <c r="I173" s="1">
        <v>28</v>
      </c>
      <c r="J173" s="1">
        <v>51</v>
      </c>
    </row>
    <row r="174" spans="1:10">
      <c r="B174" s="1" t="s">
        <v>11</v>
      </c>
      <c r="C174" s="1">
        <v>10588</v>
      </c>
      <c r="D174" s="1">
        <v>5006</v>
      </c>
      <c r="E174" s="1">
        <v>6928</v>
      </c>
      <c r="F174" s="1">
        <v>7084</v>
      </c>
      <c r="G174" s="1">
        <v>46</v>
      </c>
      <c r="H174" s="1">
        <v>16</v>
      </c>
      <c r="I174" s="1">
        <v>18</v>
      </c>
      <c r="J174" s="1">
        <v>22</v>
      </c>
    </row>
    <row r="175" spans="1:10">
      <c r="B175" s="1" t="s">
        <v>12</v>
      </c>
      <c r="C175" s="1">
        <v>12601</v>
      </c>
      <c r="D175" s="1">
        <v>5183</v>
      </c>
      <c r="E175" s="1">
        <v>7420</v>
      </c>
      <c r="F175" s="1">
        <v>7484</v>
      </c>
      <c r="G175" s="1">
        <v>50</v>
      </c>
      <c r="H175" s="1">
        <v>4</v>
      </c>
      <c r="I175" s="1">
        <v>6</v>
      </c>
      <c r="J175" s="1">
        <v>13</v>
      </c>
    </row>
    <row r="176" spans="1:10">
      <c r="B176" s="1" t="s">
        <v>13</v>
      </c>
      <c r="C176" s="1">
        <v>11497</v>
      </c>
      <c r="D176" s="1">
        <v>5178</v>
      </c>
      <c r="E176" s="1">
        <v>7274</v>
      </c>
      <c r="F176" s="1">
        <v>7407</v>
      </c>
      <c r="G176" s="1">
        <v>33</v>
      </c>
      <c r="H176" s="1">
        <v>1</v>
      </c>
      <c r="I176" s="1">
        <v>6</v>
      </c>
      <c r="J176" s="1">
        <v>9</v>
      </c>
    </row>
    <row r="177" spans="1:10">
      <c r="B177" s="1" t="s">
        <v>14</v>
      </c>
      <c r="C177" s="1">
        <v>10179</v>
      </c>
      <c r="D177" s="1">
        <v>5416</v>
      </c>
      <c r="E177" s="1">
        <v>6935</v>
      </c>
      <c r="F177" s="1">
        <v>7535</v>
      </c>
      <c r="G177" s="1">
        <v>47</v>
      </c>
      <c r="H177" s="1">
        <v>13</v>
      </c>
      <c r="I177" s="1">
        <v>15</v>
      </c>
      <c r="J177" s="1">
        <v>22</v>
      </c>
    </row>
    <row r="178" spans="1:10">
      <c r="B178" s="1" t="s">
        <v>15</v>
      </c>
      <c r="C178" s="1">
        <v>10348</v>
      </c>
      <c r="D178" s="1">
        <v>4868</v>
      </c>
      <c r="E178" s="1">
        <v>6572</v>
      </c>
      <c r="F178" s="1">
        <v>7445</v>
      </c>
      <c r="G178" s="1">
        <v>46</v>
      </c>
      <c r="H178" s="1">
        <v>10</v>
      </c>
      <c r="I178" s="1">
        <v>12</v>
      </c>
      <c r="J178" s="1">
        <v>22</v>
      </c>
    </row>
    <row r="179" spans="1:10">
      <c r="B179" s="1" t="s">
        <v>16</v>
      </c>
      <c r="C179" s="1">
        <v>10259</v>
      </c>
      <c r="D179" s="1">
        <v>4828</v>
      </c>
      <c r="E179" s="1">
        <v>6962</v>
      </c>
      <c r="F179" s="1">
        <v>7092</v>
      </c>
      <c r="G179" s="1">
        <v>58</v>
      </c>
      <c r="H179" s="1">
        <v>14</v>
      </c>
      <c r="I179" s="1">
        <v>17</v>
      </c>
      <c r="J179" s="1">
        <v>34</v>
      </c>
    </row>
    <row r="180" spans="1:10">
      <c r="B180" s="1" t="s">
        <v>17</v>
      </c>
      <c r="C180" s="1">
        <v>10538</v>
      </c>
      <c r="D180" s="1">
        <v>5320</v>
      </c>
      <c r="E180" s="1">
        <v>7253</v>
      </c>
      <c r="F180" s="1">
        <v>7559</v>
      </c>
      <c r="G180" s="1">
        <v>66</v>
      </c>
      <c r="H180" s="1">
        <v>14</v>
      </c>
      <c r="I180" s="1">
        <v>17</v>
      </c>
      <c r="J180" s="1">
        <v>20</v>
      </c>
    </row>
    <row r="181" spans="1:10">
      <c r="B181" s="1" t="s">
        <v>18</v>
      </c>
      <c r="C181" s="1">
        <v>10394</v>
      </c>
      <c r="D181" s="1">
        <v>4970</v>
      </c>
      <c r="E181" s="1">
        <v>6912</v>
      </c>
      <c r="F181" s="1">
        <v>7316</v>
      </c>
      <c r="G181" s="1">
        <v>31</v>
      </c>
      <c r="H181" s="1">
        <v>5</v>
      </c>
      <c r="I181" s="1">
        <v>8</v>
      </c>
      <c r="J181" s="1">
        <v>15</v>
      </c>
    </row>
    <row r="182" spans="1:10">
      <c r="B182" s="1" t="s">
        <v>19</v>
      </c>
      <c r="C182" s="1">
        <v>9996</v>
      </c>
      <c r="D182" s="1">
        <v>4862</v>
      </c>
      <c r="E182" s="1">
        <v>6709</v>
      </c>
      <c r="F182" s="1">
        <v>7034</v>
      </c>
      <c r="G182" s="1">
        <v>63</v>
      </c>
      <c r="H182" s="1">
        <v>13</v>
      </c>
      <c r="I182" s="1">
        <v>14</v>
      </c>
      <c r="J182" s="1">
        <v>28</v>
      </c>
    </row>
    <row r="183" spans="1:10">
      <c r="A183" s="1">
        <v>2002</v>
      </c>
      <c r="B183" s="1" t="s">
        <v>8</v>
      </c>
      <c r="C183" s="1">
        <v>9563</v>
      </c>
      <c r="D183" s="1">
        <v>4717</v>
      </c>
      <c r="E183" s="1">
        <v>6485</v>
      </c>
      <c r="F183" s="1">
        <v>6861</v>
      </c>
      <c r="G183" s="1">
        <v>41</v>
      </c>
      <c r="H183" s="1">
        <v>12</v>
      </c>
      <c r="I183" s="1">
        <v>11</v>
      </c>
      <c r="J183" s="1">
        <v>15</v>
      </c>
    </row>
    <row r="184" spans="1:10">
      <c r="B184" s="1" t="s">
        <v>9</v>
      </c>
      <c r="C184" s="1">
        <v>10019</v>
      </c>
      <c r="D184" s="1">
        <v>4566</v>
      </c>
      <c r="E184" s="1">
        <v>6724</v>
      </c>
      <c r="F184" s="1">
        <v>6680</v>
      </c>
      <c r="G184" s="1">
        <v>47</v>
      </c>
      <c r="H184" s="1">
        <v>27</v>
      </c>
      <c r="I184" s="1">
        <v>28</v>
      </c>
      <c r="J184" s="1">
        <v>28</v>
      </c>
    </row>
    <row r="185" spans="1:10">
      <c r="B185" s="1" t="s">
        <v>10</v>
      </c>
      <c r="C185" s="1">
        <v>11802</v>
      </c>
      <c r="D185" s="1">
        <v>4995</v>
      </c>
      <c r="E185" s="1">
        <v>7247</v>
      </c>
      <c r="F185" s="1">
        <v>7515</v>
      </c>
      <c r="G185" s="1">
        <v>30</v>
      </c>
      <c r="H185" s="1">
        <v>7</v>
      </c>
      <c r="I185" s="1">
        <v>11</v>
      </c>
      <c r="J185" s="1">
        <v>14</v>
      </c>
    </row>
    <row r="186" spans="1:10">
      <c r="B186" s="1" t="s">
        <v>11</v>
      </c>
      <c r="C186" s="1">
        <v>10589</v>
      </c>
      <c r="D186" s="1">
        <v>4678</v>
      </c>
      <c r="E186" s="1">
        <v>7307</v>
      </c>
      <c r="F186" s="1">
        <v>7394</v>
      </c>
      <c r="G186" s="1">
        <v>27</v>
      </c>
      <c r="H186" s="1">
        <v>8</v>
      </c>
      <c r="I186" s="1">
        <v>7</v>
      </c>
      <c r="J186" s="1">
        <v>11</v>
      </c>
    </row>
    <row r="187" spans="1:10">
      <c r="B187" s="1" t="s">
        <v>12</v>
      </c>
      <c r="C187" s="1">
        <v>12650</v>
      </c>
      <c r="D187" s="1">
        <v>4953</v>
      </c>
      <c r="E187" s="1">
        <v>7679</v>
      </c>
      <c r="F187" s="1">
        <v>7596</v>
      </c>
      <c r="G187" s="1">
        <v>26</v>
      </c>
      <c r="H187" s="1">
        <v>6</v>
      </c>
      <c r="I187" s="1">
        <v>4</v>
      </c>
      <c r="J187" s="1">
        <v>9</v>
      </c>
    </row>
    <row r="188" spans="1:10">
      <c r="B188" s="1" t="s">
        <v>13</v>
      </c>
      <c r="C188" s="1">
        <v>11377</v>
      </c>
      <c r="D188" s="1">
        <v>4697</v>
      </c>
      <c r="E188" s="1">
        <v>7677</v>
      </c>
      <c r="F188" s="1">
        <v>7826</v>
      </c>
      <c r="G188" s="1">
        <v>40</v>
      </c>
      <c r="H188" s="1">
        <v>9</v>
      </c>
      <c r="I188" s="1">
        <v>14</v>
      </c>
      <c r="J188" s="1">
        <v>8</v>
      </c>
    </row>
    <row r="189" spans="1:10">
      <c r="B189" s="1" t="s">
        <v>14</v>
      </c>
      <c r="C189" s="1">
        <v>10310</v>
      </c>
      <c r="D189" s="1">
        <v>5122</v>
      </c>
      <c r="E189" s="1">
        <v>7481</v>
      </c>
      <c r="F189" s="1">
        <v>7807</v>
      </c>
      <c r="G189" s="1">
        <v>42</v>
      </c>
      <c r="H189" s="1">
        <v>12</v>
      </c>
      <c r="I189" s="1">
        <v>14</v>
      </c>
      <c r="J189" s="1">
        <v>12</v>
      </c>
    </row>
    <row r="190" spans="1:10">
      <c r="B190" s="1" t="s">
        <v>15</v>
      </c>
      <c r="C190" s="1">
        <v>10175</v>
      </c>
      <c r="D190" s="1">
        <v>4979</v>
      </c>
      <c r="E190" s="1">
        <v>6917</v>
      </c>
      <c r="F190" s="1">
        <v>7475</v>
      </c>
      <c r="G190" s="1">
        <v>31</v>
      </c>
      <c r="H190" s="1">
        <v>6</v>
      </c>
      <c r="I190" s="1">
        <v>8</v>
      </c>
      <c r="J190" s="1">
        <v>9</v>
      </c>
    </row>
    <row r="191" spans="1:10">
      <c r="B191" s="1" t="s">
        <v>16</v>
      </c>
      <c r="C191" s="1">
        <v>9659</v>
      </c>
      <c r="D191" s="1">
        <v>4818</v>
      </c>
      <c r="E191" s="1">
        <v>7037</v>
      </c>
      <c r="F191" s="1">
        <v>7083</v>
      </c>
      <c r="G191" s="1">
        <v>54</v>
      </c>
      <c r="H191" s="1">
        <v>23</v>
      </c>
      <c r="I191" s="1">
        <v>21</v>
      </c>
      <c r="J191" s="1">
        <v>20</v>
      </c>
    </row>
    <row r="192" spans="1:10">
      <c r="B192" s="1" t="s">
        <v>17</v>
      </c>
      <c r="C192" s="1">
        <v>10629</v>
      </c>
      <c r="D192" s="1">
        <v>5105</v>
      </c>
      <c r="E192" s="1">
        <v>7110</v>
      </c>
      <c r="F192" s="1">
        <v>7335</v>
      </c>
      <c r="G192" s="1">
        <v>65</v>
      </c>
      <c r="H192" s="1">
        <v>22</v>
      </c>
      <c r="I192" s="1">
        <v>29</v>
      </c>
      <c r="J192" s="1">
        <v>29</v>
      </c>
    </row>
    <row r="193" spans="1:10">
      <c r="B193" s="1" t="s">
        <v>18</v>
      </c>
      <c r="C193" s="1">
        <v>10249</v>
      </c>
      <c r="D193" s="1">
        <v>5078</v>
      </c>
      <c r="E193" s="1">
        <v>7109</v>
      </c>
      <c r="F193" s="1">
        <v>7277</v>
      </c>
      <c r="G193" s="1">
        <v>48</v>
      </c>
      <c r="H193" s="1">
        <v>9</v>
      </c>
      <c r="I193" s="1">
        <v>12</v>
      </c>
      <c r="J193" s="1">
        <v>13</v>
      </c>
    </row>
    <row r="194" spans="1:10">
      <c r="B194" s="1" t="s">
        <v>19</v>
      </c>
      <c r="C194" s="1">
        <v>9787</v>
      </c>
      <c r="D194" s="1">
        <v>4726</v>
      </c>
      <c r="E194" s="1">
        <v>6631</v>
      </c>
      <c r="F194" s="1">
        <v>7098</v>
      </c>
      <c r="G194" s="1">
        <v>36</v>
      </c>
      <c r="H194" s="1">
        <v>8</v>
      </c>
      <c r="I194" s="1">
        <v>13</v>
      </c>
      <c r="J194" s="1">
        <v>13</v>
      </c>
    </row>
    <row r="195" spans="1:10">
      <c r="A195" s="1">
        <v>2003</v>
      </c>
      <c r="B195" s="1" t="s">
        <v>8</v>
      </c>
      <c r="C195" s="1">
        <v>9702</v>
      </c>
      <c r="D195" s="1">
        <v>4827</v>
      </c>
      <c r="E195" s="1">
        <v>6665</v>
      </c>
      <c r="F195" s="1">
        <v>7657</v>
      </c>
      <c r="G195" s="1">
        <v>37</v>
      </c>
      <c r="H195" s="1">
        <v>13</v>
      </c>
      <c r="I195" s="1">
        <v>18</v>
      </c>
      <c r="J195" s="1">
        <v>12</v>
      </c>
    </row>
    <row r="196" spans="1:10">
      <c r="B196" s="1" t="s">
        <v>9</v>
      </c>
      <c r="C196" s="1">
        <v>9684</v>
      </c>
      <c r="D196" s="1">
        <v>4492</v>
      </c>
      <c r="E196" s="1">
        <v>6441</v>
      </c>
      <c r="F196" s="1">
        <v>7130</v>
      </c>
      <c r="G196" s="1">
        <v>47</v>
      </c>
      <c r="H196" s="1">
        <v>14</v>
      </c>
      <c r="I196" s="1">
        <v>12</v>
      </c>
      <c r="J196" s="1">
        <v>16</v>
      </c>
    </row>
    <row r="197" spans="1:10">
      <c r="B197" s="1" t="s">
        <v>10</v>
      </c>
      <c r="C197" s="1">
        <v>11497</v>
      </c>
      <c r="D197" s="1">
        <v>5044</v>
      </c>
      <c r="E197" s="1">
        <v>7390</v>
      </c>
      <c r="F197" s="1">
        <v>8289</v>
      </c>
      <c r="G197" s="1">
        <v>85</v>
      </c>
      <c r="H197" s="1">
        <v>17</v>
      </c>
      <c r="I197" s="1">
        <v>16</v>
      </c>
      <c r="J197" s="1">
        <v>31</v>
      </c>
    </row>
    <row r="198" spans="1:10">
      <c r="B198" s="1" t="s">
        <v>11</v>
      </c>
      <c r="C198" s="1">
        <v>11254</v>
      </c>
      <c r="D198" s="1">
        <v>4834</v>
      </c>
      <c r="E198" s="1">
        <v>7441</v>
      </c>
      <c r="F198" s="1">
        <v>7647</v>
      </c>
      <c r="G198" s="1">
        <v>58</v>
      </c>
      <c r="H198" s="1">
        <v>14</v>
      </c>
      <c r="I198" s="1">
        <v>20</v>
      </c>
      <c r="J198" s="1">
        <v>20</v>
      </c>
    </row>
    <row r="199" spans="1:10">
      <c r="B199" s="1" t="s">
        <v>12</v>
      </c>
      <c r="C199" s="1">
        <v>13073</v>
      </c>
      <c r="D199" s="1">
        <v>5064</v>
      </c>
      <c r="E199" s="1">
        <v>7822</v>
      </c>
      <c r="F199" s="1">
        <v>7780</v>
      </c>
      <c r="G199" s="1">
        <v>65</v>
      </c>
      <c r="H199" s="1">
        <v>17</v>
      </c>
      <c r="I199" s="1">
        <v>22</v>
      </c>
      <c r="J199" s="1">
        <v>24</v>
      </c>
    </row>
    <row r="200" spans="1:10">
      <c r="B200" s="1" t="s">
        <v>13</v>
      </c>
      <c r="C200" s="1">
        <v>10835</v>
      </c>
      <c r="D200" s="1">
        <v>4843</v>
      </c>
      <c r="E200" s="1">
        <v>7281</v>
      </c>
      <c r="F200" s="1">
        <v>7434</v>
      </c>
      <c r="G200" s="1">
        <v>40</v>
      </c>
      <c r="H200" s="1">
        <v>6</v>
      </c>
      <c r="I200" s="1">
        <v>6</v>
      </c>
      <c r="J200" s="1">
        <v>13</v>
      </c>
    </row>
    <row r="201" spans="1:10">
      <c r="B201" s="1" t="s">
        <v>14</v>
      </c>
      <c r="C201" s="1">
        <v>10745</v>
      </c>
      <c r="D201" s="1">
        <v>5234</v>
      </c>
      <c r="E201" s="1">
        <v>7398</v>
      </c>
      <c r="F201" s="1">
        <v>7971</v>
      </c>
      <c r="G201" s="1">
        <v>39</v>
      </c>
      <c r="H201" s="1">
        <v>19</v>
      </c>
      <c r="I201" s="1">
        <v>9</v>
      </c>
      <c r="J201" s="1">
        <v>13</v>
      </c>
    </row>
    <row r="202" spans="1:10">
      <c r="B202" s="1" t="s">
        <v>15</v>
      </c>
      <c r="C202" s="1">
        <v>10275</v>
      </c>
      <c r="D202" s="1">
        <v>4872</v>
      </c>
      <c r="E202" s="1">
        <v>6894</v>
      </c>
      <c r="F202" s="1">
        <v>7667</v>
      </c>
      <c r="G202" s="1">
        <v>27</v>
      </c>
      <c r="H202" s="1">
        <v>6</v>
      </c>
      <c r="I202" s="1">
        <v>2</v>
      </c>
      <c r="J202" s="1">
        <v>11</v>
      </c>
    </row>
    <row r="203" spans="1:10">
      <c r="B203" s="1" t="s">
        <v>16</v>
      </c>
      <c r="C203" s="1">
        <v>10053</v>
      </c>
      <c r="D203" s="1">
        <v>4817</v>
      </c>
      <c r="E203" s="1">
        <v>7101</v>
      </c>
      <c r="F203" s="1">
        <v>7217</v>
      </c>
      <c r="G203" s="1">
        <v>23</v>
      </c>
      <c r="H203" s="1">
        <v>10</v>
      </c>
      <c r="I203" s="1">
        <v>7</v>
      </c>
      <c r="J203" s="1">
        <v>12</v>
      </c>
    </row>
    <row r="204" spans="1:10">
      <c r="B204" s="1" t="s">
        <v>17</v>
      </c>
      <c r="C204" s="1">
        <v>10810</v>
      </c>
      <c r="D204" s="1">
        <v>5105</v>
      </c>
      <c r="E204" s="1">
        <v>7422</v>
      </c>
      <c r="F204" s="1">
        <v>7598</v>
      </c>
      <c r="G204" s="1">
        <v>30</v>
      </c>
      <c r="H204" s="1">
        <v>11</v>
      </c>
      <c r="I204" s="1">
        <v>11</v>
      </c>
      <c r="J204" s="1">
        <v>15</v>
      </c>
    </row>
    <row r="205" spans="1:10">
      <c r="B205" s="1" t="s">
        <v>18</v>
      </c>
      <c r="C205" s="1">
        <v>10112</v>
      </c>
      <c r="D205" s="1">
        <v>4917</v>
      </c>
      <c r="E205" s="1">
        <v>7190</v>
      </c>
      <c r="F205" s="1">
        <v>7219</v>
      </c>
      <c r="G205" s="1">
        <v>20</v>
      </c>
      <c r="H205" s="1">
        <v>4</v>
      </c>
      <c r="I205" s="1">
        <v>8</v>
      </c>
      <c r="J205" s="1">
        <v>10</v>
      </c>
    </row>
    <row r="206" spans="1:10">
      <c r="B206" s="1" t="s">
        <v>19</v>
      </c>
      <c r="C206" s="1">
        <v>9956</v>
      </c>
      <c r="D206" s="1">
        <v>4812</v>
      </c>
      <c r="E206" s="1">
        <v>6785</v>
      </c>
      <c r="F206" s="1">
        <v>7178</v>
      </c>
      <c r="G206" s="1">
        <v>18</v>
      </c>
      <c r="H206" s="1">
        <v>3</v>
      </c>
      <c r="I206" s="1">
        <v>7</v>
      </c>
      <c r="J206" s="1">
        <v>11</v>
      </c>
    </row>
    <row r="207" spans="1:10">
      <c r="A207" s="1">
        <v>2004</v>
      </c>
      <c r="B207" s="1" t="s">
        <v>8</v>
      </c>
      <c r="C207" s="1">
        <v>9920</v>
      </c>
      <c r="D207" s="1">
        <v>4783</v>
      </c>
      <c r="E207" s="1">
        <v>6747</v>
      </c>
      <c r="F207" s="1">
        <v>6962</v>
      </c>
      <c r="G207" s="1">
        <v>15</v>
      </c>
      <c r="H207" s="1">
        <v>9</v>
      </c>
      <c r="I207" s="1">
        <v>10</v>
      </c>
      <c r="J207" s="1">
        <v>8</v>
      </c>
    </row>
    <row r="208" spans="1:10">
      <c r="B208" s="1" t="s">
        <v>9</v>
      </c>
      <c r="C208" s="1">
        <v>10067</v>
      </c>
      <c r="D208" s="1">
        <v>4677</v>
      </c>
      <c r="E208" s="1">
        <v>6647</v>
      </c>
      <c r="F208" s="1">
        <v>6857</v>
      </c>
      <c r="G208" s="1">
        <v>14</v>
      </c>
      <c r="H208" s="1">
        <v>3</v>
      </c>
      <c r="I208" s="1">
        <v>3</v>
      </c>
      <c r="J208" s="1">
        <v>2</v>
      </c>
    </row>
    <row r="209" spans="1:10">
      <c r="B209" s="1" t="s">
        <v>10</v>
      </c>
      <c r="C209" s="1">
        <v>12076</v>
      </c>
      <c r="D209" s="1">
        <v>5010</v>
      </c>
      <c r="E209" s="1">
        <v>7380</v>
      </c>
      <c r="F209" s="1">
        <v>7487</v>
      </c>
      <c r="G209" s="1">
        <v>30</v>
      </c>
      <c r="H209" s="1">
        <v>3</v>
      </c>
      <c r="I209" s="1">
        <v>7</v>
      </c>
      <c r="J209" s="1">
        <v>2</v>
      </c>
    </row>
    <row r="210" spans="1:10">
      <c r="B210" s="1" t="s">
        <v>11</v>
      </c>
      <c r="C210" s="1">
        <v>11121</v>
      </c>
      <c r="D210" s="1">
        <v>4844</v>
      </c>
      <c r="E210" s="1">
        <v>6981</v>
      </c>
      <c r="F210" s="1">
        <v>7484</v>
      </c>
      <c r="G210" s="1">
        <v>27</v>
      </c>
      <c r="H210" s="1">
        <v>10</v>
      </c>
      <c r="I210" s="1">
        <v>13</v>
      </c>
      <c r="J210" s="1">
        <v>20</v>
      </c>
    </row>
    <row r="211" spans="1:10">
      <c r="B211" s="1" t="s">
        <v>12</v>
      </c>
      <c r="C211" s="1">
        <v>12091</v>
      </c>
      <c r="D211" s="1">
        <v>4707</v>
      </c>
      <c r="E211" s="1">
        <v>7023</v>
      </c>
      <c r="F211" s="1">
        <v>7311</v>
      </c>
      <c r="G211" s="1">
        <v>16</v>
      </c>
      <c r="H211" s="1">
        <v>3</v>
      </c>
      <c r="I211" s="1">
        <v>6</v>
      </c>
      <c r="J211" s="1">
        <v>9</v>
      </c>
    </row>
    <row r="212" spans="1:10">
      <c r="B212" s="1" t="s">
        <v>13</v>
      </c>
      <c r="C212" s="1">
        <v>11195</v>
      </c>
      <c r="D212" s="1">
        <v>4781</v>
      </c>
      <c r="E212" s="1">
        <v>6977</v>
      </c>
      <c r="F212" s="1">
        <v>7570</v>
      </c>
      <c r="G212" s="1">
        <v>25</v>
      </c>
      <c r="H212" s="1">
        <v>8</v>
      </c>
      <c r="I212" s="1">
        <v>6</v>
      </c>
      <c r="J212" s="1">
        <v>5</v>
      </c>
    </row>
    <row r="213" spans="1:10">
      <c r="B213" s="1" t="s">
        <v>14</v>
      </c>
      <c r="C213" s="1">
        <v>10915</v>
      </c>
      <c r="D213" s="1">
        <v>5083</v>
      </c>
      <c r="E213" s="1">
        <v>7218</v>
      </c>
      <c r="F213" s="1">
        <v>7906</v>
      </c>
      <c r="G213" s="1">
        <v>36</v>
      </c>
      <c r="H213" s="1">
        <v>8</v>
      </c>
      <c r="I213" s="1">
        <v>8</v>
      </c>
      <c r="J213" s="1">
        <v>10</v>
      </c>
    </row>
    <row r="214" spans="1:10">
      <c r="B214" s="1" t="s">
        <v>15</v>
      </c>
      <c r="C214" s="1">
        <v>10683</v>
      </c>
      <c r="D214" s="1">
        <v>4511</v>
      </c>
      <c r="E214" s="1">
        <v>7039</v>
      </c>
      <c r="F214" s="1">
        <v>7774</v>
      </c>
      <c r="G214" s="1">
        <v>28</v>
      </c>
      <c r="H214" s="1">
        <v>3</v>
      </c>
      <c r="I214" s="1">
        <v>2</v>
      </c>
      <c r="J214" s="1">
        <v>6</v>
      </c>
    </row>
    <row r="215" spans="1:10">
      <c r="B215" s="1" t="s">
        <v>16</v>
      </c>
      <c r="C215" s="1">
        <v>10093</v>
      </c>
      <c r="D215" s="1">
        <v>4561</v>
      </c>
      <c r="E215" s="1">
        <v>6638</v>
      </c>
      <c r="F215" s="1">
        <v>7132</v>
      </c>
      <c r="G215" s="1">
        <v>30</v>
      </c>
      <c r="H215" s="1">
        <v>3</v>
      </c>
      <c r="I215" s="1">
        <v>7</v>
      </c>
      <c r="J215" s="1">
        <v>7</v>
      </c>
    </row>
    <row r="216" spans="1:10">
      <c r="B216" s="1" t="s">
        <v>17</v>
      </c>
      <c r="C216" s="1">
        <v>10692</v>
      </c>
      <c r="D216" s="1">
        <v>4761</v>
      </c>
      <c r="E216" s="1">
        <v>6712</v>
      </c>
      <c r="F216" s="1">
        <v>7368</v>
      </c>
      <c r="G216" s="1">
        <v>40</v>
      </c>
      <c r="H216" s="1">
        <v>9</v>
      </c>
      <c r="I216" s="1">
        <v>10</v>
      </c>
      <c r="J216" s="1">
        <v>6</v>
      </c>
    </row>
    <row r="217" spans="1:10">
      <c r="B217" s="1" t="s">
        <v>18</v>
      </c>
      <c r="C217" s="1">
        <v>10134</v>
      </c>
      <c r="D217" s="1">
        <v>4794</v>
      </c>
      <c r="E217" s="1">
        <v>6710</v>
      </c>
      <c r="F217" s="1">
        <v>7392</v>
      </c>
      <c r="G217" s="1">
        <v>24</v>
      </c>
      <c r="H217" s="1">
        <v>5</v>
      </c>
      <c r="I217" s="1">
        <v>9</v>
      </c>
      <c r="J217" s="1">
        <v>7</v>
      </c>
    </row>
    <row r="218" spans="1:10">
      <c r="B218" s="1" t="s">
        <v>19</v>
      </c>
      <c r="C218" s="1">
        <v>9982</v>
      </c>
      <c r="D218" s="1">
        <v>4588</v>
      </c>
      <c r="E218" s="1">
        <v>6360</v>
      </c>
      <c r="F218" s="1">
        <v>7203</v>
      </c>
      <c r="G218" s="1">
        <v>38</v>
      </c>
      <c r="H218" s="1">
        <v>6</v>
      </c>
      <c r="I218" s="1">
        <v>7</v>
      </c>
      <c r="J218" s="1">
        <v>10</v>
      </c>
    </row>
    <row r="219" spans="1:10">
      <c r="A219" s="1">
        <v>2005</v>
      </c>
      <c r="B219" s="1" t="s">
        <v>8</v>
      </c>
      <c r="C219" s="1">
        <v>9454</v>
      </c>
      <c r="D219" s="1">
        <v>4881</v>
      </c>
      <c r="E219" s="1">
        <v>6238</v>
      </c>
      <c r="F219" s="1">
        <v>6913</v>
      </c>
      <c r="G219" s="1">
        <v>21</v>
      </c>
      <c r="H219" s="1">
        <v>5</v>
      </c>
      <c r="I219" s="1">
        <v>4</v>
      </c>
      <c r="J219" s="1">
        <v>7</v>
      </c>
    </row>
    <row r="220" spans="1:10">
      <c r="B220" s="1" t="s">
        <v>9</v>
      </c>
      <c r="C220" s="1">
        <v>9732</v>
      </c>
      <c r="D220" s="1">
        <v>4659</v>
      </c>
      <c r="E220" s="1">
        <v>6024</v>
      </c>
      <c r="F220" s="1">
        <v>6659</v>
      </c>
      <c r="G220" s="1">
        <v>17</v>
      </c>
      <c r="H220" s="1">
        <v>5</v>
      </c>
      <c r="I220" s="1">
        <v>5</v>
      </c>
      <c r="J220" s="1">
        <v>6</v>
      </c>
    </row>
    <row r="221" spans="1:10">
      <c r="B221" s="1" t="s">
        <v>10</v>
      </c>
      <c r="C221" s="1">
        <v>11996</v>
      </c>
      <c r="D221" s="1">
        <v>5310</v>
      </c>
      <c r="E221" s="1">
        <v>6893</v>
      </c>
      <c r="F221" s="1">
        <v>7599</v>
      </c>
      <c r="G221" s="1">
        <v>24</v>
      </c>
      <c r="H221" s="1">
        <v>1</v>
      </c>
      <c r="I221" s="1">
        <v>10</v>
      </c>
      <c r="J221" s="1">
        <v>1</v>
      </c>
    </row>
    <row r="222" spans="1:10">
      <c r="B222" s="1" t="s">
        <v>11</v>
      </c>
      <c r="C222" s="1">
        <v>11385</v>
      </c>
      <c r="D222" s="1">
        <v>5390</v>
      </c>
      <c r="E222" s="1">
        <v>7013</v>
      </c>
      <c r="F222" s="1">
        <v>7414</v>
      </c>
      <c r="G222" s="1">
        <v>30</v>
      </c>
      <c r="H222" s="1">
        <v>8</v>
      </c>
      <c r="I222" s="1">
        <v>8</v>
      </c>
      <c r="J222" s="1">
        <v>12</v>
      </c>
    </row>
    <row r="223" spans="1:10">
      <c r="B223" s="1" t="s">
        <v>12</v>
      </c>
      <c r="C223" s="1">
        <v>11972</v>
      </c>
      <c r="D223" s="1">
        <v>5112</v>
      </c>
      <c r="E223" s="1">
        <v>7092</v>
      </c>
      <c r="F223" s="1">
        <v>7365</v>
      </c>
      <c r="G223" s="1">
        <v>27</v>
      </c>
      <c r="H223" s="1">
        <v>7</v>
      </c>
      <c r="I223" s="1">
        <v>6</v>
      </c>
      <c r="J223" s="1">
        <v>15</v>
      </c>
    </row>
    <row r="224" spans="1:10">
      <c r="B224" s="1" t="s">
        <v>13</v>
      </c>
      <c r="C224" s="1">
        <v>11325</v>
      </c>
      <c r="D224" s="1">
        <v>5151</v>
      </c>
      <c r="E224" s="1">
        <v>6980</v>
      </c>
      <c r="F224" s="1">
        <v>7406</v>
      </c>
      <c r="G224" s="1">
        <v>17</v>
      </c>
      <c r="H224" s="1">
        <v>6</v>
      </c>
      <c r="I224" s="1">
        <v>7</v>
      </c>
      <c r="J224" s="1">
        <v>2</v>
      </c>
    </row>
    <row r="225" spans="1:10">
      <c r="B225" s="1" t="s">
        <v>14</v>
      </c>
      <c r="C225" s="1">
        <v>10719</v>
      </c>
      <c r="D225" s="1">
        <v>5255</v>
      </c>
      <c r="E225" s="1">
        <v>7051</v>
      </c>
      <c r="F225" s="1">
        <v>7661</v>
      </c>
      <c r="G225" s="1">
        <v>32</v>
      </c>
      <c r="H225" s="1">
        <v>6</v>
      </c>
      <c r="I225" s="1">
        <v>8</v>
      </c>
      <c r="J225" s="1">
        <v>12</v>
      </c>
    </row>
    <row r="226" spans="1:10">
      <c r="B226" s="1" t="s">
        <v>15</v>
      </c>
      <c r="C226" s="1">
        <v>10418</v>
      </c>
      <c r="D226" s="1">
        <v>5045</v>
      </c>
      <c r="E226" s="1">
        <v>6583</v>
      </c>
      <c r="F226" s="1">
        <v>7380</v>
      </c>
      <c r="G226" s="1">
        <v>20</v>
      </c>
      <c r="H226" s="1">
        <v>6</v>
      </c>
      <c r="I226" s="1">
        <v>8</v>
      </c>
      <c r="J226" s="1">
        <v>7</v>
      </c>
    </row>
    <row r="227" spans="1:10">
      <c r="B227" s="1" t="s">
        <v>16</v>
      </c>
      <c r="C227" s="1">
        <v>10462</v>
      </c>
      <c r="D227" s="1">
        <v>5164</v>
      </c>
      <c r="E227" s="1">
        <v>6793</v>
      </c>
      <c r="F227" s="1">
        <v>7123</v>
      </c>
      <c r="G227" s="1">
        <v>33</v>
      </c>
      <c r="H227" s="1">
        <v>3</v>
      </c>
      <c r="I227" s="1">
        <v>6</v>
      </c>
      <c r="J227" s="1">
        <v>8</v>
      </c>
    </row>
    <row r="228" spans="1:10">
      <c r="B228" s="1" t="s">
        <v>17</v>
      </c>
      <c r="C228" s="1">
        <v>10619</v>
      </c>
      <c r="D228" s="1">
        <v>5208</v>
      </c>
      <c r="E228" s="1">
        <v>6931</v>
      </c>
      <c r="F228" s="1">
        <v>7321</v>
      </c>
      <c r="G228" s="1">
        <v>30</v>
      </c>
      <c r="H228" s="1">
        <v>11</v>
      </c>
      <c r="I228" s="1">
        <v>4</v>
      </c>
      <c r="J228" s="1">
        <v>7</v>
      </c>
    </row>
    <row r="229" spans="1:10">
      <c r="B229" s="1" t="s">
        <v>18</v>
      </c>
      <c r="C229" s="1">
        <v>10353</v>
      </c>
      <c r="D229" s="1">
        <v>5105</v>
      </c>
      <c r="E229" s="1">
        <v>6806</v>
      </c>
      <c r="F229" s="1">
        <v>7327</v>
      </c>
      <c r="G229" s="1">
        <v>24</v>
      </c>
      <c r="H229" s="1">
        <v>13</v>
      </c>
      <c r="I229" s="1">
        <v>4</v>
      </c>
      <c r="J229" s="1">
        <v>10</v>
      </c>
    </row>
    <row r="230" spans="1:10">
      <c r="B230" s="1" t="s">
        <v>19</v>
      </c>
      <c r="C230" s="1">
        <v>10304</v>
      </c>
      <c r="D230" s="1">
        <v>5009</v>
      </c>
      <c r="E230" s="1">
        <v>6609</v>
      </c>
      <c r="F230" s="1">
        <v>7075</v>
      </c>
      <c r="G230" s="1">
        <v>26</v>
      </c>
      <c r="H230" s="1">
        <v>10</v>
      </c>
      <c r="I230" s="1">
        <v>11</v>
      </c>
      <c r="J230" s="1">
        <v>11</v>
      </c>
    </row>
    <row r="231" spans="1:10">
      <c r="A231" s="1">
        <v>2006</v>
      </c>
      <c r="B231" s="1" t="s">
        <v>8</v>
      </c>
      <c r="C231" s="1">
        <v>9868</v>
      </c>
      <c r="D231" s="1">
        <v>4935</v>
      </c>
      <c r="E231" s="1">
        <v>6317</v>
      </c>
      <c r="F231" s="1">
        <v>6864</v>
      </c>
      <c r="G231" s="1">
        <v>19</v>
      </c>
      <c r="H231" s="1">
        <v>6</v>
      </c>
      <c r="I231" s="1">
        <v>8</v>
      </c>
      <c r="J231" s="1">
        <v>5</v>
      </c>
    </row>
    <row r="232" spans="1:10">
      <c r="B232" s="1" t="s">
        <v>9</v>
      </c>
      <c r="C232" s="1">
        <v>10561</v>
      </c>
      <c r="D232" s="1">
        <v>4573</v>
      </c>
      <c r="E232" s="1">
        <v>6456</v>
      </c>
      <c r="F232" s="1">
        <v>6782</v>
      </c>
      <c r="G232" s="1">
        <v>24</v>
      </c>
      <c r="H232" s="1">
        <v>4</v>
      </c>
      <c r="I232" s="1">
        <v>4</v>
      </c>
      <c r="J232" s="1">
        <v>2</v>
      </c>
    </row>
    <row r="233" spans="1:10">
      <c r="B233" s="1" t="s">
        <v>10</v>
      </c>
      <c r="C233" s="1">
        <v>12603</v>
      </c>
      <c r="D233" s="1">
        <v>5368</v>
      </c>
      <c r="E233" s="1">
        <v>7086</v>
      </c>
      <c r="F233" s="1">
        <v>7606</v>
      </c>
      <c r="G233" s="1">
        <v>52</v>
      </c>
      <c r="H233" s="1">
        <v>15</v>
      </c>
      <c r="I233" s="1">
        <v>15</v>
      </c>
      <c r="J233" s="1">
        <v>16</v>
      </c>
    </row>
    <row r="234" spans="1:10">
      <c r="B234" s="1" t="s">
        <v>11</v>
      </c>
      <c r="C234" s="1">
        <v>11405</v>
      </c>
      <c r="D234" s="1">
        <v>5612</v>
      </c>
      <c r="E234" s="1">
        <v>6838</v>
      </c>
      <c r="F234" s="1">
        <v>7227</v>
      </c>
      <c r="G234" s="1">
        <v>27</v>
      </c>
      <c r="H234" s="1">
        <v>6</v>
      </c>
      <c r="I234" s="1">
        <v>12</v>
      </c>
      <c r="J234" s="1">
        <v>8</v>
      </c>
    </row>
    <row r="235" spans="1:10">
      <c r="B235" s="1" t="s">
        <v>12</v>
      </c>
      <c r="C235" s="1">
        <v>12526</v>
      </c>
      <c r="D235" s="1">
        <v>6589</v>
      </c>
      <c r="E235" s="1">
        <v>7027</v>
      </c>
      <c r="F235" s="1">
        <v>7448</v>
      </c>
      <c r="G235" s="1">
        <v>27</v>
      </c>
      <c r="H235" s="1">
        <v>4</v>
      </c>
      <c r="I235" s="1">
        <v>8</v>
      </c>
      <c r="J235" s="1">
        <v>7</v>
      </c>
    </row>
    <row r="236" spans="1:10">
      <c r="B236" s="1" t="s">
        <v>13</v>
      </c>
      <c r="C236" s="1">
        <v>12121</v>
      </c>
      <c r="D236" s="1">
        <v>6809</v>
      </c>
      <c r="E236" s="1">
        <v>7293</v>
      </c>
      <c r="F236" s="1">
        <v>7865</v>
      </c>
      <c r="G236" s="1">
        <v>56</v>
      </c>
      <c r="H236" s="1">
        <v>8</v>
      </c>
      <c r="I236" s="1">
        <v>9</v>
      </c>
      <c r="J236" s="1">
        <v>11</v>
      </c>
    </row>
    <row r="237" spans="1:10">
      <c r="B237" s="1" t="s">
        <v>14</v>
      </c>
      <c r="C237" s="1">
        <v>10662</v>
      </c>
      <c r="D237" s="1">
        <v>7370</v>
      </c>
      <c r="E237" s="1">
        <v>6864</v>
      </c>
      <c r="F237" s="1">
        <v>7514</v>
      </c>
      <c r="G237" s="1">
        <v>59</v>
      </c>
      <c r="H237" s="1">
        <v>13</v>
      </c>
      <c r="I237" s="1">
        <v>11</v>
      </c>
      <c r="J237" s="1">
        <v>9</v>
      </c>
    </row>
    <row r="238" spans="1:10">
      <c r="B238" s="1" t="s">
        <v>15</v>
      </c>
      <c r="C238" s="1">
        <v>10723</v>
      </c>
      <c r="D238" s="1">
        <v>6644</v>
      </c>
      <c r="E238" s="1">
        <v>6557</v>
      </c>
      <c r="F238" s="1">
        <v>7662</v>
      </c>
      <c r="G238" s="1">
        <v>23</v>
      </c>
      <c r="H238" s="1">
        <v>2</v>
      </c>
      <c r="I238" s="1">
        <v>2</v>
      </c>
      <c r="J238" s="1">
        <v>7</v>
      </c>
    </row>
    <row r="239" spans="1:10">
      <c r="B239" s="1" t="s">
        <v>16</v>
      </c>
      <c r="C239" s="1">
        <v>10625</v>
      </c>
      <c r="D239" s="1">
        <v>6556</v>
      </c>
      <c r="E239" s="1">
        <v>6695</v>
      </c>
      <c r="F239" s="1">
        <v>7168</v>
      </c>
      <c r="G239" s="1">
        <v>17</v>
      </c>
      <c r="H239" s="1">
        <v>2</v>
      </c>
      <c r="I239" s="1">
        <v>6</v>
      </c>
      <c r="J239" s="1">
        <v>6</v>
      </c>
    </row>
    <row r="240" spans="1:10">
      <c r="B240" s="1" t="s">
        <v>17</v>
      </c>
      <c r="C240" s="1">
        <v>10693</v>
      </c>
      <c r="D240" s="1">
        <v>6914</v>
      </c>
      <c r="E240" s="1">
        <v>6821</v>
      </c>
      <c r="F240" s="1">
        <v>7415</v>
      </c>
      <c r="G240" s="1">
        <v>35</v>
      </c>
      <c r="H240" s="1">
        <v>3</v>
      </c>
      <c r="I240" s="1">
        <v>15</v>
      </c>
      <c r="J240" s="1">
        <v>7</v>
      </c>
    </row>
    <row r="241" spans="1:10">
      <c r="B241" s="1" t="s">
        <v>18</v>
      </c>
      <c r="C241" s="1">
        <v>10287</v>
      </c>
      <c r="D241" s="1">
        <v>6643</v>
      </c>
      <c r="E241" s="1">
        <v>6698</v>
      </c>
      <c r="F241" s="1">
        <v>7121</v>
      </c>
      <c r="G241" s="1">
        <v>33</v>
      </c>
      <c r="H241" s="1">
        <v>5</v>
      </c>
      <c r="I241" s="1">
        <v>4</v>
      </c>
      <c r="J241" s="1">
        <v>2</v>
      </c>
    </row>
    <row r="242" spans="1:10">
      <c r="B242" s="1" t="s">
        <v>19</v>
      </c>
      <c r="C242" s="1">
        <v>10743</v>
      </c>
      <c r="D242" s="1">
        <v>6607</v>
      </c>
      <c r="E242" s="1">
        <v>6427</v>
      </c>
      <c r="F242" s="1">
        <v>7090</v>
      </c>
      <c r="G242" s="1">
        <v>30</v>
      </c>
      <c r="H242" s="1">
        <v>6</v>
      </c>
      <c r="I242" s="1">
        <v>8</v>
      </c>
      <c r="J242" s="1">
        <v>4</v>
      </c>
    </row>
    <row r="243" spans="1:10">
      <c r="A243" s="1">
        <v>2007</v>
      </c>
      <c r="B243" s="1" t="s">
        <v>8</v>
      </c>
      <c r="C243" s="1">
        <v>9792</v>
      </c>
      <c r="D243" s="1">
        <v>6096</v>
      </c>
      <c r="E243" s="1">
        <v>6203</v>
      </c>
      <c r="F243" s="1">
        <v>6414</v>
      </c>
      <c r="G243" s="1">
        <v>30</v>
      </c>
      <c r="H243" s="1">
        <v>8</v>
      </c>
      <c r="I243" s="1">
        <v>13</v>
      </c>
      <c r="J243" s="1">
        <v>7</v>
      </c>
    </row>
    <row r="244" spans="1:10">
      <c r="B244" s="1" t="s">
        <v>9</v>
      </c>
      <c r="C244" s="1">
        <v>10177</v>
      </c>
      <c r="D244" s="1">
        <v>5922</v>
      </c>
      <c r="E244" s="1">
        <v>6011</v>
      </c>
      <c r="F244" s="1">
        <v>6121</v>
      </c>
      <c r="G244" s="1">
        <v>25</v>
      </c>
      <c r="H244" s="1">
        <v>6</v>
      </c>
      <c r="I244" s="1">
        <v>7</v>
      </c>
      <c r="J244" s="1">
        <v>9</v>
      </c>
    </row>
    <row r="245" spans="1:10">
      <c r="B245" s="1" t="s">
        <v>10</v>
      </c>
      <c r="C245" s="1">
        <v>12663</v>
      </c>
      <c r="D245" s="1">
        <v>6883</v>
      </c>
      <c r="E245" s="1">
        <v>6941</v>
      </c>
      <c r="F245" s="1">
        <v>7156</v>
      </c>
      <c r="G245" s="1">
        <v>42</v>
      </c>
      <c r="H245" s="1">
        <v>9</v>
      </c>
      <c r="I245" s="1">
        <v>8</v>
      </c>
      <c r="J245" s="1">
        <v>7</v>
      </c>
    </row>
    <row r="246" spans="1:10">
      <c r="B246" s="1" t="s">
        <v>11</v>
      </c>
      <c r="C246" s="1">
        <v>11157</v>
      </c>
      <c r="D246" s="1">
        <v>6549</v>
      </c>
      <c r="E246" s="1">
        <v>6886</v>
      </c>
      <c r="F246" s="1">
        <v>7052</v>
      </c>
      <c r="G246" s="1">
        <v>38</v>
      </c>
      <c r="H246" s="1">
        <v>9</v>
      </c>
      <c r="I246" s="1">
        <v>9</v>
      </c>
      <c r="J246" s="1">
        <v>11</v>
      </c>
    </row>
    <row r="247" spans="1:10">
      <c r="B247" s="1" t="s">
        <v>12</v>
      </c>
      <c r="C247" s="1">
        <v>12499</v>
      </c>
      <c r="D247" s="1">
        <v>6731</v>
      </c>
      <c r="E247" s="1">
        <v>7035</v>
      </c>
      <c r="F247" s="1">
        <v>7276</v>
      </c>
      <c r="G247" s="1">
        <v>14</v>
      </c>
      <c r="H247" s="1">
        <v>2</v>
      </c>
      <c r="I247" s="1">
        <v>5</v>
      </c>
      <c r="J247" s="1">
        <v>2</v>
      </c>
    </row>
    <row r="248" spans="1:10">
      <c r="B248" s="1" t="s">
        <v>13</v>
      </c>
      <c r="C248" s="1">
        <v>11801</v>
      </c>
      <c r="D248" s="1">
        <v>6684</v>
      </c>
      <c r="E248" s="1">
        <v>6882</v>
      </c>
      <c r="F248" s="1">
        <v>7294</v>
      </c>
      <c r="G248" s="1">
        <v>17</v>
      </c>
      <c r="H248" s="1">
        <v>5</v>
      </c>
      <c r="I248" s="1">
        <v>8</v>
      </c>
      <c r="J248" s="1">
        <v>3</v>
      </c>
    </row>
    <row r="249" spans="1:10">
      <c r="B249" s="1" t="s">
        <v>14</v>
      </c>
      <c r="C249" s="1">
        <v>10528</v>
      </c>
      <c r="D249" s="1">
        <v>7263</v>
      </c>
      <c r="E249" s="1">
        <v>6803</v>
      </c>
      <c r="F249" s="1">
        <v>7163</v>
      </c>
      <c r="G249" s="1">
        <v>30</v>
      </c>
      <c r="H249" s="1">
        <v>5</v>
      </c>
      <c r="I249" s="1">
        <v>10</v>
      </c>
      <c r="J249" s="1">
        <v>8</v>
      </c>
    </row>
    <row r="250" spans="1:10">
      <c r="B250" s="1" t="s">
        <v>15</v>
      </c>
      <c r="C250" s="1">
        <v>10745</v>
      </c>
      <c r="D250" s="1">
        <v>6836</v>
      </c>
      <c r="E250" s="1">
        <v>6545</v>
      </c>
      <c r="F250" s="1">
        <v>7562</v>
      </c>
      <c r="G250" s="1">
        <v>73</v>
      </c>
      <c r="H250" s="1">
        <v>11</v>
      </c>
      <c r="I250" s="1">
        <v>24</v>
      </c>
      <c r="J250" s="1">
        <v>19</v>
      </c>
    </row>
    <row r="251" spans="1:10">
      <c r="B251" s="1" t="s">
        <v>16</v>
      </c>
      <c r="C251" s="1">
        <v>10367</v>
      </c>
      <c r="D251" s="1">
        <v>6486</v>
      </c>
      <c r="E251" s="1">
        <v>6602</v>
      </c>
      <c r="F251" s="1">
        <v>6939</v>
      </c>
      <c r="G251" s="1">
        <v>63</v>
      </c>
      <c r="H251" s="1">
        <v>13</v>
      </c>
      <c r="I251" s="1">
        <v>17</v>
      </c>
      <c r="J251" s="1">
        <v>12</v>
      </c>
    </row>
    <row r="252" spans="1:10">
      <c r="B252" s="1" t="s">
        <v>17</v>
      </c>
      <c r="C252" s="1">
        <v>10950</v>
      </c>
      <c r="D252" s="1">
        <v>6887</v>
      </c>
      <c r="E252" s="1">
        <v>6913</v>
      </c>
      <c r="F252" s="1">
        <v>7209</v>
      </c>
      <c r="G252" s="1">
        <v>61</v>
      </c>
      <c r="H252" s="1">
        <v>17</v>
      </c>
      <c r="I252" s="1">
        <v>20</v>
      </c>
      <c r="J252" s="1">
        <v>11</v>
      </c>
    </row>
    <row r="253" spans="1:10">
      <c r="B253" s="1" t="s">
        <v>18</v>
      </c>
      <c r="C253" s="1">
        <v>10687</v>
      </c>
      <c r="D253" s="1">
        <v>6565</v>
      </c>
      <c r="E253" s="1">
        <v>6667</v>
      </c>
      <c r="F253" s="1">
        <v>6877</v>
      </c>
      <c r="G253" s="1">
        <v>63</v>
      </c>
      <c r="H253" s="1">
        <v>9</v>
      </c>
      <c r="I253" s="1">
        <v>8</v>
      </c>
      <c r="J253" s="1">
        <v>8</v>
      </c>
    </row>
    <row r="254" spans="1:10">
      <c r="B254" s="1" t="s">
        <v>19</v>
      </c>
      <c r="C254" s="1">
        <v>10188</v>
      </c>
      <c r="D254" s="1">
        <v>6173</v>
      </c>
      <c r="E254" s="1">
        <v>6441</v>
      </c>
      <c r="F254" s="1">
        <v>6656</v>
      </c>
      <c r="G254" s="1">
        <v>53</v>
      </c>
      <c r="H254" s="1">
        <v>10</v>
      </c>
      <c r="I254" s="1">
        <v>16</v>
      </c>
      <c r="J254" s="1">
        <v>14</v>
      </c>
    </row>
    <row r="255" spans="1:10">
      <c r="A255" s="1">
        <v>2008</v>
      </c>
      <c r="B255" s="1" t="s">
        <v>8</v>
      </c>
      <c r="C255" s="1">
        <v>9763</v>
      </c>
      <c r="D255" s="1">
        <v>5971</v>
      </c>
      <c r="E255" s="1">
        <v>6228</v>
      </c>
      <c r="F255" s="1">
        <v>6611</v>
      </c>
      <c r="G255" s="1">
        <v>83</v>
      </c>
      <c r="H255" s="1">
        <v>15</v>
      </c>
      <c r="I255" s="1">
        <v>17</v>
      </c>
      <c r="J255" s="1">
        <v>17</v>
      </c>
    </row>
    <row r="256" spans="1:10">
      <c r="B256" s="1" t="s">
        <v>9</v>
      </c>
      <c r="C256" s="1">
        <v>10508</v>
      </c>
      <c r="D256" s="1">
        <v>6036</v>
      </c>
      <c r="E256" s="1">
        <v>6323</v>
      </c>
      <c r="F256" s="1">
        <v>6632</v>
      </c>
      <c r="G256" s="1">
        <v>67</v>
      </c>
      <c r="H256" s="1">
        <v>7</v>
      </c>
      <c r="I256" s="1">
        <v>14</v>
      </c>
      <c r="J256" s="1">
        <v>12</v>
      </c>
    </row>
    <row r="257" spans="1:10">
      <c r="B257" s="1" t="s">
        <v>10</v>
      </c>
      <c r="C257" s="1">
        <v>12190</v>
      </c>
      <c r="D257" s="1">
        <v>6449</v>
      </c>
      <c r="E257" s="1">
        <v>7022</v>
      </c>
      <c r="F257" s="1">
        <v>7236</v>
      </c>
      <c r="G257" s="1">
        <v>111</v>
      </c>
      <c r="H257" s="1">
        <v>36</v>
      </c>
      <c r="I257" s="1">
        <v>36</v>
      </c>
      <c r="J257" s="1">
        <v>35</v>
      </c>
    </row>
    <row r="258" spans="1:10">
      <c r="B258" s="1" t="s">
        <v>11</v>
      </c>
      <c r="C258" s="1">
        <v>11500</v>
      </c>
      <c r="D258" s="1">
        <v>6408</v>
      </c>
      <c r="E258" s="1">
        <v>6878</v>
      </c>
      <c r="F258" s="1">
        <v>7114</v>
      </c>
      <c r="G258" s="1">
        <v>80</v>
      </c>
      <c r="H258" s="1">
        <v>13</v>
      </c>
      <c r="I258" s="1">
        <v>23</v>
      </c>
      <c r="J258" s="1">
        <v>18</v>
      </c>
    </row>
    <row r="259" spans="1:10">
      <c r="B259" s="1" t="s">
        <v>12</v>
      </c>
      <c r="C259" s="1">
        <v>12999</v>
      </c>
      <c r="D259" s="1">
        <v>6572</v>
      </c>
      <c r="E259" s="1">
        <v>7096</v>
      </c>
      <c r="F259" s="1">
        <v>7167</v>
      </c>
      <c r="G259" s="1">
        <v>46</v>
      </c>
      <c r="H259" s="1">
        <v>8</v>
      </c>
      <c r="I259" s="1">
        <v>8</v>
      </c>
      <c r="J259" s="1">
        <v>17</v>
      </c>
    </row>
    <row r="260" spans="1:10">
      <c r="B260" s="1" t="s">
        <v>13</v>
      </c>
      <c r="C260" s="1">
        <v>11341</v>
      </c>
      <c r="D260" s="1">
        <v>6343</v>
      </c>
      <c r="E260" s="1">
        <v>6731</v>
      </c>
      <c r="F260" s="1">
        <v>6754</v>
      </c>
      <c r="G260" s="1">
        <v>67</v>
      </c>
      <c r="H260" s="1">
        <v>10</v>
      </c>
      <c r="I260" s="1">
        <v>6</v>
      </c>
      <c r="J260" s="1">
        <v>6</v>
      </c>
    </row>
    <row r="261" spans="1:10">
      <c r="B261" s="1" t="s">
        <v>14</v>
      </c>
      <c r="C261" s="1">
        <v>11003</v>
      </c>
      <c r="D261" s="1">
        <v>7366</v>
      </c>
      <c r="E261" s="1">
        <v>7076</v>
      </c>
      <c r="F261" s="1">
        <v>7152</v>
      </c>
      <c r="G261" s="1">
        <v>58</v>
      </c>
      <c r="H261" s="1">
        <v>10</v>
      </c>
      <c r="I261" s="1">
        <v>19</v>
      </c>
      <c r="J261" s="1">
        <v>15</v>
      </c>
    </row>
    <row r="262" spans="1:10">
      <c r="B262" s="1" t="s">
        <v>15</v>
      </c>
      <c r="C262" s="1">
        <v>11372</v>
      </c>
      <c r="D262" s="1">
        <v>6708</v>
      </c>
      <c r="E262" s="1">
        <v>6865</v>
      </c>
      <c r="F262" s="1">
        <v>7299</v>
      </c>
      <c r="G262" s="1">
        <v>59</v>
      </c>
      <c r="H262" s="1">
        <v>14</v>
      </c>
      <c r="I262" s="1">
        <v>7</v>
      </c>
      <c r="J262" s="1">
        <v>7</v>
      </c>
    </row>
    <row r="263" spans="1:10">
      <c r="B263" s="1" t="s">
        <v>16</v>
      </c>
      <c r="C263" s="1">
        <v>10319</v>
      </c>
      <c r="D263" s="1">
        <v>6320</v>
      </c>
      <c r="E263" s="1">
        <v>6654</v>
      </c>
      <c r="F263" s="1">
        <v>6679</v>
      </c>
      <c r="G263" s="1">
        <v>57</v>
      </c>
      <c r="H263" s="1">
        <v>10</v>
      </c>
      <c r="I263" s="1">
        <v>17</v>
      </c>
      <c r="J263" s="1">
        <v>14</v>
      </c>
    </row>
    <row r="264" spans="1:10">
      <c r="B264" s="1" t="s">
        <v>17</v>
      </c>
      <c r="C264" s="1">
        <v>11269</v>
      </c>
      <c r="D264" s="1">
        <v>6557</v>
      </c>
      <c r="E264" s="1">
        <v>7023</v>
      </c>
      <c r="F264" s="1">
        <v>7065</v>
      </c>
      <c r="G264" s="1">
        <v>101</v>
      </c>
      <c r="H264" s="1">
        <v>26</v>
      </c>
      <c r="I264" s="1">
        <v>28</v>
      </c>
      <c r="J264" s="1">
        <v>24</v>
      </c>
    </row>
    <row r="265" spans="1:10">
      <c r="B265" s="1" t="s">
        <v>18</v>
      </c>
      <c r="C265" s="1">
        <v>10180</v>
      </c>
      <c r="D265" s="1">
        <v>6066</v>
      </c>
      <c r="E265" s="1">
        <v>6610</v>
      </c>
      <c r="F265" s="1">
        <v>6444</v>
      </c>
      <c r="G265" s="1">
        <v>44</v>
      </c>
      <c r="H265" s="1">
        <v>7</v>
      </c>
      <c r="I265" s="1">
        <v>10</v>
      </c>
      <c r="J265" s="1">
        <v>10</v>
      </c>
    </row>
    <row r="266" spans="1:10">
      <c r="B266" s="1" t="s">
        <v>19</v>
      </c>
      <c r="C266" s="1">
        <v>10372</v>
      </c>
      <c r="D266" s="1">
        <v>5982</v>
      </c>
      <c r="E266" s="1">
        <v>6572</v>
      </c>
      <c r="F266" s="1">
        <v>6574</v>
      </c>
      <c r="G266" s="1">
        <v>62</v>
      </c>
      <c r="H266" s="1">
        <v>14</v>
      </c>
      <c r="I266" s="1">
        <v>24</v>
      </c>
      <c r="J266" s="1">
        <v>17</v>
      </c>
    </row>
    <row r="267" spans="1:10">
      <c r="A267" s="1">
        <v>2009</v>
      </c>
      <c r="B267" s="1" t="s">
        <v>8</v>
      </c>
      <c r="C267" s="1">
        <v>10230</v>
      </c>
      <c r="D267" s="1">
        <v>5708</v>
      </c>
      <c r="E267" s="1">
        <v>6429</v>
      </c>
      <c r="F267" s="1">
        <v>6237</v>
      </c>
      <c r="G267" s="1">
        <v>44</v>
      </c>
      <c r="H267" s="1">
        <v>7</v>
      </c>
      <c r="I267" s="1">
        <v>17</v>
      </c>
      <c r="J267" s="1">
        <v>9</v>
      </c>
    </row>
    <row r="268" spans="1:10">
      <c r="B268" s="1" t="s">
        <v>9</v>
      </c>
      <c r="C268" s="1">
        <v>10174</v>
      </c>
      <c r="D268" s="1">
        <v>5620</v>
      </c>
      <c r="E268" s="1">
        <v>6232</v>
      </c>
      <c r="F268" s="1">
        <v>6088</v>
      </c>
      <c r="G268" s="1">
        <v>35</v>
      </c>
      <c r="H268" s="1">
        <v>14</v>
      </c>
      <c r="I268" s="1">
        <v>9</v>
      </c>
      <c r="J268" s="1">
        <v>12</v>
      </c>
    </row>
    <row r="269" spans="1:10">
      <c r="B269" s="1" t="s">
        <v>10</v>
      </c>
      <c r="C269" s="1">
        <v>11841</v>
      </c>
      <c r="D269" s="1">
        <v>6282</v>
      </c>
      <c r="E269" s="1">
        <v>7038</v>
      </c>
      <c r="F269" s="1">
        <v>6829</v>
      </c>
      <c r="G269" s="1">
        <v>43</v>
      </c>
      <c r="H269" s="1">
        <v>5</v>
      </c>
      <c r="I269" s="1">
        <v>9</v>
      </c>
      <c r="J269" s="1">
        <v>5</v>
      </c>
    </row>
    <row r="270" spans="1:10">
      <c r="B270" s="1" t="s">
        <v>11</v>
      </c>
      <c r="C270" s="1">
        <v>10920</v>
      </c>
      <c r="D270" s="1">
        <v>6299</v>
      </c>
      <c r="E270" s="1">
        <v>6717</v>
      </c>
      <c r="F270" s="1">
        <v>6391</v>
      </c>
      <c r="G270" s="1">
        <v>43</v>
      </c>
      <c r="H270" s="1">
        <v>7</v>
      </c>
      <c r="I270" s="1">
        <v>11</v>
      </c>
      <c r="J270" s="1">
        <v>7</v>
      </c>
    </row>
    <row r="271" spans="1:10">
      <c r="B271" s="1" t="s">
        <v>12</v>
      </c>
      <c r="C271" s="1">
        <v>11975</v>
      </c>
      <c r="D271" s="1">
        <v>6324</v>
      </c>
      <c r="E271" s="1">
        <v>6580</v>
      </c>
      <c r="F271" s="1">
        <v>6387</v>
      </c>
      <c r="G271" s="1">
        <v>35</v>
      </c>
      <c r="H271" s="1">
        <v>14</v>
      </c>
      <c r="I271" s="1">
        <v>12</v>
      </c>
      <c r="J271" s="1">
        <v>12</v>
      </c>
    </row>
    <row r="272" spans="1:10">
      <c r="B272" s="1" t="s">
        <v>13</v>
      </c>
      <c r="C272" s="1">
        <v>11072</v>
      </c>
      <c r="D272" s="1">
        <v>6199</v>
      </c>
      <c r="E272" s="1">
        <v>6439</v>
      </c>
      <c r="F272" s="1">
        <v>6409</v>
      </c>
      <c r="G272" s="1">
        <v>30</v>
      </c>
      <c r="H272" s="1">
        <v>7</v>
      </c>
      <c r="I272" s="1">
        <v>8</v>
      </c>
      <c r="J272" s="1">
        <v>6</v>
      </c>
    </row>
    <row r="273" spans="1:10">
      <c r="B273" s="1" t="s">
        <v>14</v>
      </c>
      <c r="C273" s="1">
        <v>10482</v>
      </c>
      <c r="D273" s="1">
        <v>6842</v>
      </c>
      <c r="E273" s="1">
        <v>6586</v>
      </c>
      <c r="F273" s="1">
        <v>6608</v>
      </c>
      <c r="G273" s="1">
        <v>44</v>
      </c>
      <c r="H273" s="1">
        <v>14</v>
      </c>
      <c r="I273" s="1">
        <v>11</v>
      </c>
      <c r="J273" s="1">
        <v>9</v>
      </c>
    </row>
    <row r="274" spans="1:10">
      <c r="B274" s="1" t="s">
        <v>15</v>
      </c>
      <c r="C274" s="1">
        <v>10015</v>
      </c>
      <c r="D274" s="1">
        <v>6207</v>
      </c>
      <c r="E274" s="1">
        <v>6096</v>
      </c>
      <c r="F274" s="1">
        <v>6374</v>
      </c>
      <c r="G274" s="1">
        <v>44</v>
      </c>
      <c r="H274" s="1">
        <v>6</v>
      </c>
      <c r="I274" s="1">
        <v>10</v>
      </c>
      <c r="J274" s="1">
        <v>5</v>
      </c>
    </row>
    <row r="275" spans="1:10">
      <c r="B275" s="1" t="s">
        <v>16</v>
      </c>
      <c r="C275" s="1">
        <v>9955</v>
      </c>
      <c r="D275" s="1">
        <v>6206</v>
      </c>
      <c r="E275" s="1">
        <v>6483</v>
      </c>
      <c r="F275" s="1">
        <v>6232</v>
      </c>
      <c r="G275" s="1">
        <v>41</v>
      </c>
      <c r="H275" s="1">
        <v>14</v>
      </c>
      <c r="I275" s="1">
        <v>8</v>
      </c>
      <c r="J275" s="1">
        <v>4</v>
      </c>
    </row>
    <row r="276" spans="1:10">
      <c r="B276" s="1" t="s">
        <v>17</v>
      </c>
      <c r="C276" s="1">
        <v>10914</v>
      </c>
      <c r="D276" s="1">
        <v>6598</v>
      </c>
      <c r="E276" s="1">
        <v>6756</v>
      </c>
      <c r="F276" s="1">
        <v>6612</v>
      </c>
      <c r="G276" s="1">
        <v>38</v>
      </c>
      <c r="H276" s="1">
        <v>6</v>
      </c>
      <c r="I276" s="1">
        <v>10</v>
      </c>
      <c r="J276" s="1">
        <v>6</v>
      </c>
    </row>
    <row r="277" spans="1:10">
      <c r="B277" s="1" t="s">
        <v>18</v>
      </c>
      <c r="C277" s="1">
        <v>9708</v>
      </c>
      <c r="D277" s="1">
        <v>6154</v>
      </c>
      <c r="E277" s="1">
        <v>6303</v>
      </c>
      <c r="F277" s="1">
        <v>6044</v>
      </c>
      <c r="G277" s="1">
        <v>38</v>
      </c>
      <c r="H277" s="1">
        <v>12</v>
      </c>
      <c r="I277" s="1">
        <v>6</v>
      </c>
      <c r="J277" s="1">
        <v>8</v>
      </c>
    </row>
    <row r="278" spans="1:10">
      <c r="B278" s="1" t="s">
        <v>19</v>
      </c>
      <c r="C278" s="1">
        <v>9902</v>
      </c>
      <c r="D278" s="1">
        <v>5998</v>
      </c>
      <c r="E278" s="1">
        <v>6254</v>
      </c>
      <c r="F278" s="1">
        <v>5988</v>
      </c>
      <c r="G278" s="1">
        <v>67</v>
      </c>
      <c r="H278" s="1">
        <v>10</v>
      </c>
      <c r="I278" s="1">
        <v>13</v>
      </c>
      <c r="J278" s="1">
        <v>15</v>
      </c>
    </row>
    <row r="279" spans="1:10">
      <c r="A279" s="1">
        <v>2010</v>
      </c>
      <c r="B279" s="1" t="s">
        <v>8</v>
      </c>
      <c r="C279" s="1">
        <v>9676</v>
      </c>
      <c r="D279" s="1">
        <v>5716</v>
      </c>
      <c r="E279" s="1">
        <v>6157</v>
      </c>
      <c r="F279" s="1">
        <v>5827</v>
      </c>
      <c r="G279" s="1">
        <v>64</v>
      </c>
      <c r="H279" s="1">
        <v>6</v>
      </c>
      <c r="I279" s="1">
        <v>9</v>
      </c>
      <c r="J279" s="1">
        <v>9</v>
      </c>
    </row>
    <row r="280" spans="1:10">
      <c r="B280" s="1" t="s">
        <v>9</v>
      </c>
      <c r="C280" s="1">
        <v>10050</v>
      </c>
      <c r="D280" s="1">
        <v>5638</v>
      </c>
      <c r="E280" s="1">
        <v>6083</v>
      </c>
      <c r="F280" s="1">
        <v>5737</v>
      </c>
      <c r="G280" s="1">
        <v>55</v>
      </c>
      <c r="H280" s="1">
        <v>9</v>
      </c>
      <c r="I280" s="1">
        <v>2</v>
      </c>
      <c r="J280" s="1">
        <v>8</v>
      </c>
    </row>
    <row r="281" spans="1:10">
      <c r="B281" s="1" t="s">
        <v>10</v>
      </c>
      <c r="C281" s="1">
        <v>11885</v>
      </c>
      <c r="D281" s="1">
        <v>6575</v>
      </c>
      <c r="E281" s="1">
        <v>6849</v>
      </c>
      <c r="F281" s="1">
        <v>6558</v>
      </c>
      <c r="G281" s="1">
        <v>62</v>
      </c>
      <c r="H281" s="1">
        <v>4</v>
      </c>
      <c r="I281" s="1">
        <v>3</v>
      </c>
      <c r="J281" s="1">
        <v>5</v>
      </c>
    </row>
    <row r="282" spans="1:10">
      <c r="B282" s="1" t="s">
        <v>11</v>
      </c>
      <c r="C282" s="1">
        <v>10606</v>
      </c>
      <c r="D282" s="1">
        <v>6459</v>
      </c>
      <c r="E282" s="1">
        <v>6467</v>
      </c>
      <c r="F282" s="1">
        <v>6315</v>
      </c>
      <c r="G282" s="1">
        <v>49</v>
      </c>
      <c r="H282" s="1">
        <v>6</v>
      </c>
      <c r="I282" s="1">
        <v>8</v>
      </c>
      <c r="J282" s="1">
        <v>8</v>
      </c>
    </row>
    <row r="283" spans="1:10">
      <c r="B283" s="1" t="s">
        <v>12</v>
      </c>
      <c r="C283" s="1">
        <v>11449</v>
      </c>
      <c r="D283" s="1">
        <v>6448</v>
      </c>
      <c r="E283" s="1">
        <v>6416</v>
      </c>
      <c r="F283" s="1">
        <v>6300</v>
      </c>
      <c r="G283" s="1">
        <v>59</v>
      </c>
      <c r="H283" s="1">
        <v>11</v>
      </c>
      <c r="I283" s="1">
        <v>10</v>
      </c>
      <c r="J283" s="1">
        <v>14</v>
      </c>
    </row>
    <row r="284" spans="1:10">
      <c r="B284" s="1" t="s">
        <v>13</v>
      </c>
      <c r="C284" s="1">
        <v>11049</v>
      </c>
      <c r="D284" s="1">
        <v>6556</v>
      </c>
      <c r="E284" s="1">
        <v>6560</v>
      </c>
      <c r="F284" s="1">
        <v>6578</v>
      </c>
      <c r="G284" s="1">
        <v>67</v>
      </c>
      <c r="H284" s="1">
        <v>16</v>
      </c>
      <c r="I284" s="1">
        <v>18</v>
      </c>
      <c r="J284" s="1">
        <v>12</v>
      </c>
    </row>
    <row r="285" spans="1:10">
      <c r="B285" s="1" t="s">
        <v>14</v>
      </c>
      <c r="C285" s="1">
        <v>10376</v>
      </c>
      <c r="D285" s="1">
        <v>7209</v>
      </c>
      <c r="E285" s="1">
        <v>6688</v>
      </c>
      <c r="F285" s="1">
        <v>6666</v>
      </c>
      <c r="G285" s="1">
        <v>85</v>
      </c>
      <c r="H285" s="1">
        <v>12</v>
      </c>
      <c r="I285" s="1">
        <v>15</v>
      </c>
      <c r="J285" s="1">
        <v>12</v>
      </c>
    </row>
    <row r="286" spans="1:10">
      <c r="B286" s="1" t="s">
        <v>15</v>
      </c>
      <c r="C286" s="1">
        <v>9496</v>
      </c>
      <c r="D286" s="1">
        <v>6401</v>
      </c>
      <c r="E286" s="1">
        <v>5893</v>
      </c>
      <c r="F286" s="1">
        <v>6385</v>
      </c>
      <c r="G286" s="1">
        <v>102</v>
      </c>
      <c r="H286" s="1">
        <v>17</v>
      </c>
      <c r="I286" s="1">
        <v>30</v>
      </c>
      <c r="J286" s="1">
        <v>27</v>
      </c>
    </row>
    <row r="287" spans="1:10">
      <c r="B287" s="1" t="s">
        <v>16</v>
      </c>
      <c r="C287" s="1">
        <v>9580</v>
      </c>
      <c r="D287" s="1">
        <v>6328</v>
      </c>
      <c r="E287" s="1">
        <v>6221</v>
      </c>
      <c r="F287" s="1">
        <v>6175</v>
      </c>
      <c r="G287" s="1">
        <v>92</v>
      </c>
      <c r="H287" s="1">
        <v>19</v>
      </c>
      <c r="I287" s="1">
        <v>16</v>
      </c>
      <c r="J287" s="1">
        <v>21</v>
      </c>
    </row>
    <row r="288" spans="1:10">
      <c r="B288" s="1" t="s">
        <v>17</v>
      </c>
      <c r="C288" s="1">
        <v>10187</v>
      </c>
      <c r="D288" s="1">
        <v>6568</v>
      </c>
      <c r="E288" s="1">
        <v>6465</v>
      </c>
      <c r="F288" s="1">
        <v>6351</v>
      </c>
      <c r="G288" s="1">
        <v>87</v>
      </c>
      <c r="H288" s="1">
        <v>20</v>
      </c>
      <c r="I288" s="1">
        <v>13</v>
      </c>
      <c r="J288" s="1">
        <v>17</v>
      </c>
    </row>
    <row r="289" spans="1:10">
      <c r="B289" s="1" t="s">
        <v>18</v>
      </c>
      <c r="C289" s="1">
        <v>9653</v>
      </c>
      <c r="D289" s="1">
        <v>6730</v>
      </c>
      <c r="E289" s="1">
        <v>6006</v>
      </c>
      <c r="F289" s="1">
        <v>6058</v>
      </c>
      <c r="G289" s="1">
        <v>66</v>
      </c>
      <c r="H289" s="1">
        <v>10</v>
      </c>
      <c r="I289" s="1">
        <v>8</v>
      </c>
      <c r="J289" s="1">
        <v>12</v>
      </c>
    </row>
    <row r="290" spans="1:10">
      <c r="B290" s="1" t="s">
        <v>19</v>
      </c>
      <c r="C290" s="1">
        <v>9576</v>
      </c>
      <c r="D290" s="1">
        <v>5974</v>
      </c>
      <c r="E290" s="1">
        <v>5909</v>
      </c>
      <c r="F290" s="1">
        <v>5984</v>
      </c>
      <c r="G290" s="1">
        <v>74</v>
      </c>
      <c r="H290" s="1">
        <v>11</v>
      </c>
      <c r="I290" s="1">
        <v>10</v>
      </c>
      <c r="J290" s="1">
        <v>11</v>
      </c>
    </row>
    <row r="291" spans="1:10">
      <c r="A291" s="1">
        <v>2011</v>
      </c>
      <c r="B291" s="1" t="s">
        <v>8</v>
      </c>
      <c r="C291" s="1">
        <v>9200</v>
      </c>
      <c r="D291" s="1">
        <v>5842</v>
      </c>
      <c r="E291" s="1">
        <v>5861</v>
      </c>
      <c r="F291" s="1">
        <v>5870</v>
      </c>
      <c r="G291" s="1">
        <v>64</v>
      </c>
      <c r="H291" s="1">
        <v>7</v>
      </c>
      <c r="I291" s="1">
        <v>6</v>
      </c>
      <c r="J291" s="1">
        <v>11</v>
      </c>
    </row>
    <row r="292" spans="1:10">
      <c r="B292" s="1" t="s">
        <v>9</v>
      </c>
      <c r="C292" s="1">
        <v>9653</v>
      </c>
      <c r="D292" s="1">
        <v>5808</v>
      </c>
      <c r="E292" s="1">
        <v>5631</v>
      </c>
      <c r="F292" s="1">
        <v>5547</v>
      </c>
      <c r="G292" s="1">
        <v>49</v>
      </c>
      <c r="H292" s="1">
        <v>9</v>
      </c>
      <c r="I292" s="1">
        <v>3</v>
      </c>
      <c r="J292" s="1">
        <v>10</v>
      </c>
    </row>
    <row r="293" spans="1:10">
      <c r="B293" s="1" t="s">
        <v>10</v>
      </c>
      <c r="C293" s="1">
        <v>10844</v>
      </c>
      <c r="D293" s="1">
        <v>6473</v>
      </c>
      <c r="E293" s="1">
        <v>6091</v>
      </c>
      <c r="F293" s="1">
        <v>6023</v>
      </c>
      <c r="G293" s="1">
        <v>62</v>
      </c>
      <c r="H293" s="1">
        <v>8</v>
      </c>
      <c r="I293" s="1">
        <v>17</v>
      </c>
      <c r="J293" s="1">
        <v>19</v>
      </c>
    </row>
    <row r="294" spans="1:10">
      <c r="B294" s="1" t="s">
        <v>11</v>
      </c>
      <c r="C294" s="1">
        <v>10954</v>
      </c>
      <c r="D294" s="1">
        <v>6804</v>
      </c>
      <c r="E294" s="1">
        <v>6451</v>
      </c>
      <c r="F294" s="1">
        <v>6435</v>
      </c>
      <c r="G294" s="1">
        <v>90</v>
      </c>
      <c r="H294" s="1">
        <v>13</v>
      </c>
      <c r="I294" s="1">
        <v>30</v>
      </c>
      <c r="J294" s="1">
        <v>15</v>
      </c>
    </row>
    <row r="295" spans="1:10">
      <c r="B295" s="1" t="s">
        <v>12</v>
      </c>
      <c r="C295" s="1">
        <v>11490</v>
      </c>
      <c r="D295" s="1">
        <v>6882</v>
      </c>
      <c r="E295" s="1">
        <v>6504</v>
      </c>
      <c r="F295" s="1">
        <v>6523</v>
      </c>
      <c r="G295" s="1">
        <v>51</v>
      </c>
      <c r="H295" s="1">
        <v>5</v>
      </c>
      <c r="I295" s="1">
        <v>3</v>
      </c>
      <c r="J295" s="1">
        <v>2</v>
      </c>
    </row>
    <row r="296" spans="1:10">
      <c r="B296" s="1" t="s">
        <v>13</v>
      </c>
      <c r="C296" s="1">
        <v>10714</v>
      </c>
      <c r="D296" s="1">
        <v>6946</v>
      </c>
      <c r="E296" s="1">
        <v>6459</v>
      </c>
      <c r="F296" s="1">
        <v>6663</v>
      </c>
      <c r="G296" s="1">
        <v>69</v>
      </c>
      <c r="H296" s="1">
        <v>3</v>
      </c>
      <c r="I296" s="1">
        <v>11</v>
      </c>
      <c r="J296" s="1">
        <v>7</v>
      </c>
    </row>
    <row r="297" spans="1:10">
      <c r="B297" s="1" t="s">
        <v>14</v>
      </c>
      <c r="C297" s="1">
        <v>10070</v>
      </c>
      <c r="D297" s="1">
        <v>7662</v>
      </c>
      <c r="E297" s="1">
        <v>6602</v>
      </c>
      <c r="F297" s="1">
        <v>6588</v>
      </c>
      <c r="G297" s="1">
        <v>84</v>
      </c>
      <c r="H297" s="1">
        <v>10</v>
      </c>
      <c r="I297" s="1">
        <v>11</v>
      </c>
      <c r="J297" s="1">
        <v>12</v>
      </c>
    </row>
    <row r="298" spans="1:10">
      <c r="B298" s="1" t="s">
        <v>15</v>
      </c>
      <c r="C298" s="1">
        <v>9808</v>
      </c>
      <c r="D298" s="1">
        <v>6886</v>
      </c>
      <c r="E298" s="1">
        <v>6109</v>
      </c>
      <c r="F298" s="1">
        <v>6667</v>
      </c>
      <c r="G298" s="1">
        <v>142</v>
      </c>
      <c r="H298" s="1">
        <v>32</v>
      </c>
      <c r="I298" s="1">
        <v>48</v>
      </c>
      <c r="J298" s="1">
        <v>29</v>
      </c>
    </row>
    <row r="299" spans="1:10">
      <c r="B299" s="1" t="s">
        <v>16</v>
      </c>
      <c r="C299" s="1">
        <v>9759</v>
      </c>
      <c r="D299" s="1">
        <v>6798</v>
      </c>
      <c r="E299" s="1">
        <v>6309</v>
      </c>
      <c r="F299" s="1">
        <v>6496</v>
      </c>
      <c r="G299" s="1">
        <v>99</v>
      </c>
      <c r="H299" s="1">
        <v>24</v>
      </c>
      <c r="I299" s="1">
        <v>17</v>
      </c>
      <c r="J299" s="1">
        <v>21</v>
      </c>
    </row>
    <row r="300" spans="1:10">
      <c r="B300" s="1" t="s">
        <v>17</v>
      </c>
      <c r="C300" s="1">
        <v>10097</v>
      </c>
      <c r="D300" s="1">
        <v>7157</v>
      </c>
      <c r="E300" s="1">
        <v>6780</v>
      </c>
      <c r="F300" s="1">
        <v>6615</v>
      </c>
      <c r="G300" s="1">
        <v>103</v>
      </c>
      <c r="H300" s="1">
        <v>23</v>
      </c>
      <c r="I300" s="1">
        <v>34</v>
      </c>
      <c r="J300" s="1">
        <v>17</v>
      </c>
    </row>
    <row r="301" spans="1:10">
      <c r="B301" s="1" t="s">
        <v>18</v>
      </c>
      <c r="C301" s="1">
        <v>9994</v>
      </c>
      <c r="D301" s="1">
        <v>6729</v>
      </c>
      <c r="E301" s="1">
        <v>6436</v>
      </c>
      <c r="F301" s="1">
        <v>6338</v>
      </c>
      <c r="G301" s="1">
        <v>66</v>
      </c>
      <c r="H301" s="1">
        <v>2</v>
      </c>
      <c r="I301" s="1">
        <v>16</v>
      </c>
      <c r="J301" s="1">
        <v>11</v>
      </c>
    </row>
    <row r="302" spans="1:10">
      <c r="B302" s="1" t="s">
        <v>19</v>
      </c>
      <c r="C302" s="1">
        <v>9962</v>
      </c>
      <c r="D302" s="1">
        <v>6377</v>
      </c>
      <c r="E302" s="1">
        <v>6195</v>
      </c>
      <c r="F302" s="1">
        <v>6054</v>
      </c>
      <c r="G302" s="1">
        <v>54</v>
      </c>
      <c r="H302" s="1">
        <v>16</v>
      </c>
      <c r="I302" s="1">
        <v>12</v>
      </c>
      <c r="J302" s="1">
        <v>12</v>
      </c>
    </row>
    <row r="303" spans="1:10">
      <c r="A303" s="1">
        <v>2012</v>
      </c>
      <c r="B303" s="1" t="s">
        <v>8</v>
      </c>
      <c r="C303" s="1">
        <v>9363</v>
      </c>
      <c r="D303" s="1">
        <v>6084</v>
      </c>
      <c r="E303" s="1">
        <v>5818</v>
      </c>
      <c r="F303" s="1">
        <v>5800</v>
      </c>
      <c r="G303" s="1">
        <v>71</v>
      </c>
      <c r="H303" s="1">
        <v>7</v>
      </c>
      <c r="I303" s="1">
        <v>11</v>
      </c>
      <c r="J303" s="1">
        <v>11</v>
      </c>
    </row>
    <row r="304" spans="1:10">
      <c r="B304" s="1" t="s">
        <v>9</v>
      </c>
      <c r="C304" s="1">
        <v>10380</v>
      </c>
      <c r="D304" s="1">
        <v>6369</v>
      </c>
      <c r="E304" s="1">
        <v>6042</v>
      </c>
      <c r="F304" s="1">
        <v>5977</v>
      </c>
      <c r="G304" s="1">
        <v>53</v>
      </c>
      <c r="H304" s="1">
        <v>15</v>
      </c>
      <c r="I304" s="1">
        <v>11</v>
      </c>
      <c r="J304" s="1">
        <v>15</v>
      </c>
    </row>
    <row r="305" spans="1:10">
      <c r="B305" s="1" t="s">
        <v>10</v>
      </c>
      <c r="C305" s="1">
        <v>12063</v>
      </c>
      <c r="D305" s="1">
        <v>6962</v>
      </c>
      <c r="E305" s="1">
        <v>6711</v>
      </c>
      <c r="F305" s="1">
        <v>6514</v>
      </c>
      <c r="G305" s="1">
        <v>50</v>
      </c>
      <c r="H305" s="1">
        <v>6</v>
      </c>
      <c r="I305" s="1">
        <v>14</v>
      </c>
      <c r="J305" s="1">
        <v>5</v>
      </c>
    </row>
    <row r="306" spans="1:10">
      <c r="B306" s="1" t="s">
        <v>11</v>
      </c>
      <c r="C306" s="1">
        <v>10398</v>
      </c>
      <c r="D306" s="1">
        <v>6368</v>
      </c>
      <c r="E306" s="1">
        <v>6245</v>
      </c>
      <c r="F306" s="1">
        <v>6279</v>
      </c>
      <c r="G306" s="1">
        <v>76</v>
      </c>
      <c r="H306" s="1">
        <v>12</v>
      </c>
      <c r="I306" s="1">
        <v>18</v>
      </c>
      <c r="J306" s="1">
        <v>11</v>
      </c>
    </row>
    <row r="307" spans="1:10">
      <c r="B307" s="1" t="s">
        <v>12</v>
      </c>
      <c r="C307" s="1">
        <v>11521</v>
      </c>
      <c r="D307" s="1">
        <v>6368</v>
      </c>
      <c r="E307" s="1">
        <v>6439</v>
      </c>
      <c r="F307" s="1">
        <v>6478</v>
      </c>
      <c r="G307" s="1">
        <v>52</v>
      </c>
      <c r="H307" s="1">
        <v>8</v>
      </c>
      <c r="I307" s="1">
        <v>7</v>
      </c>
      <c r="J307" s="1">
        <v>9</v>
      </c>
    </row>
    <row r="308" spans="1:10">
      <c r="B308" s="1" t="s">
        <v>13</v>
      </c>
      <c r="C308" s="1">
        <v>10666</v>
      </c>
      <c r="D308" s="1">
        <v>5986</v>
      </c>
      <c r="E308" s="1">
        <v>6324</v>
      </c>
      <c r="F308" s="1">
        <v>6328</v>
      </c>
      <c r="G308" s="1">
        <v>78</v>
      </c>
      <c r="H308" s="1">
        <v>13</v>
      </c>
      <c r="I308" s="1">
        <v>14</v>
      </c>
      <c r="J308" s="1">
        <v>14</v>
      </c>
    </row>
    <row r="309" spans="1:10">
      <c r="B309" s="1" t="s">
        <v>14</v>
      </c>
      <c r="C309" s="1">
        <v>9970</v>
      </c>
      <c r="D309" s="1">
        <v>6929</v>
      </c>
      <c r="E309" s="1">
        <v>6369</v>
      </c>
      <c r="F309" s="1">
        <v>6498</v>
      </c>
      <c r="G309" s="1">
        <v>61</v>
      </c>
      <c r="H309" s="1">
        <v>6</v>
      </c>
      <c r="I309" s="1">
        <v>7</v>
      </c>
      <c r="J309" s="1">
        <v>10</v>
      </c>
    </row>
    <row r="310" spans="1:10">
      <c r="B310" s="1" t="s">
        <v>15</v>
      </c>
      <c r="C310" s="1">
        <v>10808</v>
      </c>
      <c r="D310" s="1">
        <v>6524</v>
      </c>
      <c r="E310" s="1">
        <v>6571</v>
      </c>
      <c r="F310" s="1">
        <v>6867</v>
      </c>
      <c r="G310" s="1">
        <v>63</v>
      </c>
      <c r="H310" s="1">
        <v>7</v>
      </c>
      <c r="I310" s="1">
        <v>3</v>
      </c>
      <c r="J310" s="1">
        <v>6</v>
      </c>
    </row>
    <row r="311" spans="1:10">
      <c r="B311" s="1" t="s">
        <v>16</v>
      </c>
      <c r="C311" s="1">
        <v>9709</v>
      </c>
      <c r="D311" s="1">
        <v>6078</v>
      </c>
      <c r="E311" s="1">
        <v>6439</v>
      </c>
      <c r="F311" s="1">
        <v>6135</v>
      </c>
      <c r="G311" s="1">
        <v>69</v>
      </c>
      <c r="H311" s="1">
        <v>14</v>
      </c>
      <c r="I311" s="1">
        <v>12</v>
      </c>
      <c r="J311" s="1">
        <v>8</v>
      </c>
    </row>
    <row r="312" spans="1:10">
      <c r="B312" s="1" t="s">
        <v>17</v>
      </c>
      <c r="C312" s="1">
        <v>9868</v>
      </c>
      <c r="D312" s="1">
        <v>6373</v>
      </c>
      <c r="E312" s="1">
        <v>6417</v>
      </c>
      <c r="F312" s="1">
        <v>6331</v>
      </c>
      <c r="G312" s="1">
        <v>96</v>
      </c>
      <c r="H312" s="1">
        <v>10</v>
      </c>
      <c r="I312" s="1">
        <v>17</v>
      </c>
      <c r="J312" s="1">
        <v>16</v>
      </c>
    </row>
    <row r="313" spans="1:10">
      <c r="B313" s="1" t="s">
        <v>18</v>
      </c>
      <c r="C313" s="1">
        <v>9779</v>
      </c>
      <c r="D313" s="1">
        <v>6139</v>
      </c>
      <c r="E313" s="1">
        <v>6156</v>
      </c>
      <c r="F313" s="1">
        <v>6023</v>
      </c>
      <c r="G313" s="1">
        <v>61</v>
      </c>
      <c r="H313" s="1">
        <v>8</v>
      </c>
      <c r="I313" s="1">
        <v>15</v>
      </c>
      <c r="J313" s="1">
        <v>9</v>
      </c>
    </row>
    <row r="314" spans="1:10">
      <c r="B314" s="1" t="s">
        <v>19</v>
      </c>
      <c r="C314" s="1">
        <v>9581</v>
      </c>
      <c r="D314" s="1">
        <v>6031</v>
      </c>
      <c r="E314" s="1">
        <v>5846</v>
      </c>
      <c r="F314" s="1">
        <v>5866</v>
      </c>
      <c r="G314" s="1">
        <v>70</v>
      </c>
      <c r="H314" s="1">
        <v>19</v>
      </c>
      <c r="I314" s="1">
        <v>22</v>
      </c>
      <c r="J314" s="1">
        <v>18</v>
      </c>
    </row>
    <row r="315" spans="1:10">
      <c r="A315" s="1">
        <v>2013</v>
      </c>
      <c r="B315" s="1" t="s">
        <v>8</v>
      </c>
      <c r="C315" s="1">
        <v>9237</v>
      </c>
      <c r="D315" s="1">
        <v>5465</v>
      </c>
      <c r="E315" s="1">
        <v>5619</v>
      </c>
      <c r="F315" s="1">
        <v>5727</v>
      </c>
      <c r="G315" s="1">
        <v>54</v>
      </c>
      <c r="H315" s="1">
        <v>9</v>
      </c>
      <c r="I315" s="1">
        <v>12</v>
      </c>
      <c r="J315" s="1">
        <v>10</v>
      </c>
    </row>
    <row r="316" spans="1:10">
      <c r="B316" s="1" t="s">
        <v>9</v>
      </c>
      <c r="C316" s="1">
        <v>9818</v>
      </c>
      <c r="D316" s="1">
        <v>5527</v>
      </c>
      <c r="E316" s="1">
        <v>5696</v>
      </c>
      <c r="F316" s="1">
        <v>5515</v>
      </c>
      <c r="G316" s="1">
        <v>54</v>
      </c>
      <c r="H316" s="1">
        <v>8</v>
      </c>
      <c r="I316" s="1">
        <v>19</v>
      </c>
      <c r="J316" s="1">
        <v>14</v>
      </c>
    </row>
    <row r="317" spans="1:10">
      <c r="B317" s="1" t="s">
        <v>10</v>
      </c>
      <c r="C317" s="1">
        <v>11638</v>
      </c>
      <c r="D317" s="1">
        <v>6315</v>
      </c>
      <c r="E317" s="1">
        <v>6535</v>
      </c>
      <c r="F317" s="1">
        <v>6388</v>
      </c>
      <c r="G317" s="1">
        <v>63</v>
      </c>
      <c r="H317" s="1">
        <v>16</v>
      </c>
      <c r="I317" s="1">
        <v>16</v>
      </c>
      <c r="J317" s="1">
        <v>16</v>
      </c>
    </row>
    <row r="318" spans="1:10">
      <c r="B318" s="1" t="s">
        <v>11</v>
      </c>
      <c r="C318" s="1">
        <v>10362</v>
      </c>
      <c r="D318" s="1">
        <v>6300</v>
      </c>
      <c r="E318" s="1">
        <v>6114</v>
      </c>
      <c r="F318" s="1">
        <v>6312</v>
      </c>
      <c r="G318" s="1">
        <v>69</v>
      </c>
      <c r="H318" s="1">
        <v>8</v>
      </c>
      <c r="I318" s="1">
        <v>20</v>
      </c>
      <c r="J318" s="1">
        <v>10</v>
      </c>
    </row>
    <row r="319" spans="1:10">
      <c r="B319" s="1" t="s">
        <v>12</v>
      </c>
      <c r="C319" s="1">
        <v>11823</v>
      </c>
      <c r="D319" s="1">
        <v>6179</v>
      </c>
      <c r="E319" s="1">
        <v>6262</v>
      </c>
      <c r="F319" s="1">
        <v>6497</v>
      </c>
      <c r="G319" s="1">
        <v>51</v>
      </c>
      <c r="H319" s="1">
        <v>15</v>
      </c>
      <c r="I319" s="1">
        <v>13</v>
      </c>
      <c r="J319" s="1">
        <v>15</v>
      </c>
    </row>
    <row r="320" spans="1:10">
      <c r="B320" s="1" t="s">
        <v>13</v>
      </c>
      <c r="C320" s="1">
        <v>10655</v>
      </c>
      <c r="D320" s="1">
        <v>5918</v>
      </c>
      <c r="E320" s="1">
        <v>5994</v>
      </c>
      <c r="F320" s="1">
        <v>6299</v>
      </c>
      <c r="G320" s="1">
        <v>71</v>
      </c>
      <c r="H320" s="1">
        <v>15</v>
      </c>
      <c r="I320" s="1">
        <v>25</v>
      </c>
      <c r="J320" s="1">
        <v>14</v>
      </c>
    </row>
    <row r="321" spans="1:10">
      <c r="B321" s="1" t="s">
        <v>14</v>
      </c>
      <c r="C321" s="1">
        <v>9935</v>
      </c>
      <c r="D321" s="1">
        <v>6903</v>
      </c>
      <c r="E321" s="1">
        <v>6154</v>
      </c>
      <c r="F321" s="1">
        <v>6386</v>
      </c>
      <c r="G321" s="1">
        <v>64</v>
      </c>
      <c r="H321" s="1">
        <v>7</v>
      </c>
      <c r="I321" s="1">
        <v>26</v>
      </c>
      <c r="J321" s="1">
        <v>12</v>
      </c>
    </row>
    <row r="322" spans="1:10">
      <c r="B322" s="1" t="s">
        <v>15</v>
      </c>
      <c r="C322" s="1">
        <v>9998</v>
      </c>
      <c r="D322" s="1">
        <v>6145</v>
      </c>
      <c r="E322" s="1">
        <v>5943</v>
      </c>
      <c r="F322" s="1">
        <v>6455</v>
      </c>
      <c r="G322" s="1">
        <v>50</v>
      </c>
      <c r="H322" s="1">
        <v>4</v>
      </c>
      <c r="I322" s="1">
        <v>6</v>
      </c>
      <c r="J322" s="1">
        <v>7</v>
      </c>
    </row>
    <row r="323" spans="1:10">
      <c r="B323" s="1" t="s">
        <v>16</v>
      </c>
      <c r="C323" s="1">
        <v>9023</v>
      </c>
      <c r="D323" s="1">
        <v>6007</v>
      </c>
      <c r="E323" s="1">
        <v>5920</v>
      </c>
      <c r="F323" s="1">
        <v>5999</v>
      </c>
      <c r="G323" s="1">
        <v>53</v>
      </c>
      <c r="H323" s="1">
        <v>7</v>
      </c>
      <c r="I323" s="1">
        <v>14</v>
      </c>
      <c r="J323" s="1">
        <v>10</v>
      </c>
    </row>
    <row r="324" spans="1:10">
      <c r="B324" s="1" t="s">
        <v>17</v>
      </c>
      <c r="C324" s="1">
        <v>10236</v>
      </c>
      <c r="D324" s="1">
        <v>6313</v>
      </c>
      <c r="E324" s="1">
        <v>6226</v>
      </c>
      <c r="F324" s="1">
        <v>6454</v>
      </c>
      <c r="G324" s="1">
        <v>74</v>
      </c>
      <c r="H324" s="1">
        <v>9</v>
      </c>
      <c r="I324" s="1">
        <v>13</v>
      </c>
      <c r="J324" s="1">
        <v>16</v>
      </c>
    </row>
    <row r="325" spans="1:10">
      <c r="B325" s="1" t="s">
        <v>18</v>
      </c>
      <c r="C325" s="1">
        <v>9883</v>
      </c>
      <c r="D325" s="1">
        <v>5984</v>
      </c>
      <c r="E325" s="1">
        <v>5876</v>
      </c>
      <c r="F325" s="1">
        <v>6040</v>
      </c>
      <c r="G325" s="1">
        <v>44</v>
      </c>
      <c r="H325" s="1">
        <v>1</v>
      </c>
      <c r="I325" s="1">
        <v>12</v>
      </c>
      <c r="J325" s="1">
        <v>6</v>
      </c>
    </row>
    <row r="326" spans="1:10">
      <c r="B326" s="1" t="s">
        <v>19</v>
      </c>
      <c r="C326" s="1">
        <v>9268</v>
      </c>
      <c r="D326" s="1">
        <v>5784</v>
      </c>
      <c r="E326" s="1">
        <v>5559</v>
      </c>
      <c r="F326" s="1">
        <v>5779</v>
      </c>
      <c r="G326" s="1">
        <v>51</v>
      </c>
      <c r="H326" s="1">
        <v>10</v>
      </c>
      <c r="I326" s="1">
        <v>16</v>
      </c>
      <c r="J326" s="1">
        <v>8</v>
      </c>
    </row>
    <row r="327" spans="1:10">
      <c r="A327" s="1">
        <v>2014</v>
      </c>
      <c r="B327" s="1" t="s">
        <v>8</v>
      </c>
      <c r="C327" s="1">
        <v>9132</v>
      </c>
      <c r="D327" s="1">
        <v>5554</v>
      </c>
      <c r="E327" s="1">
        <v>5364</v>
      </c>
      <c r="F327" s="1">
        <v>5677</v>
      </c>
      <c r="G327" s="1">
        <v>72</v>
      </c>
      <c r="H327" s="1">
        <v>12</v>
      </c>
      <c r="I327" s="1">
        <v>15</v>
      </c>
      <c r="J327" s="1">
        <v>11</v>
      </c>
    </row>
    <row r="328" spans="1:10">
      <c r="B328" s="1" t="s">
        <v>9</v>
      </c>
      <c r="C328" s="1">
        <v>9837</v>
      </c>
      <c r="D328" s="1">
        <v>5524</v>
      </c>
      <c r="E328" s="1">
        <v>5485</v>
      </c>
      <c r="F328" s="1">
        <v>5705</v>
      </c>
      <c r="G328" s="1">
        <v>83</v>
      </c>
      <c r="H328" s="1">
        <v>12</v>
      </c>
      <c r="I328" s="1">
        <v>12</v>
      </c>
      <c r="J328" s="1">
        <v>8</v>
      </c>
    </row>
    <row r="329" spans="1:10">
      <c r="B329" s="1" t="s">
        <v>10</v>
      </c>
      <c r="C329" s="1">
        <v>11132</v>
      </c>
      <c r="D329" s="1">
        <v>6217</v>
      </c>
      <c r="E329" s="1">
        <v>6084</v>
      </c>
      <c r="F329" s="1">
        <v>6164</v>
      </c>
      <c r="G329" s="1">
        <v>40</v>
      </c>
      <c r="H329" s="1">
        <v>5</v>
      </c>
      <c r="I329" s="1">
        <v>7</v>
      </c>
      <c r="J329" s="1">
        <v>2</v>
      </c>
    </row>
    <row r="330" spans="1:10">
      <c r="B330" s="1" t="s">
        <v>11</v>
      </c>
      <c r="C330" s="1">
        <v>10137</v>
      </c>
      <c r="D330" s="1">
        <v>6226</v>
      </c>
      <c r="E330" s="1">
        <v>5819</v>
      </c>
      <c r="F330" s="1">
        <v>6117</v>
      </c>
      <c r="G330" s="1">
        <v>47</v>
      </c>
      <c r="H330" s="1">
        <v>9</v>
      </c>
      <c r="I330" s="1">
        <v>11</v>
      </c>
      <c r="J330" s="1">
        <v>10</v>
      </c>
    </row>
    <row r="331" spans="1:10">
      <c r="B331" s="1" t="s">
        <v>12</v>
      </c>
      <c r="C331" s="1">
        <v>11339</v>
      </c>
      <c r="D331" s="1">
        <v>6191</v>
      </c>
      <c r="E331" s="1">
        <v>5911</v>
      </c>
      <c r="F331" s="1">
        <v>6257</v>
      </c>
      <c r="G331" s="1">
        <v>30</v>
      </c>
      <c r="H331" s="1">
        <v>4</v>
      </c>
      <c r="I331" s="1">
        <v>2</v>
      </c>
      <c r="J331" s="1">
        <v>6</v>
      </c>
    </row>
    <row r="332" spans="1:10">
      <c r="B332" s="1" t="s">
        <v>13</v>
      </c>
      <c r="C332" s="1">
        <v>9999</v>
      </c>
      <c r="D332" s="1">
        <v>6089</v>
      </c>
      <c r="E332" s="1">
        <v>5814</v>
      </c>
      <c r="F332" s="1">
        <v>6185</v>
      </c>
      <c r="G332" s="1">
        <v>24</v>
      </c>
      <c r="H332" s="1">
        <v>0</v>
      </c>
      <c r="I332" s="1">
        <v>3</v>
      </c>
      <c r="J332" s="1">
        <v>6</v>
      </c>
    </row>
    <row r="333" spans="1:10">
      <c r="B333" s="1" t="s">
        <v>14</v>
      </c>
      <c r="C333" s="1">
        <v>10004</v>
      </c>
      <c r="D333" s="1">
        <v>7062</v>
      </c>
      <c r="E333" s="1">
        <v>5872</v>
      </c>
      <c r="F333" s="1">
        <v>6269</v>
      </c>
      <c r="G333" s="1">
        <v>32</v>
      </c>
      <c r="H333" s="1">
        <v>8</v>
      </c>
      <c r="I333" s="1">
        <v>4</v>
      </c>
      <c r="J333" s="1">
        <v>2</v>
      </c>
    </row>
    <row r="334" spans="1:10">
      <c r="B334" s="1" t="s">
        <v>15</v>
      </c>
      <c r="C334" s="1">
        <v>9606</v>
      </c>
      <c r="D334" s="1">
        <v>6077</v>
      </c>
      <c r="E334" s="1">
        <v>5456</v>
      </c>
      <c r="F334" s="1">
        <v>6223</v>
      </c>
      <c r="G334" s="1">
        <v>38</v>
      </c>
      <c r="H334" s="1">
        <v>5</v>
      </c>
      <c r="I334" s="1">
        <v>3</v>
      </c>
      <c r="J334" s="1">
        <v>2</v>
      </c>
    </row>
    <row r="335" spans="1:10">
      <c r="B335" s="1" t="s">
        <v>16</v>
      </c>
      <c r="C335" s="1">
        <v>9261</v>
      </c>
      <c r="D335" s="1">
        <v>6342</v>
      </c>
      <c r="E335" s="1">
        <v>5628</v>
      </c>
      <c r="F335" s="1">
        <v>6050</v>
      </c>
      <c r="G335" s="1">
        <v>35</v>
      </c>
      <c r="H335" s="1">
        <v>8</v>
      </c>
      <c r="I335" s="1">
        <v>9</v>
      </c>
      <c r="J335" s="1">
        <v>7</v>
      </c>
    </row>
    <row r="336" spans="1:10">
      <c r="B336" s="1" t="s">
        <v>17</v>
      </c>
      <c r="C336" s="1">
        <v>9873</v>
      </c>
      <c r="D336" s="1">
        <v>6234</v>
      </c>
      <c r="E336" s="1">
        <v>5817</v>
      </c>
      <c r="F336" s="1">
        <v>6218</v>
      </c>
      <c r="G336" s="1">
        <v>60</v>
      </c>
      <c r="H336" s="1">
        <v>4</v>
      </c>
      <c r="I336" s="1">
        <v>12</v>
      </c>
      <c r="J336" s="1">
        <v>14</v>
      </c>
    </row>
    <row r="337" spans="1:10">
      <c r="B337" s="1" t="s">
        <v>18</v>
      </c>
      <c r="C337" s="1">
        <v>9149</v>
      </c>
      <c r="D337" s="1">
        <v>5827</v>
      </c>
      <c r="E337" s="1">
        <v>5548</v>
      </c>
      <c r="F337" s="1">
        <v>5873</v>
      </c>
      <c r="G337" s="1">
        <v>48</v>
      </c>
      <c r="H337" s="1">
        <v>22</v>
      </c>
      <c r="I337" s="1">
        <v>18</v>
      </c>
      <c r="J337" s="1">
        <v>9</v>
      </c>
    </row>
    <row r="338" spans="1:10">
      <c r="B338" s="1" t="s">
        <v>19</v>
      </c>
      <c r="C338" s="1">
        <v>9154</v>
      </c>
      <c r="D338" s="1">
        <v>5905</v>
      </c>
      <c r="E338" s="1">
        <v>5386</v>
      </c>
      <c r="F338" s="1">
        <v>5847</v>
      </c>
      <c r="G338" s="1">
        <v>52</v>
      </c>
      <c r="H338" s="1">
        <v>16</v>
      </c>
      <c r="I338" s="1">
        <v>19</v>
      </c>
      <c r="J338" s="1">
        <v>9</v>
      </c>
    </row>
    <row r="339" spans="1:10">
      <c r="A339" s="1">
        <v>2015</v>
      </c>
      <c r="B339" s="1" t="s">
        <v>8</v>
      </c>
      <c r="C339" s="1">
        <v>9119</v>
      </c>
      <c r="D339" s="1">
        <v>5430</v>
      </c>
      <c r="E339" s="1">
        <v>5198</v>
      </c>
      <c r="F339" s="1">
        <v>5504</v>
      </c>
      <c r="G339" s="1">
        <v>53</v>
      </c>
      <c r="H339" s="1">
        <v>11</v>
      </c>
      <c r="I339" s="1">
        <v>9</v>
      </c>
      <c r="J339" s="1">
        <v>10</v>
      </c>
    </row>
    <row r="340" spans="1:10">
      <c r="B340" s="1" t="s">
        <v>9</v>
      </c>
      <c r="C340" s="1">
        <v>9411</v>
      </c>
      <c r="D340" s="1">
        <v>5340</v>
      </c>
      <c r="E340" s="1">
        <v>5179</v>
      </c>
      <c r="F340" s="1">
        <v>5317</v>
      </c>
      <c r="G340" s="1">
        <v>26</v>
      </c>
      <c r="H340" s="1">
        <v>3</v>
      </c>
      <c r="I340" s="1">
        <v>3</v>
      </c>
      <c r="J340" s="1">
        <v>2</v>
      </c>
    </row>
    <row r="341" spans="1:10">
      <c r="B341" s="1" t="s">
        <v>10</v>
      </c>
      <c r="C341" s="1">
        <v>11028</v>
      </c>
      <c r="D341" s="1">
        <v>6136</v>
      </c>
      <c r="E341" s="1">
        <v>6058</v>
      </c>
      <c r="F341" s="1">
        <v>5966</v>
      </c>
      <c r="G341" s="1">
        <v>42</v>
      </c>
      <c r="H341" s="1">
        <v>5</v>
      </c>
      <c r="I341" s="1">
        <v>5</v>
      </c>
      <c r="J341" s="1">
        <v>4</v>
      </c>
    </row>
    <row r="342" spans="1:10">
      <c r="B342" s="1" t="s">
        <v>11</v>
      </c>
      <c r="C342" s="1">
        <v>10198</v>
      </c>
      <c r="D342" s="1">
        <v>6014</v>
      </c>
      <c r="E342" s="1">
        <v>5843</v>
      </c>
      <c r="F342" s="1">
        <v>6018</v>
      </c>
      <c r="G342" s="1">
        <v>41</v>
      </c>
      <c r="H342" s="1">
        <v>11</v>
      </c>
      <c r="I342" s="1">
        <v>5</v>
      </c>
      <c r="J342" s="1">
        <v>7</v>
      </c>
    </row>
    <row r="343" spans="1:10">
      <c r="B343" s="1" t="s">
        <v>12</v>
      </c>
      <c r="C343" s="1">
        <v>11067</v>
      </c>
      <c r="D343" s="1">
        <v>6014</v>
      </c>
      <c r="E343" s="1">
        <v>5843</v>
      </c>
      <c r="F343" s="1">
        <v>6017</v>
      </c>
      <c r="G343" s="1">
        <v>37</v>
      </c>
      <c r="H343" s="1">
        <v>4</v>
      </c>
      <c r="I343" s="1">
        <v>5</v>
      </c>
      <c r="J343" s="1">
        <v>2</v>
      </c>
    </row>
    <row r="344" spans="1:10">
      <c r="B344" s="1" t="s">
        <v>13</v>
      </c>
      <c r="C344" s="1">
        <v>10034</v>
      </c>
      <c r="D344" s="1">
        <v>5887</v>
      </c>
      <c r="E344" s="1">
        <v>5843</v>
      </c>
      <c r="F344" s="1">
        <v>6050</v>
      </c>
      <c r="G344" s="1">
        <v>37</v>
      </c>
      <c r="H344" s="1">
        <v>1</v>
      </c>
      <c r="I344" s="1">
        <v>5</v>
      </c>
      <c r="J344" s="1">
        <v>5</v>
      </c>
    </row>
    <row r="345" spans="1:10">
      <c r="B345" s="1" t="s">
        <v>14</v>
      </c>
      <c r="C345" s="1">
        <v>9672</v>
      </c>
      <c r="D345" s="1">
        <v>6895</v>
      </c>
      <c r="E345" s="1">
        <v>5912</v>
      </c>
      <c r="F345" s="1">
        <v>6034</v>
      </c>
      <c r="G345" s="1">
        <v>38</v>
      </c>
      <c r="H345" s="1">
        <v>7</v>
      </c>
      <c r="I345" s="1">
        <v>4</v>
      </c>
      <c r="J345" s="1">
        <v>6</v>
      </c>
    </row>
    <row r="346" spans="1:10">
      <c r="B346" s="1" t="s">
        <v>15</v>
      </c>
      <c r="C346" s="1">
        <v>9336</v>
      </c>
      <c r="D346" s="1">
        <v>5934</v>
      </c>
      <c r="E346" s="1">
        <v>5522</v>
      </c>
      <c r="F346" s="1">
        <v>5996</v>
      </c>
      <c r="G346" s="1">
        <v>47</v>
      </c>
      <c r="H346" s="1">
        <v>12</v>
      </c>
      <c r="I346" s="1">
        <v>4</v>
      </c>
      <c r="J346" s="1">
        <v>9</v>
      </c>
    </row>
    <row r="347" spans="1:10">
      <c r="B347" s="1" t="s">
        <v>16</v>
      </c>
      <c r="C347" s="1">
        <v>9037</v>
      </c>
      <c r="D347" s="1">
        <v>5829</v>
      </c>
      <c r="E347" s="1">
        <v>5669</v>
      </c>
      <c r="F347" s="1">
        <v>5769</v>
      </c>
      <c r="G347" s="1">
        <v>69</v>
      </c>
      <c r="H347" s="1">
        <v>15</v>
      </c>
      <c r="I347" s="1">
        <v>13</v>
      </c>
      <c r="J347" s="1">
        <v>7</v>
      </c>
    </row>
    <row r="348" spans="1:10">
      <c r="B348" s="1" t="s">
        <v>17</v>
      </c>
      <c r="C348" s="1">
        <v>9904</v>
      </c>
      <c r="D348" s="1">
        <v>6170</v>
      </c>
      <c r="E348" s="1">
        <v>6096</v>
      </c>
      <c r="F348" s="1">
        <v>5958</v>
      </c>
      <c r="G348" s="1">
        <v>61</v>
      </c>
      <c r="H348" s="1">
        <v>11</v>
      </c>
      <c r="I348" s="1">
        <v>12</v>
      </c>
      <c r="J348" s="1">
        <v>6</v>
      </c>
    </row>
    <row r="349" spans="1:10">
      <c r="B349" s="1" t="s">
        <v>18</v>
      </c>
      <c r="C349" s="1">
        <v>9008</v>
      </c>
      <c r="D349" s="1">
        <v>5661</v>
      </c>
      <c r="E349" s="1">
        <v>5592</v>
      </c>
      <c r="F349" s="1">
        <v>5555</v>
      </c>
      <c r="G349" s="1">
        <v>47</v>
      </c>
      <c r="H349" s="1">
        <v>3</v>
      </c>
      <c r="I349" s="1">
        <v>6</v>
      </c>
      <c r="J349" s="1">
        <v>7</v>
      </c>
    </row>
    <row r="350" spans="1:10">
      <c r="B350" s="1" t="s">
        <v>19</v>
      </c>
      <c r="C350" s="1">
        <v>9124</v>
      </c>
      <c r="D350" s="1">
        <v>5514</v>
      </c>
      <c r="E350" s="1">
        <v>5402</v>
      </c>
      <c r="F350" s="1">
        <v>5457</v>
      </c>
      <c r="G350" s="1">
        <v>59</v>
      </c>
      <c r="H350" s="1">
        <v>12</v>
      </c>
      <c r="I350" s="1">
        <v>14</v>
      </c>
      <c r="J350" s="1">
        <v>6</v>
      </c>
    </row>
    <row r="351" spans="1:10">
      <c r="A351" s="1">
        <v>2016</v>
      </c>
      <c r="B351" s="1" t="s">
        <v>8</v>
      </c>
      <c r="C351" s="1">
        <v>9123</v>
      </c>
      <c r="D351" s="1">
        <v>5186</v>
      </c>
      <c r="E351" s="1">
        <v>5210</v>
      </c>
      <c r="F351" s="1">
        <v>5315</v>
      </c>
      <c r="G351" s="1">
        <v>79</v>
      </c>
      <c r="H351" s="1">
        <v>21</v>
      </c>
      <c r="I351" s="1">
        <v>13</v>
      </c>
      <c r="J351" s="1">
        <v>22</v>
      </c>
    </row>
    <row r="352" spans="1:10">
      <c r="B352" s="1" t="s">
        <v>9</v>
      </c>
      <c r="C352" s="1">
        <v>9510</v>
      </c>
      <c r="D352" s="1">
        <v>5326</v>
      </c>
      <c r="E352" s="1">
        <v>5349</v>
      </c>
      <c r="F352" s="1">
        <v>5346</v>
      </c>
      <c r="G352" s="1">
        <v>112</v>
      </c>
      <c r="H352" s="1">
        <v>33</v>
      </c>
      <c r="I352" s="1">
        <v>21</v>
      </c>
      <c r="J352" s="1">
        <v>42</v>
      </c>
    </row>
    <row r="353" spans="1:10">
      <c r="B353" s="1" t="s">
        <v>10</v>
      </c>
      <c r="C353" s="1">
        <v>11307</v>
      </c>
      <c r="D353" s="1">
        <v>6060</v>
      </c>
      <c r="E353" s="1">
        <v>6171</v>
      </c>
      <c r="F353" s="1">
        <v>5991</v>
      </c>
      <c r="G353" s="1">
        <v>91</v>
      </c>
      <c r="H353" s="1">
        <v>14</v>
      </c>
      <c r="I353" s="1">
        <v>7</v>
      </c>
      <c r="J353" s="1">
        <v>25</v>
      </c>
    </row>
    <row r="354" spans="1:10">
      <c r="B354" s="1" t="s">
        <v>11</v>
      </c>
      <c r="C354" s="1">
        <v>9786</v>
      </c>
      <c r="D354" s="1">
        <v>5843</v>
      </c>
      <c r="E354" s="1">
        <v>5707</v>
      </c>
      <c r="F354" s="1">
        <v>5728</v>
      </c>
      <c r="G354" s="1">
        <v>70</v>
      </c>
      <c r="H354" s="1">
        <v>17</v>
      </c>
      <c r="I354" s="1">
        <v>12</v>
      </c>
      <c r="J354" s="1">
        <v>17</v>
      </c>
    </row>
    <row r="355" spans="1:10">
      <c r="B355" s="1" t="s">
        <v>12</v>
      </c>
      <c r="C355" s="1">
        <v>10455</v>
      </c>
      <c r="D355" s="1">
        <v>5901</v>
      </c>
      <c r="E355" s="1">
        <v>5584</v>
      </c>
      <c r="F355" s="1">
        <v>5732</v>
      </c>
      <c r="G355" s="1">
        <v>58</v>
      </c>
      <c r="H355" s="1">
        <v>16</v>
      </c>
      <c r="I355" s="1">
        <v>13</v>
      </c>
      <c r="J355" s="1">
        <v>31</v>
      </c>
    </row>
    <row r="356" spans="1:10">
      <c r="B356" s="1" t="s">
        <v>13</v>
      </c>
      <c r="C356" s="1">
        <v>10211</v>
      </c>
      <c r="D356" s="1">
        <v>5975</v>
      </c>
      <c r="E356" s="1">
        <v>5661</v>
      </c>
      <c r="F356" s="1">
        <v>5798</v>
      </c>
      <c r="G356" s="1">
        <v>74</v>
      </c>
      <c r="H356" s="1">
        <v>21</v>
      </c>
      <c r="I356" s="1">
        <v>26</v>
      </c>
      <c r="J356" s="1">
        <v>24</v>
      </c>
    </row>
    <row r="357" spans="1:10">
      <c r="B357" s="1" t="s">
        <v>14</v>
      </c>
      <c r="C357" s="1">
        <v>9371</v>
      </c>
      <c r="D357" s="1">
        <v>6702</v>
      </c>
      <c r="E357" s="1">
        <v>5658</v>
      </c>
      <c r="F357" s="1">
        <v>5717</v>
      </c>
      <c r="G357" s="1">
        <v>82</v>
      </c>
      <c r="H357" s="1">
        <v>29</v>
      </c>
      <c r="I357" s="1">
        <v>24</v>
      </c>
      <c r="J357" s="1">
        <v>28</v>
      </c>
    </row>
    <row r="358" spans="1:10">
      <c r="B358" s="1" t="s">
        <v>15</v>
      </c>
      <c r="C358" s="1">
        <v>9731</v>
      </c>
      <c r="D358" s="1">
        <v>6315</v>
      </c>
      <c r="E358" s="1">
        <v>5742</v>
      </c>
      <c r="F358" s="1">
        <v>6262</v>
      </c>
      <c r="G358" s="1">
        <v>57</v>
      </c>
      <c r="H358" s="1">
        <v>13</v>
      </c>
      <c r="I358" s="1">
        <v>8</v>
      </c>
      <c r="J358" s="1">
        <v>21</v>
      </c>
    </row>
    <row r="359" spans="1:10">
      <c r="B359" s="1" t="s">
        <v>16</v>
      </c>
      <c r="C359" s="1">
        <v>9175</v>
      </c>
      <c r="D359" s="1">
        <v>5968</v>
      </c>
      <c r="E359" s="1">
        <v>5731</v>
      </c>
      <c r="F359" s="1">
        <v>5688</v>
      </c>
      <c r="G359" s="1">
        <v>51</v>
      </c>
      <c r="H359" s="1">
        <v>18</v>
      </c>
      <c r="I359" s="1">
        <v>20</v>
      </c>
      <c r="J359" s="1">
        <v>25</v>
      </c>
    </row>
    <row r="360" spans="1:10">
      <c r="B360" s="1" t="s">
        <v>17</v>
      </c>
      <c r="C360" s="1">
        <v>9266</v>
      </c>
      <c r="D360" s="1">
        <v>6034</v>
      </c>
      <c r="E360" s="1">
        <v>5778</v>
      </c>
      <c r="F360" s="1">
        <v>5661</v>
      </c>
      <c r="G360" s="1">
        <v>61</v>
      </c>
      <c r="H360" s="1">
        <v>12</v>
      </c>
      <c r="I360" s="1">
        <v>7</v>
      </c>
      <c r="J360" s="1">
        <v>14</v>
      </c>
    </row>
    <row r="361" spans="1:10">
      <c r="B361" s="1" t="s">
        <v>18</v>
      </c>
      <c r="C361" s="1">
        <v>9188</v>
      </c>
      <c r="D361" s="1">
        <v>5623</v>
      </c>
      <c r="E361" s="1">
        <v>5548</v>
      </c>
      <c r="F361" s="1">
        <v>5492</v>
      </c>
      <c r="G361" s="1">
        <v>47</v>
      </c>
      <c r="H361" s="1">
        <v>9</v>
      </c>
      <c r="I361" s="1">
        <v>16</v>
      </c>
      <c r="J361" s="1">
        <v>11</v>
      </c>
    </row>
    <row r="362" spans="1:10">
      <c r="B362" s="1" t="s">
        <v>19</v>
      </c>
      <c r="C362" s="1">
        <v>9134</v>
      </c>
      <c r="D362" s="1">
        <v>5330</v>
      </c>
      <c r="E362" s="1">
        <v>5313</v>
      </c>
      <c r="F362" s="1">
        <v>5309</v>
      </c>
      <c r="G362" s="1">
        <v>51</v>
      </c>
      <c r="H362" s="1">
        <v>14</v>
      </c>
      <c r="I362" s="1">
        <v>6</v>
      </c>
      <c r="J362" s="1">
        <v>22</v>
      </c>
    </row>
    <row r="363" spans="1:10">
      <c r="A363" s="1">
        <v>2017</v>
      </c>
      <c r="B363" s="1" t="s">
        <v>8</v>
      </c>
      <c r="C363" s="1">
        <v>8769</v>
      </c>
      <c r="D363" s="1">
        <v>5171</v>
      </c>
      <c r="E363" s="1">
        <v>5018</v>
      </c>
      <c r="F363" s="1">
        <v>5292</v>
      </c>
      <c r="G363" s="1">
        <v>42</v>
      </c>
      <c r="H363" s="1">
        <v>9</v>
      </c>
      <c r="I363" s="1">
        <v>11</v>
      </c>
      <c r="J363" s="1">
        <v>9</v>
      </c>
    </row>
    <row r="364" spans="1:10">
      <c r="B364" s="1" t="s">
        <v>9</v>
      </c>
      <c r="C364" s="1">
        <v>9514</v>
      </c>
      <c r="D364" s="1">
        <v>5207</v>
      </c>
      <c r="E364" s="1">
        <v>5102</v>
      </c>
      <c r="F364" s="1">
        <v>5482</v>
      </c>
      <c r="G364" s="1">
        <v>37</v>
      </c>
      <c r="H364" s="1">
        <v>9</v>
      </c>
      <c r="I364" s="1">
        <v>12</v>
      </c>
      <c r="J364" s="1">
        <v>7</v>
      </c>
    </row>
    <row r="365" spans="1:10">
      <c r="B365" s="1" t="s">
        <v>10</v>
      </c>
      <c r="C365" s="1">
        <v>10943</v>
      </c>
      <c r="D365" s="1">
        <v>6032</v>
      </c>
      <c r="E365" s="1">
        <v>5928</v>
      </c>
      <c r="F365" s="1">
        <v>6152</v>
      </c>
      <c r="G365" s="1">
        <v>37</v>
      </c>
      <c r="H365" s="1">
        <v>4</v>
      </c>
      <c r="I365" s="1">
        <v>6</v>
      </c>
      <c r="J365" s="1">
        <v>11</v>
      </c>
    </row>
    <row r="366" spans="1:10">
      <c r="B366" s="1" t="s">
        <v>11</v>
      </c>
      <c r="C366" s="1">
        <v>9506</v>
      </c>
      <c r="D366" s="1">
        <v>5753</v>
      </c>
      <c r="E366" s="1">
        <v>5555</v>
      </c>
      <c r="F366" s="1">
        <v>5785</v>
      </c>
      <c r="G366" s="1">
        <v>36</v>
      </c>
      <c r="H366" s="1">
        <v>7</v>
      </c>
      <c r="I366" s="1">
        <v>6</v>
      </c>
      <c r="J366" s="1">
        <v>9</v>
      </c>
    </row>
    <row r="367" spans="1:10">
      <c r="B367" s="1" t="s">
        <v>12</v>
      </c>
      <c r="C367" s="1">
        <v>10129</v>
      </c>
      <c r="D367" s="1">
        <v>5910</v>
      </c>
      <c r="E367" s="1">
        <v>5474</v>
      </c>
      <c r="F367" s="1">
        <v>5993</v>
      </c>
      <c r="G367" s="1">
        <v>35</v>
      </c>
      <c r="H367" s="1">
        <v>7</v>
      </c>
      <c r="I367" s="1">
        <v>2</v>
      </c>
      <c r="J367" s="1">
        <v>6</v>
      </c>
    </row>
    <row r="368" spans="1:10">
      <c r="B368" s="1" t="s">
        <v>13</v>
      </c>
      <c r="C368" s="1">
        <v>9682</v>
      </c>
      <c r="D368" s="1">
        <v>5737</v>
      </c>
      <c r="E368" s="1">
        <v>5519</v>
      </c>
      <c r="F368" s="1">
        <v>5968</v>
      </c>
      <c r="G368" s="1">
        <v>41</v>
      </c>
      <c r="H368" s="1">
        <v>5</v>
      </c>
      <c r="I368" s="1">
        <v>6</v>
      </c>
      <c r="J368" s="1">
        <v>13</v>
      </c>
    </row>
    <row r="369" spans="1:10">
      <c r="B369" s="1" t="s">
        <v>14</v>
      </c>
      <c r="C369" s="1">
        <v>8952</v>
      </c>
      <c r="D369" s="1">
        <v>6677</v>
      </c>
      <c r="E369" s="1">
        <v>5527</v>
      </c>
      <c r="F369" s="1">
        <v>5993</v>
      </c>
      <c r="G369" s="1">
        <v>36</v>
      </c>
      <c r="H369" s="1">
        <v>10</v>
      </c>
      <c r="I369" s="1">
        <v>3</v>
      </c>
      <c r="J369" s="1">
        <v>8</v>
      </c>
    </row>
    <row r="370" spans="1:10">
      <c r="B370" s="1" t="s">
        <v>15</v>
      </c>
      <c r="C370" s="1">
        <v>9062</v>
      </c>
      <c r="D370" s="1">
        <v>5779</v>
      </c>
      <c r="E370" s="1">
        <v>5254</v>
      </c>
      <c r="F370" s="1">
        <v>6146</v>
      </c>
      <c r="G370" s="1">
        <v>39</v>
      </c>
      <c r="H370" s="1">
        <v>3</v>
      </c>
      <c r="I370" s="1">
        <v>3</v>
      </c>
      <c r="J370" s="1">
        <v>11</v>
      </c>
    </row>
    <row r="371" spans="1:10">
      <c r="B371" s="1" t="s">
        <v>16</v>
      </c>
      <c r="C371" s="1">
        <v>9025</v>
      </c>
      <c r="D371" s="1">
        <v>5805</v>
      </c>
      <c r="E371" s="1">
        <v>5650</v>
      </c>
      <c r="F371" s="1">
        <v>5862</v>
      </c>
      <c r="G371" s="1">
        <v>29</v>
      </c>
      <c r="H371" s="1">
        <v>5</v>
      </c>
      <c r="I371" s="1">
        <v>10</v>
      </c>
      <c r="J371" s="1">
        <v>14</v>
      </c>
    </row>
    <row r="372" spans="1:10">
      <c r="B372" s="1" t="s">
        <v>17</v>
      </c>
      <c r="C372" s="1">
        <v>8823</v>
      </c>
      <c r="D372" s="1">
        <v>5912</v>
      </c>
      <c r="E372" s="1">
        <v>5709</v>
      </c>
      <c r="F372" s="1">
        <v>6091</v>
      </c>
      <c r="G372" s="1">
        <v>46</v>
      </c>
      <c r="H372" s="1">
        <v>11</v>
      </c>
      <c r="I372" s="1">
        <v>15</v>
      </c>
      <c r="J372" s="1">
        <v>15</v>
      </c>
    </row>
    <row r="373" spans="1:10">
      <c r="B373" s="1" t="s">
        <v>18</v>
      </c>
      <c r="C373" s="1">
        <v>8801</v>
      </c>
      <c r="D373" s="1">
        <v>5346</v>
      </c>
      <c r="E373" s="1">
        <v>5387</v>
      </c>
      <c r="F373" s="1">
        <v>5750</v>
      </c>
      <c r="G373" s="1">
        <v>34</v>
      </c>
      <c r="H373" s="1">
        <v>7</v>
      </c>
      <c r="I373" s="1">
        <v>10</v>
      </c>
      <c r="J373" s="1">
        <v>6</v>
      </c>
    </row>
    <row r="374" spans="1:10">
      <c r="B374" s="1" t="s">
        <v>19</v>
      </c>
      <c r="C374" s="1">
        <v>8856</v>
      </c>
      <c r="D374" s="1">
        <v>5356</v>
      </c>
      <c r="E374" s="1">
        <v>5257</v>
      </c>
      <c r="F374" s="1">
        <v>5635</v>
      </c>
      <c r="G374" s="1">
        <v>35</v>
      </c>
      <c r="H374" s="1">
        <v>7</v>
      </c>
      <c r="I374" s="1">
        <v>8</v>
      </c>
      <c r="J374" s="1">
        <v>5</v>
      </c>
    </row>
    <row r="375" spans="1:10">
      <c r="A375" s="1">
        <v>2018</v>
      </c>
      <c r="B375" s="1" t="s">
        <v>8</v>
      </c>
      <c r="C375" s="1">
        <v>8196</v>
      </c>
      <c r="D375" s="1">
        <v>5133</v>
      </c>
      <c r="E375" s="1">
        <v>5038</v>
      </c>
      <c r="F375" s="1">
        <v>5485</v>
      </c>
      <c r="G375" s="1">
        <v>22</v>
      </c>
      <c r="H375" s="1">
        <v>6</v>
      </c>
      <c r="I375" s="1">
        <v>3</v>
      </c>
      <c r="J375" s="1">
        <v>14</v>
      </c>
    </row>
    <row r="376" spans="1:10">
      <c r="B376" s="1" t="s">
        <v>9</v>
      </c>
      <c r="C376" s="1">
        <v>8978</v>
      </c>
      <c r="D376" s="1">
        <v>5345</v>
      </c>
      <c r="E376" s="1">
        <v>5085</v>
      </c>
      <c r="F376" s="1">
        <v>5846</v>
      </c>
      <c r="G376" s="1">
        <v>28</v>
      </c>
      <c r="H376" s="1">
        <v>8</v>
      </c>
      <c r="I376" s="1">
        <v>16</v>
      </c>
      <c r="J376" s="1">
        <v>8</v>
      </c>
    </row>
    <row r="377" spans="1:10">
      <c r="B377" s="1" t="s">
        <v>10</v>
      </c>
      <c r="C377" s="1">
        <v>10675</v>
      </c>
      <c r="D377" s="1">
        <v>5720</v>
      </c>
      <c r="E377" s="1">
        <v>5974</v>
      </c>
      <c r="F377" s="1">
        <v>6345</v>
      </c>
      <c r="G377" s="1">
        <v>32</v>
      </c>
      <c r="H377" s="1">
        <v>3</v>
      </c>
      <c r="I377" s="1">
        <v>0</v>
      </c>
      <c r="J377" s="1">
        <v>10</v>
      </c>
    </row>
    <row r="378" spans="1:10">
      <c r="B378" s="1" t="s">
        <v>11</v>
      </c>
      <c r="C378" s="1">
        <v>8834</v>
      </c>
      <c r="D378" s="1">
        <v>5419</v>
      </c>
      <c r="E378" s="1">
        <v>5444</v>
      </c>
      <c r="F378" s="1">
        <v>6010</v>
      </c>
      <c r="G378" s="1">
        <v>24</v>
      </c>
      <c r="H378" s="1">
        <v>3</v>
      </c>
      <c r="I378" s="1">
        <v>8</v>
      </c>
      <c r="J378" s="1">
        <v>8</v>
      </c>
    </row>
    <row r="379" spans="1:10">
      <c r="B379" s="1" t="s">
        <v>12</v>
      </c>
      <c r="C379" s="1">
        <v>9398</v>
      </c>
      <c r="D379" s="1">
        <v>5583</v>
      </c>
      <c r="E379" s="1">
        <v>5531</v>
      </c>
      <c r="F379" s="1">
        <v>6202</v>
      </c>
      <c r="G379" s="1">
        <v>17</v>
      </c>
      <c r="H379" s="1">
        <v>3</v>
      </c>
      <c r="I379" s="1">
        <v>4</v>
      </c>
      <c r="J379" s="1">
        <v>4</v>
      </c>
    </row>
    <row r="380" spans="1:10">
      <c r="B380" s="1" t="s">
        <v>13</v>
      </c>
      <c r="C380" s="1">
        <v>8951</v>
      </c>
      <c r="D380" s="1">
        <v>5769</v>
      </c>
      <c r="E380" s="1">
        <v>5703</v>
      </c>
      <c r="F380" s="1">
        <v>6442</v>
      </c>
      <c r="G380" s="1">
        <v>32</v>
      </c>
      <c r="H380" s="1">
        <v>7</v>
      </c>
      <c r="I380" s="1">
        <v>2</v>
      </c>
      <c r="J380" s="1">
        <v>7</v>
      </c>
    </row>
    <row r="381" spans="1:10">
      <c r="B381" s="1" t="s">
        <v>14</v>
      </c>
      <c r="C381" s="1">
        <v>7748</v>
      </c>
      <c r="D381" s="1">
        <v>6427</v>
      </c>
      <c r="E381" s="1">
        <v>5564</v>
      </c>
      <c r="F381" s="1">
        <v>6331</v>
      </c>
      <c r="G381" s="1">
        <v>32</v>
      </c>
      <c r="H381" s="1">
        <v>8</v>
      </c>
      <c r="I381" s="1">
        <v>13</v>
      </c>
      <c r="J381" s="1">
        <v>7</v>
      </c>
    </row>
    <row r="382" spans="1:10">
      <c r="B382" s="1" t="s">
        <v>15</v>
      </c>
      <c r="C382" s="1">
        <v>8156</v>
      </c>
      <c r="D382" s="1">
        <v>5594</v>
      </c>
      <c r="E382" s="1">
        <v>5221</v>
      </c>
      <c r="F382" s="1">
        <v>6549</v>
      </c>
      <c r="G382" s="1">
        <v>52</v>
      </c>
      <c r="H382" s="1">
        <v>11</v>
      </c>
      <c r="I382" s="1">
        <v>9</v>
      </c>
      <c r="J382" s="1">
        <v>8</v>
      </c>
    </row>
    <row r="383" spans="1:10">
      <c r="B383" s="1" t="s">
        <v>16</v>
      </c>
      <c r="C383" s="1">
        <v>7805</v>
      </c>
      <c r="D383" s="1">
        <v>5369</v>
      </c>
      <c r="E383" s="1">
        <v>5473</v>
      </c>
      <c r="F383" s="1">
        <v>5781</v>
      </c>
      <c r="G383" s="1">
        <v>29</v>
      </c>
      <c r="H383" s="1">
        <v>7</v>
      </c>
      <c r="I383" s="1">
        <v>13</v>
      </c>
      <c r="J383" s="1">
        <v>11</v>
      </c>
    </row>
    <row r="384" spans="1:10">
      <c r="B384" s="1" t="s">
        <v>17</v>
      </c>
      <c r="C384" s="1">
        <v>8092</v>
      </c>
      <c r="D384" s="1">
        <v>5562</v>
      </c>
      <c r="E384" s="1">
        <v>5717</v>
      </c>
      <c r="F384" s="1">
        <v>6078</v>
      </c>
      <c r="G384" s="1">
        <v>39</v>
      </c>
      <c r="H384" s="1">
        <v>8</v>
      </c>
      <c r="I384" s="1">
        <v>8</v>
      </c>
      <c r="J384" s="1">
        <v>4</v>
      </c>
    </row>
    <row r="385" spans="1:10">
      <c r="B385" s="1" t="s">
        <v>18</v>
      </c>
      <c r="C385" s="1">
        <v>8111</v>
      </c>
      <c r="D385" s="1">
        <v>5235</v>
      </c>
      <c r="E385" s="1">
        <v>5432</v>
      </c>
      <c r="F385" s="1">
        <v>5840</v>
      </c>
      <c r="G385" s="1">
        <v>34</v>
      </c>
      <c r="H385" s="1">
        <v>4</v>
      </c>
      <c r="I385" s="1">
        <v>5</v>
      </c>
      <c r="J385" s="1">
        <v>2</v>
      </c>
    </row>
    <row r="386" spans="1:10">
      <c r="B386" s="1" t="s">
        <v>19</v>
      </c>
      <c r="C386" s="1">
        <v>7787</v>
      </c>
      <c r="D386" s="1">
        <v>4830</v>
      </c>
      <c r="E386" s="1">
        <v>5134</v>
      </c>
      <c r="F386" s="1">
        <v>5494</v>
      </c>
      <c r="G386" s="1">
        <v>59</v>
      </c>
      <c r="H386" s="1">
        <v>8</v>
      </c>
      <c r="I386" s="1">
        <v>7</v>
      </c>
      <c r="J386" s="1">
        <v>14</v>
      </c>
    </row>
    <row r="387" spans="1:10">
      <c r="A387" s="1">
        <v>2019</v>
      </c>
      <c r="B387" s="1" t="s">
        <v>8</v>
      </c>
      <c r="C387" s="1">
        <v>7417</v>
      </c>
      <c r="D387" s="1">
        <v>4590</v>
      </c>
      <c r="E387" s="1">
        <v>4923</v>
      </c>
      <c r="F387" s="1">
        <v>5321</v>
      </c>
      <c r="G387" s="1">
        <v>44</v>
      </c>
      <c r="H387" s="1">
        <v>10</v>
      </c>
      <c r="I387" s="1">
        <v>12</v>
      </c>
      <c r="J387" s="1">
        <v>10</v>
      </c>
    </row>
    <row r="388" spans="1:10">
      <c r="B388" s="1" t="s">
        <v>9</v>
      </c>
      <c r="C388" s="1">
        <v>8034</v>
      </c>
      <c r="D388" s="1">
        <v>4571</v>
      </c>
      <c r="E388" s="1">
        <v>5065</v>
      </c>
      <c r="F388" s="1">
        <v>5413</v>
      </c>
      <c r="G388" s="1">
        <v>32</v>
      </c>
      <c r="H388" s="1">
        <v>7</v>
      </c>
      <c r="I388" s="1">
        <v>10</v>
      </c>
      <c r="J388" s="1">
        <v>12</v>
      </c>
    </row>
    <row r="389" spans="1:10">
      <c r="B389" s="1" t="s">
        <v>10</v>
      </c>
      <c r="C389" s="1">
        <v>9317</v>
      </c>
      <c r="D389" s="1">
        <v>5293</v>
      </c>
      <c r="E389" s="1">
        <v>5760</v>
      </c>
      <c r="F389" s="1">
        <v>6083</v>
      </c>
      <c r="G389" s="1">
        <v>47</v>
      </c>
      <c r="H389" s="1">
        <v>8</v>
      </c>
      <c r="I389" s="1">
        <v>10</v>
      </c>
      <c r="J389" s="1">
        <v>6</v>
      </c>
    </row>
    <row r="390" spans="1:10">
      <c r="B390" s="1" t="s">
        <v>11</v>
      </c>
      <c r="C390" s="1">
        <v>8154</v>
      </c>
      <c r="D390" s="1">
        <v>4799</v>
      </c>
      <c r="E390" s="1">
        <v>4938</v>
      </c>
      <c r="F390" s="1">
        <v>5926</v>
      </c>
      <c r="G390" s="1">
        <v>35</v>
      </c>
      <c r="H390" s="1">
        <v>6</v>
      </c>
      <c r="I390" s="1">
        <v>10</v>
      </c>
      <c r="J390" s="1">
        <v>11</v>
      </c>
    </row>
    <row r="391" spans="1:10">
      <c r="B391" s="1" t="s">
        <v>12</v>
      </c>
      <c r="C391" s="1">
        <v>8880</v>
      </c>
      <c r="D391" s="1">
        <v>4884</v>
      </c>
      <c r="E391" s="1">
        <v>4898</v>
      </c>
      <c r="F391" s="1">
        <v>5965</v>
      </c>
      <c r="G391" s="1">
        <v>34</v>
      </c>
      <c r="H391" s="1">
        <v>5</v>
      </c>
      <c r="I391" s="1">
        <v>5</v>
      </c>
      <c r="J391" s="1">
        <v>5</v>
      </c>
    </row>
    <row r="392" spans="1:10">
      <c r="B392" s="1" t="s">
        <v>13</v>
      </c>
      <c r="C392" s="1">
        <v>8343</v>
      </c>
      <c r="D392" s="1">
        <v>4861</v>
      </c>
      <c r="E392" s="1">
        <v>5070</v>
      </c>
      <c r="F392" s="1">
        <v>6146</v>
      </c>
      <c r="G392" s="1">
        <v>62</v>
      </c>
      <c r="H392" s="1">
        <v>10</v>
      </c>
      <c r="I392" s="1">
        <v>10</v>
      </c>
      <c r="J392" s="1">
        <v>12</v>
      </c>
    </row>
    <row r="393" spans="1:10">
      <c r="B393" s="1" t="s">
        <v>14</v>
      </c>
      <c r="C393" s="1">
        <v>7802</v>
      </c>
      <c r="D393" s="1">
        <v>5835</v>
      </c>
      <c r="E393" s="1">
        <v>5080</v>
      </c>
      <c r="F393" s="1">
        <v>6447</v>
      </c>
      <c r="G393" s="1">
        <v>72</v>
      </c>
      <c r="H393" s="1">
        <v>11</v>
      </c>
      <c r="I393" s="1">
        <v>16</v>
      </c>
      <c r="J393" s="1">
        <v>17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Index</vt:lpstr>
      <vt:lpstr>Nikkei</vt:lpstr>
      <vt:lpstr>Mainichi</vt:lpstr>
      <vt:lpstr>Asahi</vt:lpstr>
      <vt:lpstr>Yomiuri</vt:lpstr>
      <vt:lpstr>RawData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Arata Ito</dc:creator>
  <cp:lastModifiedBy>Arata Ito</cp:lastModifiedBy>
  <dcterms:created xsi:type="dcterms:W3CDTF">2019-07-08T12:52:56Z</dcterms:created>
  <dcterms:modified xsi:type="dcterms:W3CDTF">2019-08-09T10:46:25Z</dcterms:modified>
</cp:coreProperties>
</file>