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20.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slodata2\NBEAR2\Workspace_EAR\EPU\EPU in Japan_Data and Codes\"/>
    </mc:Choice>
  </mc:AlternateContent>
  <bookViews>
    <workbookView xWindow="-315" yWindow="-225" windowWidth="28485" windowHeight="5805" tabRatio="695" firstSheet="10" activeTab="16"/>
  </bookViews>
  <sheets>
    <sheet name="Figures--&gt;" sheetId="68" r:id="rId1"/>
    <sheet name="Figure_1_Overall EPU" sheetId="60" r:id="rId2"/>
    <sheet name="Figure_2_Fiscal EPU" sheetId="105" r:id="rId3"/>
    <sheet name="Figure_3_Monetary EPU" sheetId="76" r:id="rId4"/>
    <sheet name="Figure_4_Comparison_Fiscal_US" sheetId="157" r:id="rId5"/>
    <sheet name="Figure_5_Comparison_Monetary_US" sheetId="125" r:id="rId6"/>
    <sheet name="Figure_6_Trade EPU" sheetId="133" r:id="rId7"/>
    <sheet name="Figure_7_Exchange Rate EPU" sheetId="134" r:id="rId8"/>
    <sheet name="Figure_8_Comparison_ImpliedVol" sheetId="63" r:id="rId9"/>
    <sheet name="Figure_9_Comparison_Political U" sheetId="89" r:id="rId10"/>
    <sheet name="Figure_10_EPU_Composition" sheetId="132" r:id="rId11"/>
    <sheet name="Figure_A1_Comparison_Old_EPU" sheetId="126" r:id="rId12"/>
    <sheet name="Figure_A.2_Comparison_Mon_Alter" sheetId="148" r:id="rId13"/>
    <sheet name="Tables--&gt;" sheetId="69" r:id="rId14"/>
    <sheet name="Table 1" sheetId="164" r:id="rId15"/>
    <sheet name="Table 2.A" sheetId="165" r:id="rId16"/>
    <sheet name="Table 2.B" sheetId="166" r:id="rId17"/>
    <sheet name="Table 2.C" sheetId="167" r:id="rId18"/>
    <sheet name="Table 2.D" sheetId="168" r:id="rId19"/>
    <sheet name="Table_3_Correlation_Other_PU" sheetId="66" r:id="rId20"/>
    <sheet name="Table_A.1.Correlation_Btw" sheetId="136" r:id="rId21"/>
    <sheet name="Table_A.2.Data_Source" sheetId="123" r:id="rId22"/>
    <sheet name="Data--&gt;" sheetId="67" r:id="rId23"/>
    <sheet name="Japan_EPU_Index" sheetId="59" r:id="rId24"/>
    <sheet name="Baker et al_subindices" sheetId="124" r:id="rId25"/>
    <sheet name="Data for correlations" sheetId="158" r:id="rId26"/>
    <sheet name="Haver_Recession" sheetId="28" r:id="rId27"/>
    <sheet name="Composition" sheetId="138" r:id="rId28"/>
    <sheet name="New Prime Minister" sheetId="84" r:id="rId29"/>
    <sheet name="Old Japan EPU index" sheetId="22" r:id="rId30"/>
    <sheet name="Husted_Roger_Sun" sheetId="147" r:id="rId31"/>
  </sheets>
  <externalReferences>
    <externalReference r:id="rId32"/>
    <externalReference r:id="rId33"/>
  </externalReferences>
  <definedNames>
    <definedName name="_DLX1.USE" localSheetId="20">#REF!</definedName>
    <definedName name="_DLX1.USE">#REF!</definedName>
    <definedName name="_DLX10.USE">#REF!</definedName>
    <definedName name="_DLX11.USE">Haver_Recession!$A$1:$G$4</definedName>
    <definedName name="_DLX12.USE" localSheetId="20">#REF!</definedName>
    <definedName name="_DLX12.USE">#REF!</definedName>
    <definedName name="_DLX13.USE" localSheetId="20">#REF!</definedName>
    <definedName name="_DLX13.USE">#REF!</definedName>
    <definedName name="_DLX14.USE">#REF!</definedName>
    <definedName name="_DLX2.USE" localSheetId="20">#REF!</definedName>
    <definedName name="_DLX2.USE">#REF!</definedName>
    <definedName name="_DLX3.USE" localSheetId="20">#REF!</definedName>
    <definedName name="_DLX3.USE">#REF!</definedName>
    <definedName name="_DLX4.USE">#REF!</definedName>
    <definedName name="_DLX5.USE">#REF!</definedName>
    <definedName name="_DLX6.USE">#REF!</definedName>
    <definedName name="_DLX7.USE">#REF!</definedName>
    <definedName name="_DLX8.USE">'Old Japan EPU index'!$A$1:$E$4</definedName>
    <definedName name="_DLX9.USE">#REF!</definedName>
    <definedName name="_xlchart.v2.0" localSheetId="20" hidden="1">Japan_EPU_Index!#REF!</definedName>
    <definedName name="_xlchart.v2.0" hidden="1">Japan_EPU_Index!#REF!</definedName>
    <definedName name="CIJ052_JAPAN" localSheetId="20">[1]IN_Haver_m!#REF!</definedName>
    <definedName name="CIJ052_JAPAN">[1]IN_Haver_m!#REF!</definedName>
    <definedName name="MTDB">[2]TOC!$E$9</definedName>
  </definedNames>
  <calcPr calcId="162913"/>
</workbook>
</file>

<file path=xl/calcChain.xml><?xml version="1.0" encoding="utf-8"?>
<calcChain xmlns="http://schemas.openxmlformats.org/spreadsheetml/2006/main">
  <c r="F6" i="136" l="1"/>
  <c r="F5" i="136"/>
  <c r="E5" i="136"/>
  <c r="E4" i="136"/>
  <c r="F4" i="136"/>
  <c r="D4" i="136"/>
  <c r="D3" i="136"/>
  <c r="E3" i="136"/>
  <c r="F3" i="136"/>
  <c r="C3" i="136"/>
  <c r="B4" i="66" l="1"/>
  <c r="C4" i="66"/>
  <c r="D4" i="66"/>
  <c r="E4" i="66"/>
  <c r="F4" i="66"/>
  <c r="B5" i="66"/>
  <c r="C5" i="66"/>
  <c r="D5" i="66"/>
  <c r="E5" i="66"/>
  <c r="F5" i="66"/>
  <c r="B7" i="66"/>
  <c r="C7" i="66"/>
  <c r="D7" i="66"/>
  <c r="E7" i="66"/>
  <c r="F7" i="66"/>
  <c r="B8" i="66"/>
  <c r="C8" i="66"/>
  <c r="D8" i="66"/>
  <c r="E8" i="66"/>
  <c r="F8" i="66"/>
  <c r="B9" i="66"/>
  <c r="C9" i="66"/>
  <c r="D9" i="66"/>
  <c r="E9" i="66"/>
  <c r="F9" i="66"/>
  <c r="B10" i="66"/>
  <c r="C10" i="66"/>
  <c r="D10" i="66"/>
  <c r="E10" i="66"/>
  <c r="F10" i="66"/>
  <c r="B11" i="66"/>
  <c r="C11" i="66"/>
  <c r="D11" i="66"/>
  <c r="E11" i="66"/>
  <c r="F11" i="66"/>
  <c r="X14" i="158" l="1"/>
  <c r="X15" i="158"/>
  <c r="X16" i="158"/>
  <c r="X17" i="158"/>
  <c r="X18" i="158"/>
  <c r="X19" i="158"/>
  <c r="X20" i="158"/>
  <c r="X21" i="158"/>
  <c r="X13" i="158"/>
  <c r="T4" i="158"/>
  <c r="U4" i="158"/>
  <c r="V4" i="158"/>
  <c r="W4" i="158"/>
  <c r="T5" i="158"/>
  <c r="U5" i="158"/>
  <c r="V5" i="158"/>
  <c r="W5" i="158"/>
  <c r="T7" i="158"/>
  <c r="U7" i="158"/>
  <c r="V7" i="158"/>
  <c r="W7" i="158"/>
  <c r="T8" i="158"/>
  <c r="U8" i="158"/>
  <c r="V8" i="158"/>
  <c r="W8" i="158"/>
  <c r="T9" i="158"/>
  <c r="U9" i="158"/>
  <c r="V9" i="158"/>
  <c r="W9" i="158"/>
  <c r="T10" i="158"/>
  <c r="U10" i="158"/>
  <c r="V10" i="158"/>
  <c r="W10" i="158"/>
  <c r="T11" i="158"/>
  <c r="U11" i="158"/>
  <c r="V11" i="158"/>
  <c r="W11" i="158"/>
  <c r="T14" i="158" l="1"/>
  <c r="U14" i="158"/>
  <c r="V14" i="158"/>
  <c r="W14" i="158"/>
  <c r="T15" i="158"/>
  <c r="U15" i="158"/>
  <c r="V15" i="158"/>
  <c r="W15" i="158"/>
  <c r="T17" i="158"/>
  <c r="U17" i="158"/>
  <c r="V17" i="158"/>
  <c r="W17" i="158"/>
  <c r="T18" i="158"/>
  <c r="U18" i="158"/>
  <c r="V18" i="158"/>
  <c r="W18" i="158"/>
  <c r="T19" i="158"/>
  <c r="U19" i="158"/>
  <c r="V19" i="158"/>
  <c r="W19" i="158"/>
  <c r="T20" i="158"/>
  <c r="U20" i="158"/>
  <c r="V20" i="158"/>
  <c r="W20" i="158"/>
  <c r="T21" i="158"/>
  <c r="U21" i="158"/>
  <c r="V21" i="158"/>
  <c r="W21" i="158"/>
  <c r="S14" i="158"/>
  <c r="S15" i="158"/>
  <c r="S17" i="158"/>
  <c r="S18" i="158"/>
  <c r="S19" i="158"/>
  <c r="S20" i="158"/>
  <c r="S21" i="158"/>
  <c r="S11" i="158"/>
  <c r="S10" i="158"/>
  <c r="S9" i="158"/>
  <c r="S8" i="158"/>
  <c r="S7" i="158"/>
  <c r="S5" i="158"/>
  <c r="S4" i="158"/>
  <c r="C4" i="158" l="1"/>
  <c r="D4" i="158"/>
  <c r="E4" i="158"/>
  <c r="F4" i="158"/>
  <c r="G4" i="158"/>
  <c r="C5" i="158"/>
  <c r="D5" i="158"/>
  <c r="E5" i="158"/>
  <c r="F5" i="158"/>
  <c r="G5" i="158"/>
  <c r="C6" i="158"/>
  <c r="D6" i="158"/>
  <c r="E6" i="158"/>
  <c r="F6" i="158"/>
  <c r="G6" i="158"/>
  <c r="C7" i="158"/>
  <c r="D7" i="158"/>
  <c r="E7" i="158"/>
  <c r="F7" i="158"/>
  <c r="G7" i="158"/>
  <c r="C8" i="158"/>
  <c r="D8" i="158"/>
  <c r="E8" i="158"/>
  <c r="F8" i="158"/>
  <c r="G8" i="158"/>
  <c r="C9" i="158"/>
  <c r="D9" i="158"/>
  <c r="E9" i="158"/>
  <c r="F9" i="158"/>
  <c r="G9" i="158"/>
  <c r="C10" i="158"/>
  <c r="D10" i="158"/>
  <c r="E10" i="158"/>
  <c r="F10" i="158"/>
  <c r="G10" i="158"/>
  <c r="C11" i="158"/>
  <c r="D11" i="158"/>
  <c r="E11" i="158"/>
  <c r="F11" i="158"/>
  <c r="G11" i="158"/>
  <c r="C12" i="158"/>
  <c r="D12" i="158"/>
  <c r="E12" i="158"/>
  <c r="F12" i="158"/>
  <c r="G12" i="158"/>
  <c r="C13" i="158"/>
  <c r="D13" i="158"/>
  <c r="E13" i="158"/>
  <c r="F13" i="158"/>
  <c r="G13" i="158"/>
  <c r="C14" i="158"/>
  <c r="D14" i="158"/>
  <c r="E14" i="158"/>
  <c r="F14" i="158"/>
  <c r="G14" i="158"/>
  <c r="C15" i="158"/>
  <c r="D15" i="158"/>
  <c r="E15" i="158"/>
  <c r="F15" i="158"/>
  <c r="G15" i="158"/>
  <c r="C16" i="158"/>
  <c r="D16" i="158"/>
  <c r="E16" i="158"/>
  <c r="F16" i="158"/>
  <c r="G16" i="158"/>
  <c r="C17" i="158"/>
  <c r="D17" i="158"/>
  <c r="E17" i="158"/>
  <c r="F17" i="158"/>
  <c r="G17" i="158"/>
  <c r="C18" i="158"/>
  <c r="D18" i="158"/>
  <c r="E18" i="158"/>
  <c r="F18" i="158"/>
  <c r="G18" i="158"/>
  <c r="C19" i="158"/>
  <c r="D19" i="158"/>
  <c r="E19" i="158"/>
  <c r="F19" i="158"/>
  <c r="G19" i="158"/>
  <c r="C20" i="158"/>
  <c r="D20" i="158"/>
  <c r="E20" i="158"/>
  <c r="F20" i="158"/>
  <c r="G20" i="158"/>
  <c r="C21" i="158"/>
  <c r="D21" i="158"/>
  <c r="E21" i="158"/>
  <c r="F21" i="158"/>
  <c r="G21" i="158"/>
  <c r="C22" i="158"/>
  <c r="D22" i="158"/>
  <c r="E22" i="158"/>
  <c r="F22" i="158"/>
  <c r="G22" i="158"/>
  <c r="C23" i="158"/>
  <c r="D23" i="158"/>
  <c r="E23" i="158"/>
  <c r="F23" i="158"/>
  <c r="G23" i="158"/>
  <c r="C24" i="158"/>
  <c r="D24" i="158"/>
  <c r="E24" i="158"/>
  <c r="F24" i="158"/>
  <c r="G24" i="158"/>
  <c r="C25" i="158"/>
  <c r="D25" i="158"/>
  <c r="E25" i="158"/>
  <c r="F25" i="158"/>
  <c r="G25" i="158"/>
  <c r="C26" i="158"/>
  <c r="D26" i="158"/>
  <c r="E26" i="158"/>
  <c r="F26" i="158"/>
  <c r="G26" i="158"/>
  <c r="C27" i="158"/>
  <c r="D27" i="158"/>
  <c r="E27" i="158"/>
  <c r="F27" i="158"/>
  <c r="G27" i="158"/>
  <c r="C28" i="158"/>
  <c r="D28" i="158"/>
  <c r="E28" i="158"/>
  <c r="F28" i="158"/>
  <c r="G28" i="158"/>
  <c r="C29" i="158"/>
  <c r="D29" i="158"/>
  <c r="E29" i="158"/>
  <c r="F29" i="158"/>
  <c r="G29" i="158"/>
  <c r="C30" i="158"/>
  <c r="D30" i="158"/>
  <c r="E30" i="158"/>
  <c r="F30" i="158"/>
  <c r="G30" i="158"/>
  <c r="C31" i="158"/>
  <c r="D31" i="158"/>
  <c r="E31" i="158"/>
  <c r="F31" i="158"/>
  <c r="G31" i="158"/>
  <c r="C32" i="158"/>
  <c r="D32" i="158"/>
  <c r="E32" i="158"/>
  <c r="F32" i="158"/>
  <c r="G32" i="158"/>
  <c r="C33" i="158"/>
  <c r="D33" i="158"/>
  <c r="E33" i="158"/>
  <c r="F33" i="158"/>
  <c r="G33" i="158"/>
  <c r="C34" i="158"/>
  <c r="D34" i="158"/>
  <c r="E34" i="158"/>
  <c r="F34" i="158"/>
  <c r="G34" i="158"/>
  <c r="C35" i="158"/>
  <c r="D35" i="158"/>
  <c r="E35" i="158"/>
  <c r="F35" i="158"/>
  <c r="G35" i="158"/>
  <c r="C36" i="158"/>
  <c r="D36" i="158"/>
  <c r="E36" i="158"/>
  <c r="F36" i="158"/>
  <c r="G36" i="158"/>
  <c r="C37" i="158"/>
  <c r="D37" i="158"/>
  <c r="E37" i="158"/>
  <c r="F37" i="158"/>
  <c r="G37" i="158"/>
  <c r="C38" i="158"/>
  <c r="D38" i="158"/>
  <c r="E38" i="158"/>
  <c r="F38" i="158"/>
  <c r="G38" i="158"/>
  <c r="C39" i="158"/>
  <c r="D39" i="158"/>
  <c r="E39" i="158"/>
  <c r="F39" i="158"/>
  <c r="G39" i="158"/>
  <c r="C40" i="158"/>
  <c r="D40" i="158"/>
  <c r="E40" i="158"/>
  <c r="F40" i="158"/>
  <c r="G40" i="158"/>
  <c r="C41" i="158"/>
  <c r="D41" i="158"/>
  <c r="E41" i="158"/>
  <c r="F41" i="158"/>
  <c r="G41" i="158"/>
  <c r="C42" i="158"/>
  <c r="D42" i="158"/>
  <c r="E42" i="158"/>
  <c r="F42" i="158"/>
  <c r="G42" i="158"/>
  <c r="C43" i="158"/>
  <c r="D43" i="158"/>
  <c r="E43" i="158"/>
  <c r="F43" i="158"/>
  <c r="G43" i="158"/>
  <c r="C44" i="158"/>
  <c r="D44" i="158"/>
  <c r="E44" i="158"/>
  <c r="F44" i="158"/>
  <c r="G44" i="158"/>
  <c r="C45" i="158"/>
  <c r="D45" i="158"/>
  <c r="E45" i="158"/>
  <c r="F45" i="158"/>
  <c r="G45" i="158"/>
  <c r="C46" i="158"/>
  <c r="D46" i="158"/>
  <c r="E46" i="158"/>
  <c r="F46" i="158"/>
  <c r="G46" i="158"/>
  <c r="C47" i="158"/>
  <c r="D47" i="158"/>
  <c r="E47" i="158"/>
  <c r="F47" i="158"/>
  <c r="G47" i="158"/>
  <c r="C48" i="158"/>
  <c r="D48" i="158"/>
  <c r="E48" i="158"/>
  <c r="F48" i="158"/>
  <c r="G48" i="158"/>
  <c r="C49" i="158"/>
  <c r="D49" i="158"/>
  <c r="E49" i="158"/>
  <c r="F49" i="158"/>
  <c r="G49" i="158"/>
  <c r="C50" i="158"/>
  <c r="D50" i="158"/>
  <c r="E50" i="158"/>
  <c r="F50" i="158"/>
  <c r="G50" i="158"/>
  <c r="C51" i="158"/>
  <c r="D51" i="158"/>
  <c r="E51" i="158"/>
  <c r="F51" i="158"/>
  <c r="G51" i="158"/>
  <c r="C52" i="158"/>
  <c r="D52" i="158"/>
  <c r="E52" i="158"/>
  <c r="F52" i="158"/>
  <c r="G52" i="158"/>
  <c r="C53" i="158"/>
  <c r="D53" i="158"/>
  <c r="E53" i="158"/>
  <c r="F53" i="158"/>
  <c r="G53" i="158"/>
  <c r="C54" i="158"/>
  <c r="D54" i="158"/>
  <c r="E54" i="158"/>
  <c r="F54" i="158"/>
  <c r="G54" i="158"/>
  <c r="C55" i="158"/>
  <c r="D55" i="158"/>
  <c r="E55" i="158"/>
  <c r="F55" i="158"/>
  <c r="G55" i="158"/>
  <c r="C56" i="158"/>
  <c r="D56" i="158"/>
  <c r="E56" i="158"/>
  <c r="F56" i="158"/>
  <c r="G56" i="158"/>
  <c r="C57" i="158"/>
  <c r="D57" i="158"/>
  <c r="E57" i="158"/>
  <c r="F57" i="158"/>
  <c r="G57" i="158"/>
  <c r="C58" i="158"/>
  <c r="D58" i="158"/>
  <c r="E58" i="158"/>
  <c r="F58" i="158"/>
  <c r="G58" i="158"/>
  <c r="C59" i="158"/>
  <c r="D59" i="158"/>
  <c r="E59" i="158"/>
  <c r="F59" i="158"/>
  <c r="G59" i="158"/>
  <c r="C60" i="158"/>
  <c r="D60" i="158"/>
  <c r="E60" i="158"/>
  <c r="F60" i="158"/>
  <c r="G60" i="158"/>
  <c r="C61" i="158"/>
  <c r="D61" i="158"/>
  <c r="E61" i="158"/>
  <c r="F61" i="158"/>
  <c r="G61" i="158"/>
  <c r="C62" i="158"/>
  <c r="D62" i="158"/>
  <c r="E62" i="158"/>
  <c r="F62" i="158"/>
  <c r="G62" i="158"/>
  <c r="C63" i="158"/>
  <c r="D63" i="158"/>
  <c r="E63" i="158"/>
  <c r="F63" i="158"/>
  <c r="G63" i="158"/>
  <c r="C64" i="158"/>
  <c r="D64" i="158"/>
  <c r="E64" i="158"/>
  <c r="F64" i="158"/>
  <c r="G64" i="158"/>
  <c r="C65" i="158"/>
  <c r="D65" i="158"/>
  <c r="E65" i="158"/>
  <c r="F65" i="158"/>
  <c r="G65" i="158"/>
  <c r="C66" i="158"/>
  <c r="D66" i="158"/>
  <c r="E66" i="158"/>
  <c r="F66" i="158"/>
  <c r="G66" i="158"/>
  <c r="C67" i="158"/>
  <c r="D67" i="158"/>
  <c r="E67" i="158"/>
  <c r="F67" i="158"/>
  <c r="G67" i="158"/>
  <c r="C68" i="158"/>
  <c r="D68" i="158"/>
  <c r="E68" i="158"/>
  <c r="F68" i="158"/>
  <c r="G68" i="158"/>
  <c r="C69" i="158"/>
  <c r="D69" i="158"/>
  <c r="E69" i="158"/>
  <c r="F69" i="158"/>
  <c r="G69" i="158"/>
  <c r="C70" i="158"/>
  <c r="D70" i="158"/>
  <c r="E70" i="158"/>
  <c r="F70" i="158"/>
  <c r="G70" i="158"/>
  <c r="C71" i="158"/>
  <c r="D71" i="158"/>
  <c r="E71" i="158"/>
  <c r="F71" i="158"/>
  <c r="G71" i="158"/>
  <c r="C72" i="158"/>
  <c r="D72" i="158"/>
  <c r="E72" i="158"/>
  <c r="F72" i="158"/>
  <c r="G72" i="158"/>
  <c r="C73" i="158"/>
  <c r="D73" i="158"/>
  <c r="E73" i="158"/>
  <c r="F73" i="158"/>
  <c r="G73" i="158"/>
  <c r="C74" i="158"/>
  <c r="D74" i="158"/>
  <c r="E74" i="158"/>
  <c r="F74" i="158"/>
  <c r="G74" i="158"/>
  <c r="C75" i="158"/>
  <c r="D75" i="158"/>
  <c r="E75" i="158"/>
  <c r="F75" i="158"/>
  <c r="G75" i="158"/>
  <c r="C76" i="158"/>
  <c r="D76" i="158"/>
  <c r="E76" i="158"/>
  <c r="F76" i="158"/>
  <c r="G76" i="158"/>
  <c r="C77" i="158"/>
  <c r="D77" i="158"/>
  <c r="E77" i="158"/>
  <c r="F77" i="158"/>
  <c r="G77" i="158"/>
  <c r="C78" i="158"/>
  <c r="D78" i="158"/>
  <c r="E78" i="158"/>
  <c r="F78" i="158"/>
  <c r="G78" i="158"/>
  <c r="C79" i="158"/>
  <c r="D79" i="158"/>
  <c r="E79" i="158"/>
  <c r="F79" i="158"/>
  <c r="G79" i="158"/>
  <c r="C80" i="158"/>
  <c r="D80" i="158"/>
  <c r="E80" i="158"/>
  <c r="F80" i="158"/>
  <c r="G80" i="158"/>
  <c r="C81" i="158"/>
  <c r="D81" i="158"/>
  <c r="E81" i="158"/>
  <c r="F81" i="158"/>
  <c r="G81" i="158"/>
  <c r="C82" i="158"/>
  <c r="D82" i="158"/>
  <c r="E82" i="158"/>
  <c r="F82" i="158"/>
  <c r="G82" i="158"/>
  <c r="C83" i="158"/>
  <c r="D83" i="158"/>
  <c r="E83" i="158"/>
  <c r="F83" i="158"/>
  <c r="G83" i="158"/>
  <c r="C84" i="158"/>
  <c r="D84" i="158"/>
  <c r="E84" i="158"/>
  <c r="F84" i="158"/>
  <c r="G84" i="158"/>
  <c r="C85" i="158"/>
  <c r="D85" i="158"/>
  <c r="E85" i="158"/>
  <c r="F85" i="158"/>
  <c r="G85" i="158"/>
  <c r="C86" i="158"/>
  <c r="D86" i="158"/>
  <c r="E86" i="158"/>
  <c r="F86" i="158"/>
  <c r="G86" i="158"/>
  <c r="C87" i="158"/>
  <c r="D87" i="158"/>
  <c r="E87" i="158"/>
  <c r="F87" i="158"/>
  <c r="G87" i="158"/>
  <c r="C88" i="158"/>
  <c r="D88" i="158"/>
  <c r="E88" i="158"/>
  <c r="F88" i="158"/>
  <c r="G88" i="158"/>
  <c r="C89" i="158"/>
  <c r="D89" i="158"/>
  <c r="E89" i="158"/>
  <c r="F89" i="158"/>
  <c r="G89" i="158"/>
  <c r="C90" i="158"/>
  <c r="D90" i="158"/>
  <c r="E90" i="158"/>
  <c r="F90" i="158"/>
  <c r="G90" i="158"/>
  <c r="C91" i="158"/>
  <c r="D91" i="158"/>
  <c r="E91" i="158"/>
  <c r="F91" i="158"/>
  <c r="G91" i="158"/>
  <c r="C92" i="158"/>
  <c r="D92" i="158"/>
  <c r="E92" i="158"/>
  <c r="F92" i="158"/>
  <c r="G92" i="158"/>
  <c r="C93" i="158"/>
  <c r="D93" i="158"/>
  <c r="E93" i="158"/>
  <c r="F93" i="158"/>
  <c r="G93" i="158"/>
  <c r="C94" i="158"/>
  <c r="D94" i="158"/>
  <c r="E94" i="158"/>
  <c r="F94" i="158"/>
  <c r="G94" i="158"/>
  <c r="C95" i="158"/>
  <c r="D95" i="158"/>
  <c r="E95" i="158"/>
  <c r="F95" i="158"/>
  <c r="G95" i="158"/>
  <c r="C96" i="158"/>
  <c r="D96" i="158"/>
  <c r="E96" i="158"/>
  <c r="F96" i="158"/>
  <c r="G96" i="158"/>
  <c r="C97" i="158"/>
  <c r="D97" i="158"/>
  <c r="E97" i="158"/>
  <c r="F97" i="158"/>
  <c r="G97" i="158"/>
  <c r="C98" i="158"/>
  <c r="D98" i="158"/>
  <c r="E98" i="158"/>
  <c r="F98" i="158"/>
  <c r="G98" i="158"/>
  <c r="C99" i="158"/>
  <c r="D99" i="158"/>
  <c r="E99" i="158"/>
  <c r="F99" i="158"/>
  <c r="G99" i="158"/>
  <c r="C100" i="158"/>
  <c r="D100" i="158"/>
  <c r="E100" i="158"/>
  <c r="F100" i="158"/>
  <c r="G100" i="158"/>
  <c r="C101" i="158"/>
  <c r="D101" i="158"/>
  <c r="E101" i="158"/>
  <c r="F101" i="158"/>
  <c r="G101" i="158"/>
  <c r="C102" i="158"/>
  <c r="D102" i="158"/>
  <c r="E102" i="158"/>
  <c r="F102" i="158"/>
  <c r="G102" i="158"/>
  <c r="C103" i="158"/>
  <c r="D103" i="158"/>
  <c r="E103" i="158"/>
  <c r="F103" i="158"/>
  <c r="G103" i="158"/>
  <c r="C104" i="158"/>
  <c r="D104" i="158"/>
  <c r="E104" i="158"/>
  <c r="F104" i="158"/>
  <c r="G104" i="158"/>
  <c r="C105" i="158"/>
  <c r="D105" i="158"/>
  <c r="E105" i="158"/>
  <c r="F105" i="158"/>
  <c r="G105" i="158"/>
  <c r="C106" i="158"/>
  <c r="D106" i="158"/>
  <c r="E106" i="158"/>
  <c r="F106" i="158"/>
  <c r="G106" i="158"/>
  <c r="C107" i="158"/>
  <c r="D107" i="158"/>
  <c r="E107" i="158"/>
  <c r="F107" i="158"/>
  <c r="G107" i="158"/>
  <c r="C108" i="158"/>
  <c r="D108" i="158"/>
  <c r="E108" i="158"/>
  <c r="F108" i="158"/>
  <c r="G108" i="158"/>
  <c r="C109" i="158"/>
  <c r="D109" i="158"/>
  <c r="E109" i="158"/>
  <c r="F109" i="158"/>
  <c r="G109" i="158"/>
  <c r="C110" i="158"/>
  <c r="D110" i="158"/>
  <c r="E110" i="158"/>
  <c r="F110" i="158"/>
  <c r="G110" i="158"/>
  <c r="C111" i="158"/>
  <c r="D111" i="158"/>
  <c r="E111" i="158"/>
  <c r="F111" i="158"/>
  <c r="G111" i="158"/>
  <c r="C112" i="158"/>
  <c r="D112" i="158"/>
  <c r="E112" i="158"/>
  <c r="F112" i="158"/>
  <c r="G112" i="158"/>
  <c r="C113" i="158"/>
  <c r="D113" i="158"/>
  <c r="E113" i="158"/>
  <c r="F113" i="158"/>
  <c r="G113" i="158"/>
  <c r="C114" i="158"/>
  <c r="D114" i="158"/>
  <c r="E114" i="158"/>
  <c r="F114" i="158"/>
  <c r="G114" i="158"/>
  <c r="C115" i="158"/>
  <c r="D115" i="158"/>
  <c r="E115" i="158"/>
  <c r="F115" i="158"/>
  <c r="G115" i="158"/>
  <c r="C116" i="158"/>
  <c r="D116" i="158"/>
  <c r="E116" i="158"/>
  <c r="F116" i="158"/>
  <c r="G116" i="158"/>
  <c r="C117" i="158"/>
  <c r="D117" i="158"/>
  <c r="E117" i="158"/>
  <c r="F117" i="158"/>
  <c r="G117" i="158"/>
  <c r="C118" i="158"/>
  <c r="D118" i="158"/>
  <c r="E118" i="158"/>
  <c r="F118" i="158"/>
  <c r="G118" i="158"/>
  <c r="C119" i="158"/>
  <c r="D119" i="158"/>
  <c r="E119" i="158"/>
  <c r="F119" i="158"/>
  <c r="G119" i="158"/>
  <c r="C120" i="158"/>
  <c r="D120" i="158"/>
  <c r="E120" i="158"/>
  <c r="F120" i="158"/>
  <c r="G120" i="158"/>
  <c r="C121" i="158"/>
  <c r="D121" i="158"/>
  <c r="E121" i="158"/>
  <c r="F121" i="158"/>
  <c r="G121" i="158"/>
  <c r="C122" i="158"/>
  <c r="D122" i="158"/>
  <c r="E122" i="158"/>
  <c r="F122" i="158"/>
  <c r="G122" i="158"/>
  <c r="C123" i="158"/>
  <c r="D123" i="158"/>
  <c r="E123" i="158"/>
  <c r="F123" i="158"/>
  <c r="G123" i="158"/>
  <c r="C124" i="158"/>
  <c r="D124" i="158"/>
  <c r="E124" i="158"/>
  <c r="F124" i="158"/>
  <c r="G124" i="158"/>
  <c r="C125" i="158"/>
  <c r="D125" i="158"/>
  <c r="E125" i="158"/>
  <c r="F125" i="158"/>
  <c r="G125" i="158"/>
  <c r="C126" i="158"/>
  <c r="D126" i="158"/>
  <c r="E126" i="158"/>
  <c r="F126" i="158"/>
  <c r="G126" i="158"/>
  <c r="C127" i="158"/>
  <c r="D127" i="158"/>
  <c r="E127" i="158"/>
  <c r="F127" i="158"/>
  <c r="G127" i="158"/>
  <c r="C128" i="158"/>
  <c r="D128" i="158"/>
  <c r="E128" i="158"/>
  <c r="F128" i="158"/>
  <c r="G128" i="158"/>
  <c r="C129" i="158"/>
  <c r="D129" i="158"/>
  <c r="E129" i="158"/>
  <c r="F129" i="158"/>
  <c r="G129" i="158"/>
  <c r="C130" i="158"/>
  <c r="D130" i="158"/>
  <c r="E130" i="158"/>
  <c r="F130" i="158"/>
  <c r="G130" i="158"/>
  <c r="C131" i="158"/>
  <c r="D131" i="158"/>
  <c r="E131" i="158"/>
  <c r="F131" i="158"/>
  <c r="G131" i="158"/>
  <c r="C132" i="158"/>
  <c r="D132" i="158"/>
  <c r="E132" i="158"/>
  <c r="F132" i="158"/>
  <c r="G132" i="158"/>
  <c r="C133" i="158"/>
  <c r="D133" i="158"/>
  <c r="E133" i="158"/>
  <c r="F133" i="158"/>
  <c r="G133" i="158"/>
  <c r="C134" i="158"/>
  <c r="D134" i="158"/>
  <c r="E134" i="158"/>
  <c r="F134" i="158"/>
  <c r="G134" i="158"/>
  <c r="C135" i="158"/>
  <c r="D135" i="158"/>
  <c r="E135" i="158"/>
  <c r="F135" i="158"/>
  <c r="G135" i="158"/>
  <c r="C136" i="158"/>
  <c r="D136" i="158"/>
  <c r="E136" i="158"/>
  <c r="F136" i="158"/>
  <c r="G136" i="158"/>
  <c r="C137" i="158"/>
  <c r="D137" i="158"/>
  <c r="E137" i="158"/>
  <c r="F137" i="158"/>
  <c r="G137" i="158"/>
  <c r="C138" i="158"/>
  <c r="D138" i="158"/>
  <c r="E138" i="158"/>
  <c r="F138" i="158"/>
  <c r="G138" i="158"/>
  <c r="C139" i="158"/>
  <c r="D139" i="158"/>
  <c r="E139" i="158"/>
  <c r="F139" i="158"/>
  <c r="G139" i="158"/>
  <c r="C140" i="158"/>
  <c r="D140" i="158"/>
  <c r="E140" i="158"/>
  <c r="F140" i="158"/>
  <c r="G140" i="158"/>
  <c r="C141" i="158"/>
  <c r="D141" i="158"/>
  <c r="E141" i="158"/>
  <c r="F141" i="158"/>
  <c r="G141" i="158"/>
  <c r="C142" i="158"/>
  <c r="D142" i="158"/>
  <c r="E142" i="158"/>
  <c r="F142" i="158"/>
  <c r="G142" i="158"/>
  <c r="C143" i="158"/>
  <c r="D143" i="158"/>
  <c r="E143" i="158"/>
  <c r="F143" i="158"/>
  <c r="G143" i="158"/>
  <c r="C144" i="158"/>
  <c r="D144" i="158"/>
  <c r="E144" i="158"/>
  <c r="F144" i="158"/>
  <c r="G144" i="158"/>
  <c r="C145" i="158"/>
  <c r="D145" i="158"/>
  <c r="E145" i="158"/>
  <c r="F145" i="158"/>
  <c r="G145" i="158"/>
  <c r="C146" i="158"/>
  <c r="D146" i="158"/>
  <c r="E146" i="158"/>
  <c r="F146" i="158"/>
  <c r="G146" i="158"/>
  <c r="C147" i="158"/>
  <c r="D147" i="158"/>
  <c r="E147" i="158"/>
  <c r="F147" i="158"/>
  <c r="G147" i="158"/>
  <c r="C148" i="158"/>
  <c r="D148" i="158"/>
  <c r="E148" i="158"/>
  <c r="F148" i="158"/>
  <c r="G148" i="158"/>
  <c r="C149" i="158"/>
  <c r="D149" i="158"/>
  <c r="E149" i="158"/>
  <c r="F149" i="158"/>
  <c r="G149" i="158"/>
  <c r="C150" i="158"/>
  <c r="D150" i="158"/>
  <c r="E150" i="158"/>
  <c r="F150" i="158"/>
  <c r="G150" i="158"/>
  <c r="C151" i="158"/>
  <c r="D151" i="158"/>
  <c r="E151" i="158"/>
  <c r="F151" i="158"/>
  <c r="G151" i="158"/>
  <c r="C152" i="158"/>
  <c r="D152" i="158"/>
  <c r="E152" i="158"/>
  <c r="F152" i="158"/>
  <c r="G152" i="158"/>
  <c r="C153" i="158"/>
  <c r="D153" i="158"/>
  <c r="E153" i="158"/>
  <c r="F153" i="158"/>
  <c r="G153" i="158"/>
  <c r="C154" i="158"/>
  <c r="D154" i="158"/>
  <c r="E154" i="158"/>
  <c r="F154" i="158"/>
  <c r="G154" i="158"/>
  <c r="C155" i="158"/>
  <c r="D155" i="158"/>
  <c r="E155" i="158"/>
  <c r="F155" i="158"/>
  <c r="G155" i="158"/>
  <c r="C156" i="158"/>
  <c r="D156" i="158"/>
  <c r="E156" i="158"/>
  <c r="F156" i="158"/>
  <c r="G156" i="158"/>
  <c r="C157" i="158"/>
  <c r="D157" i="158"/>
  <c r="E157" i="158"/>
  <c r="F157" i="158"/>
  <c r="G157" i="158"/>
  <c r="C158" i="158"/>
  <c r="D158" i="158"/>
  <c r="E158" i="158"/>
  <c r="F158" i="158"/>
  <c r="G158" i="158"/>
  <c r="C159" i="158"/>
  <c r="D159" i="158"/>
  <c r="E159" i="158"/>
  <c r="F159" i="158"/>
  <c r="G159" i="158"/>
  <c r="C160" i="158"/>
  <c r="D160" i="158"/>
  <c r="E160" i="158"/>
  <c r="F160" i="158"/>
  <c r="G160" i="158"/>
  <c r="C161" i="158"/>
  <c r="D161" i="158"/>
  <c r="E161" i="158"/>
  <c r="F161" i="158"/>
  <c r="G161" i="158"/>
  <c r="C162" i="158"/>
  <c r="D162" i="158"/>
  <c r="E162" i="158"/>
  <c r="F162" i="158"/>
  <c r="G162" i="158"/>
  <c r="C163" i="158"/>
  <c r="D163" i="158"/>
  <c r="E163" i="158"/>
  <c r="F163" i="158"/>
  <c r="G163" i="158"/>
  <c r="C164" i="158"/>
  <c r="D164" i="158"/>
  <c r="E164" i="158"/>
  <c r="F164" i="158"/>
  <c r="G164" i="158"/>
  <c r="C165" i="158"/>
  <c r="D165" i="158"/>
  <c r="E165" i="158"/>
  <c r="F165" i="158"/>
  <c r="G165" i="158"/>
  <c r="C166" i="158"/>
  <c r="D166" i="158"/>
  <c r="E166" i="158"/>
  <c r="F166" i="158"/>
  <c r="G166" i="158"/>
  <c r="C167" i="158"/>
  <c r="D167" i="158"/>
  <c r="E167" i="158"/>
  <c r="F167" i="158"/>
  <c r="G167" i="158"/>
  <c r="C168" i="158"/>
  <c r="D168" i="158"/>
  <c r="E168" i="158"/>
  <c r="F168" i="158"/>
  <c r="G168" i="158"/>
  <c r="C169" i="158"/>
  <c r="D169" i="158"/>
  <c r="E169" i="158"/>
  <c r="F169" i="158"/>
  <c r="G169" i="158"/>
  <c r="C170" i="158"/>
  <c r="D170" i="158"/>
  <c r="E170" i="158"/>
  <c r="F170" i="158"/>
  <c r="G170" i="158"/>
  <c r="C171" i="158"/>
  <c r="D171" i="158"/>
  <c r="E171" i="158"/>
  <c r="F171" i="158"/>
  <c r="G171" i="158"/>
  <c r="C172" i="158"/>
  <c r="D172" i="158"/>
  <c r="E172" i="158"/>
  <c r="F172" i="158"/>
  <c r="G172" i="158"/>
  <c r="C173" i="158"/>
  <c r="D173" i="158"/>
  <c r="E173" i="158"/>
  <c r="F173" i="158"/>
  <c r="G173" i="158"/>
  <c r="C174" i="158"/>
  <c r="D174" i="158"/>
  <c r="E174" i="158"/>
  <c r="F174" i="158"/>
  <c r="G174" i="158"/>
  <c r="C175" i="158"/>
  <c r="D175" i="158"/>
  <c r="E175" i="158"/>
  <c r="F175" i="158"/>
  <c r="G175" i="158"/>
  <c r="C176" i="158"/>
  <c r="D176" i="158"/>
  <c r="E176" i="158"/>
  <c r="F176" i="158"/>
  <c r="G176" i="158"/>
  <c r="C177" i="158"/>
  <c r="D177" i="158"/>
  <c r="E177" i="158"/>
  <c r="F177" i="158"/>
  <c r="G177" i="158"/>
  <c r="C178" i="158"/>
  <c r="D178" i="158"/>
  <c r="E178" i="158"/>
  <c r="F178" i="158"/>
  <c r="G178" i="158"/>
  <c r="C179" i="158"/>
  <c r="D179" i="158"/>
  <c r="E179" i="158"/>
  <c r="F179" i="158"/>
  <c r="G179" i="158"/>
  <c r="C180" i="158"/>
  <c r="D180" i="158"/>
  <c r="E180" i="158"/>
  <c r="F180" i="158"/>
  <c r="G180" i="158"/>
  <c r="C181" i="158"/>
  <c r="D181" i="158"/>
  <c r="E181" i="158"/>
  <c r="F181" i="158"/>
  <c r="G181" i="158"/>
  <c r="C182" i="158"/>
  <c r="D182" i="158"/>
  <c r="E182" i="158"/>
  <c r="F182" i="158"/>
  <c r="G182" i="158"/>
  <c r="C183" i="158"/>
  <c r="D183" i="158"/>
  <c r="E183" i="158"/>
  <c r="F183" i="158"/>
  <c r="G183" i="158"/>
  <c r="C184" i="158"/>
  <c r="D184" i="158"/>
  <c r="E184" i="158"/>
  <c r="F184" i="158"/>
  <c r="G184" i="158"/>
  <c r="C185" i="158"/>
  <c r="D185" i="158"/>
  <c r="E185" i="158"/>
  <c r="F185" i="158"/>
  <c r="G185" i="158"/>
  <c r="C186" i="158"/>
  <c r="D186" i="158"/>
  <c r="E186" i="158"/>
  <c r="F186" i="158"/>
  <c r="G186" i="158"/>
  <c r="C187" i="158"/>
  <c r="D187" i="158"/>
  <c r="E187" i="158"/>
  <c r="F187" i="158"/>
  <c r="G187" i="158"/>
  <c r="C188" i="158"/>
  <c r="D188" i="158"/>
  <c r="E188" i="158"/>
  <c r="F188" i="158"/>
  <c r="G188" i="158"/>
  <c r="C189" i="158"/>
  <c r="D189" i="158"/>
  <c r="E189" i="158"/>
  <c r="F189" i="158"/>
  <c r="G189" i="158"/>
  <c r="C190" i="158"/>
  <c r="D190" i="158"/>
  <c r="E190" i="158"/>
  <c r="F190" i="158"/>
  <c r="G190" i="158"/>
  <c r="C191" i="158"/>
  <c r="D191" i="158"/>
  <c r="E191" i="158"/>
  <c r="F191" i="158"/>
  <c r="G191" i="158"/>
  <c r="C192" i="158"/>
  <c r="D192" i="158"/>
  <c r="E192" i="158"/>
  <c r="F192" i="158"/>
  <c r="G192" i="158"/>
  <c r="C193" i="158"/>
  <c r="D193" i="158"/>
  <c r="E193" i="158"/>
  <c r="F193" i="158"/>
  <c r="G193" i="158"/>
  <c r="C194" i="158"/>
  <c r="D194" i="158"/>
  <c r="E194" i="158"/>
  <c r="F194" i="158"/>
  <c r="G194" i="158"/>
  <c r="C195" i="158"/>
  <c r="D195" i="158"/>
  <c r="E195" i="158"/>
  <c r="F195" i="158"/>
  <c r="G195" i="158"/>
  <c r="C196" i="158"/>
  <c r="D196" i="158"/>
  <c r="E196" i="158"/>
  <c r="F196" i="158"/>
  <c r="G196" i="158"/>
  <c r="C197" i="158"/>
  <c r="D197" i="158"/>
  <c r="E197" i="158"/>
  <c r="F197" i="158"/>
  <c r="G197" i="158"/>
  <c r="C198" i="158"/>
  <c r="D198" i="158"/>
  <c r="E198" i="158"/>
  <c r="F198" i="158"/>
  <c r="G198" i="158"/>
  <c r="C199" i="158"/>
  <c r="D199" i="158"/>
  <c r="E199" i="158"/>
  <c r="F199" i="158"/>
  <c r="G199" i="158"/>
  <c r="C200" i="158"/>
  <c r="D200" i="158"/>
  <c r="E200" i="158"/>
  <c r="F200" i="158"/>
  <c r="G200" i="158"/>
  <c r="C201" i="158"/>
  <c r="D201" i="158"/>
  <c r="E201" i="158"/>
  <c r="F201" i="158"/>
  <c r="G201" i="158"/>
  <c r="C202" i="158"/>
  <c r="D202" i="158"/>
  <c r="E202" i="158"/>
  <c r="F202" i="158"/>
  <c r="G202" i="158"/>
  <c r="C203" i="158"/>
  <c r="D203" i="158"/>
  <c r="E203" i="158"/>
  <c r="F203" i="158"/>
  <c r="G203" i="158"/>
  <c r="C204" i="158"/>
  <c r="D204" i="158"/>
  <c r="E204" i="158"/>
  <c r="F204" i="158"/>
  <c r="G204" i="158"/>
  <c r="C205" i="158"/>
  <c r="D205" i="158"/>
  <c r="E205" i="158"/>
  <c r="F205" i="158"/>
  <c r="G205" i="158"/>
  <c r="C206" i="158"/>
  <c r="D206" i="158"/>
  <c r="E206" i="158"/>
  <c r="F206" i="158"/>
  <c r="G206" i="158"/>
  <c r="C207" i="158"/>
  <c r="D207" i="158"/>
  <c r="E207" i="158"/>
  <c r="F207" i="158"/>
  <c r="G207" i="158"/>
  <c r="C208" i="158"/>
  <c r="D208" i="158"/>
  <c r="E208" i="158"/>
  <c r="F208" i="158"/>
  <c r="G208" i="158"/>
  <c r="C209" i="158"/>
  <c r="D209" i="158"/>
  <c r="E209" i="158"/>
  <c r="F209" i="158"/>
  <c r="G209" i="158"/>
  <c r="C210" i="158"/>
  <c r="D210" i="158"/>
  <c r="E210" i="158"/>
  <c r="F210" i="158"/>
  <c r="G210" i="158"/>
  <c r="C211" i="158"/>
  <c r="D211" i="158"/>
  <c r="E211" i="158"/>
  <c r="F211" i="158"/>
  <c r="G211" i="158"/>
  <c r="C212" i="158"/>
  <c r="D212" i="158"/>
  <c r="E212" i="158"/>
  <c r="F212" i="158"/>
  <c r="G212" i="158"/>
  <c r="C213" i="158"/>
  <c r="D213" i="158"/>
  <c r="E213" i="158"/>
  <c r="F213" i="158"/>
  <c r="G213" i="158"/>
  <c r="C214" i="158"/>
  <c r="D214" i="158"/>
  <c r="E214" i="158"/>
  <c r="F214" i="158"/>
  <c r="G214" i="158"/>
  <c r="C215" i="158"/>
  <c r="D215" i="158"/>
  <c r="E215" i="158"/>
  <c r="F215" i="158"/>
  <c r="G215" i="158"/>
  <c r="C216" i="158"/>
  <c r="D216" i="158"/>
  <c r="E216" i="158"/>
  <c r="F216" i="158"/>
  <c r="G216" i="158"/>
  <c r="C217" i="158"/>
  <c r="D217" i="158"/>
  <c r="E217" i="158"/>
  <c r="F217" i="158"/>
  <c r="G217" i="158"/>
  <c r="C218" i="158"/>
  <c r="D218" i="158"/>
  <c r="E218" i="158"/>
  <c r="F218" i="158"/>
  <c r="G218" i="158"/>
  <c r="C219" i="158"/>
  <c r="D219" i="158"/>
  <c r="E219" i="158"/>
  <c r="F219" i="158"/>
  <c r="G219" i="158"/>
  <c r="C220" i="158"/>
  <c r="D220" i="158"/>
  <c r="E220" i="158"/>
  <c r="F220" i="158"/>
  <c r="G220" i="158"/>
  <c r="C221" i="158"/>
  <c r="D221" i="158"/>
  <c r="E221" i="158"/>
  <c r="F221" i="158"/>
  <c r="G221" i="158"/>
  <c r="C222" i="158"/>
  <c r="D222" i="158"/>
  <c r="E222" i="158"/>
  <c r="F222" i="158"/>
  <c r="G222" i="158"/>
  <c r="C223" i="158"/>
  <c r="D223" i="158"/>
  <c r="E223" i="158"/>
  <c r="F223" i="158"/>
  <c r="G223" i="158"/>
  <c r="C224" i="158"/>
  <c r="D224" i="158"/>
  <c r="E224" i="158"/>
  <c r="F224" i="158"/>
  <c r="G224" i="158"/>
  <c r="C225" i="158"/>
  <c r="D225" i="158"/>
  <c r="E225" i="158"/>
  <c r="F225" i="158"/>
  <c r="G225" i="158"/>
  <c r="C226" i="158"/>
  <c r="D226" i="158"/>
  <c r="E226" i="158"/>
  <c r="F226" i="158"/>
  <c r="G226" i="158"/>
  <c r="C227" i="158"/>
  <c r="D227" i="158"/>
  <c r="E227" i="158"/>
  <c r="F227" i="158"/>
  <c r="G227" i="158"/>
  <c r="C228" i="158"/>
  <c r="D228" i="158"/>
  <c r="E228" i="158"/>
  <c r="F228" i="158"/>
  <c r="G228" i="158"/>
  <c r="C229" i="158"/>
  <c r="D229" i="158"/>
  <c r="E229" i="158"/>
  <c r="F229" i="158"/>
  <c r="G229" i="158"/>
  <c r="C230" i="158"/>
  <c r="D230" i="158"/>
  <c r="E230" i="158"/>
  <c r="F230" i="158"/>
  <c r="G230" i="158"/>
  <c r="C231" i="158"/>
  <c r="D231" i="158"/>
  <c r="E231" i="158"/>
  <c r="F231" i="158"/>
  <c r="G231" i="158"/>
  <c r="C232" i="158"/>
  <c r="D232" i="158"/>
  <c r="E232" i="158"/>
  <c r="F232" i="158"/>
  <c r="G232" i="158"/>
  <c r="C233" i="158"/>
  <c r="D233" i="158"/>
  <c r="E233" i="158"/>
  <c r="F233" i="158"/>
  <c r="G233" i="158"/>
  <c r="C234" i="158"/>
  <c r="D234" i="158"/>
  <c r="E234" i="158"/>
  <c r="F234" i="158"/>
  <c r="G234" i="158"/>
  <c r="C235" i="158"/>
  <c r="D235" i="158"/>
  <c r="E235" i="158"/>
  <c r="F235" i="158"/>
  <c r="G235" i="158"/>
  <c r="C236" i="158"/>
  <c r="D236" i="158"/>
  <c r="E236" i="158"/>
  <c r="F236" i="158"/>
  <c r="G236" i="158"/>
  <c r="C237" i="158"/>
  <c r="D237" i="158"/>
  <c r="E237" i="158"/>
  <c r="F237" i="158"/>
  <c r="G237" i="158"/>
  <c r="C238" i="158"/>
  <c r="D238" i="158"/>
  <c r="E238" i="158"/>
  <c r="F238" i="158"/>
  <c r="G238" i="158"/>
  <c r="C239" i="158"/>
  <c r="D239" i="158"/>
  <c r="E239" i="158"/>
  <c r="F239" i="158"/>
  <c r="G239" i="158"/>
  <c r="C240" i="158"/>
  <c r="D240" i="158"/>
  <c r="E240" i="158"/>
  <c r="F240" i="158"/>
  <c r="G240" i="158"/>
  <c r="C241" i="158"/>
  <c r="D241" i="158"/>
  <c r="E241" i="158"/>
  <c r="F241" i="158"/>
  <c r="G241" i="158"/>
  <c r="C242" i="158"/>
  <c r="D242" i="158"/>
  <c r="E242" i="158"/>
  <c r="F242" i="158"/>
  <c r="G242" i="158"/>
  <c r="C243" i="158"/>
  <c r="D243" i="158"/>
  <c r="E243" i="158"/>
  <c r="F243" i="158"/>
  <c r="G243" i="158"/>
  <c r="C244" i="158"/>
  <c r="D244" i="158"/>
  <c r="E244" i="158"/>
  <c r="F244" i="158"/>
  <c r="G244" i="158"/>
  <c r="C245" i="158"/>
  <c r="D245" i="158"/>
  <c r="E245" i="158"/>
  <c r="F245" i="158"/>
  <c r="G245" i="158"/>
  <c r="C246" i="158"/>
  <c r="D246" i="158"/>
  <c r="E246" i="158"/>
  <c r="F246" i="158"/>
  <c r="G246" i="158"/>
  <c r="C247" i="158"/>
  <c r="D247" i="158"/>
  <c r="E247" i="158"/>
  <c r="F247" i="158"/>
  <c r="G247" i="158"/>
  <c r="C248" i="158"/>
  <c r="D248" i="158"/>
  <c r="E248" i="158"/>
  <c r="F248" i="158"/>
  <c r="G248" i="158"/>
  <c r="C249" i="158"/>
  <c r="D249" i="158"/>
  <c r="E249" i="158"/>
  <c r="F249" i="158"/>
  <c r="G249" i="158"/>
  <c r="C250" i="158"/>
  <c r="D250" i="158"/>
  <c r="E250" i="158"/>
  <c r="F250" i="158"/>
  <c r="G250" i="158"/>
  <c r="C251" i="158"/>
  <c r="D251" i="158"/>
  <c r="E251" i="158"/>
  <c r="F251" i="158"/>
  <c r="G251" i="158"/>
  <c r="C252" i="158"/>
  <c r="D252" i="158"/>
  <c r="E252" i="158"/>
  <c r="F252" i="158"/>
  <c r="G252" i="158"/>
  <c r="C253" i="158"/>
  <c r="D253" i="158"/>
  <c r="E253" i="158"/>
  <c r="F253" i="158"/>
  <c r="G253" i="158"/>
  <c r="C254" i="158"/>
  <c r="D254" i="158"/>
  <c r="E254" i="158"/>
  <c r="F254" i="158"/>
  <c r="G254" i="158"/>
  <c r="C255" i="158"/>
  <c r="D255" i="158"/>
  <c r="E255" i="158"/>
  <c r="F255" i="158"/>
  <c r="G255" i="158"/>
  <c r="C256" i="158"/>
  <c r="D256" i="158"/>
  <c r="E256" i="158"/>
  <c r="F256" i="158"/>
  <c r="G256" i="158"/>
  <c r="C257" i="158"/>
  <c r="D257" i="158"/>
  <c r="E257" i="158"/>
  <c r="F257" i="158"/>
  <c r="G257" i="158"/>
  <c r="C258" i="158"/>
  <c r="D258" i="158"/>
  <c r="E258" i="158"/>
  <c r="F258" i="158"/>
  <c r="G258" i="158"/>
  <c r="C259" i="158"/>
  <c r="D259" i="158"/>
  <c r="E259" i="158"/>
  <c r="F259" i="158"/>
  <c r="G259" i="158"/>
  <c r="C260" i="158"/>
  <c r="D260" i="158"/>
  <c r="E260" i="158"/>
  <c r="F260" i="158"/>
  <c r="G260" i="158"/>
  <c r="C261" i="158"/>
  <c r="D261" i="158"/>
  <c r="E261" i="158"/>
  <c r="F261" i="158"/>
  <c r="G261" i="158"/>
  <c r="C262" i="158"/>
  <c r="D262" i="158"/>
  <c r="E262" i="158"/>
  <c r="F262" i="158"/>
  <c r="G262" i="158"/>
  <c r="C263" i="158"/>
  <c r="D263" i="158"/>
  <c r="E263" i="158"/>
  <c r="F263" i="158"/>
  <c r="G263" i="158"/>
  <c r="C264" i="158"/>
  <c r="D264" i="158"/>
  <c r="E264" i="158"/>
  <c r="F264" i="158"/>
  <c r="G264" i="158"/>
  <c r="C265" i="158"/>
  <c r="D265" i="158"/>
  <c r="E265" i="158"/>
  <c r="F265" i="158"/>
  <c r="G265" i="158"/>
  <c r="C266" i="158"/>
  <c r="D266" i="158"/>
  <c r="E266" i="158"/>
  <c r="F266" i="158"/>
  <c r="G266" i="158"/>
  <c r="C267" i="158"/>
  <c r="D267" i="158"/>
  <c r="E267" i="158"/>
  <c r="F267" i="158"/>
  <c r="G267" i="158"/>
  <c r="C268" i="158"/>
  <c r="D268" i="158"/>
  <c r="E268" i="158"/>
  <c r="F268" i="158"/>
  <c r="G268" i="158"/>
  <c r="C269" i="158"/>
  <c r="D269" i="158"/>
  <c r="E269" i="158"/>
  <c r="F269" i="158"/>
  <c r="G269" i="158"/>
  <c r="C270" i="158"/>
  <c r="D270" i="158"/>
  <c r="E270" i="158"/>
  <c r="F270" i="158"/>
  <c r="G270" i="158"/>
  <c r="C271" i="158"/>
  <c r="D271" i="158"/>
  <c r="E271" i="158"/>
  <c r="F271" i="158"/>
  <c r="G271" i="158"/>
  <c r="C272" i="158"/>
  <c r="D272" i="158"/>
  <c r="E272" i="158"/>
  <c r="F272" i="158"/>
  <c r="G272" i="158"/>
  <c r="C273" i="158"/>
  <c r="D273" i="158"/>
  <c r="E273" i="158"/>
  <c r="F273" i="158"/>
  <c r="G273" i="158"/>
  <c r="C274" i="158"/>
  <c r="D274" i="158"/>
  <c r="E274" i="158"/>
  <c r="F274" i="158"/>
  <c r="G274" i="158"/>
  <c r="C275" i="158"/>
  <c r="D275" i="158"/>
  <c r="E275" i="158"/>
  <c r="F275" i="158"/>
  <c r="G275" i="158"/>
  <c r="C276" i="158"/>
  <c r="D276" i="158"/>
  <c r="E276" i="158"/>
  <c r="F276" i="158"/>
  <c r="G276" i="158"/>
  <c r="C277" i="158"/>
  <c r="D277" i="158"/>
  <c r="E277" i="158"/>
  <c r="F277" i="158"/>
  <c r="G277" i="158"/>
  <c r="C278" i="158"/>
  <c r="D278" i="158"/>
  <c r="E278" i="158"/>
  <c r="F278" i="158"/>
  <c r="G278" i="158"/>
  <c r="C279" i="158"/>
  <c r="D279" i="158"/>
  <c r="E279" i="158"/>
  <c r="F279" i="158"/>
  <c r="G279" i="158"/>
  <c r="C280" i="158"/>
  <c r="D280" i="158"/>
  <c r="E280" i="158"/>
  <c r="F280" i="158"/>
  <c r="G280" i="158"/>
  <c r="C281" i="158"/>
  <c r="D281" i="158"/>
  <c r="E281" i="158"/>
  <c r="F281" i="158"/>
  <c r="G281" i="158"/>
  <c r="C282" i="158"/>
  <c r="D282" i="158"/>
  <c r="E282" i="158"/>
  <c r="F282" i="158"/>
  <c r="G282" i="158"/>
  <c r="C283" i="158"/>
  <c r="D283" i="158"/>
  <c r="E283" i="158"/>
  <c r="F283" i="158"/>
  <c r="G283" i="158"/>
  <c r="C284" i="158"/>
  <c r="D284" i="158"/>
  <c r="E284" i="158"/>
  <c r="F284" i="158"/>
  <c r="G284" i="158"/>
  <c r="C285" i="158"/>
  <c r="D285" i="158"/>
  <c r="E285" i="158"/>
  <c r="F285" i="158"/>
  <c r="G285" i="158"/>
  <c r="C286" i="158"/>
  <c r="D286" i="158"/>
  <c r="E286" i="158"/>
  <c r="F286" i="158"/>
  <c r="G286" i="158"/>
  <c r="C287" i="158"/>
  <c r="D287" i="158"/>
  <c r="E287" i="158"/>
  <c r="F287" i="158"/>
  <c r="G287" i="158"/>
  <c r="C288" i="158"/>
  <c r="D288" i="158"/>
  <c r="E288" i="158"/>
  <c r="F288" i="158"/>
  <c r="G288" i="158"/>
  <c r="C289" i="158"/>
  <c r="D289" i="158"/>
  <c r="E289" i="158"/>
  <c r="F289" i="158"/>
  <c r="G289" i="158"/>
  <c r="C290" i="158"/>
  <c r="D290" i="158"/>
  <c r="E290" i="158"/>
  <c r="F290" i="158"/>
  <c r="G290" i="158"/>
  <c r="C291" i="158"/>
  <c r="D291" i="158"/>
  <c r="E291" i="158"/>
  <c r="F291" i="158"/>
  <c r="G291" i="158"/>
  <c r="C292" i="158"/>
  <c r="D292" i="158"/>
  <c r="E292" i="158"/>
  <c r="F292" i="158"/>
  <c r="G292" i="158"/>
  <c r="C293" i="158"/>
  <c r="D293" i="158"/>
  <c r="E293" i="158"/>
  <c r="F293" i="158"/>
  <c r="G293" i="158"/>
  <c r="C294" i="158"/>
  <c r="D294" i="158"/>
  <c r="E294" i="158"/>
  <c r="F294" i="158"/>
  <c r="G294" i="158"/>
  <c r="C295" i="158"/>
  <c r="D295" i="158"/>
  <c r="E295" i="158"/>
  <c r="F295" i="158"/>
  <c r="G295" i="158"/>
  <c r="C296" i="158"/>
  <c r="D296" i="158"/>
  <c r="E296" i="158"/>
  <c r="F296" i="158"/>
  <c r="G296" i="158"/>
  <c r="C297" i="158"/>
  <c r="D297" i="158"/>
  <c r="E297" i="158"/>
  <c r="F297" i="158"/>
  <c r="G297" i="158"/>
  <c r="C298" i="158"/>
  <c r="D298" i="158"/>
  <c r="E298" i="158"/>
  <c r="F298" i="158"/>
  <c r="G298" i="158"/>
  <c r="C299" i="158"/>
  <c r="D299" i="158"/>
  <c r="E299" i="158"/>
  <c r="F299" i="158"/>
  <c r="G299" i="158"/>
  <c r="C300" i="158"/>
  <c r="D300" i="158"/>
  <c r="E300" i="158"/>
  <c r="F300" i="158"/>
  <c r="G300" i="158"/>
  <c r="C301" i="158"/>
  <c r="D301" i="158"/>
  <c r="E301" i="158"/>
  <c r="F301" i="158"/>
  <c r="G301" i="158"/>
  <c r="C302" i="158"/>
  <c r="D302" i="158"/>
  <c r="E302" i="158"/>
  <c r="F302" i="158"/>
  <c r="G302" i="158"/>
  <c r="C303" i="158"/>
  <c r="D303" i="158"/>
  <c r="E303" i="158"/>
  <c r="F303" i="158"/>
  <c r="G303" i="158"/>
  <c r="C304" i="158"/>
  <c r="D304" i="158"/>
  <c r="E304" i="158"/>
  <c r="F304" i="158"/>
  <c r="G304" i="158"/>
  <c r="C305" i="158"/>
  <c r="D305" i="158"/>
  <c r="E305" i="158"/>
  <c r="F305" i="158"/>
  <c r="G305" i="158"/>
  <c r="C306" i="158"/>
  <c r="D306" i="158"/>
  <c r="E306" i="158"/>
  <c r="F306" i="158"/>
  <c r="G306" i="158"/>
  <c r="C307" i="158"/>
  <c r="D307" i="158"/>
  <c r="E307" i="158"/>
  <c r="F307" i="158"/>
  <c r="G307" i="158"/>
  <c r="C308" i="158"/>
  <c r="D308" i="158"/>
  <c r="E308" i="158"/>
  <c r="F308" i="158"/>
  <c r="G308" i="158"/>
  <c r="C309" i="158"/>
  <c r="D309" i="158"/>
  <c r="E309" i="158"/>
  <c r="F309" i="158"/>
  <c r="G309" i="158"/>
  <c r="C310" i="158"/>
  <c r="D310" i="158"/>
  <c r="E310" i="158"/>
  <c r="F310" i="158"/>
  <c r="G310" i="158"/>
  <c r="C311" i="158"/>
  <c r="D311" i="158"/>
  <c r="E311" i="158"/>
  <c r="F311" i="158"/>
  <c r="G311" i="158"/>
  <c r="C312" i="158"/>
  <c r="D312" i="158"/>
  <c r="E312" i="158"/>
  <c r="F312" i="158"/>
  <c r="G312" i="158"/>
  <c r="C313" i="158"/>
  <c r="D313" i="158"/>
  <c r="E313" i="158"/>
  <c r="F313" i="158"/>
  <c r="G313" i="158"/>
  <c r="C314" i="158"/>
  <c r="D314" i="158"/>
  <c r="E314" i="158"/>
  <c r="F314" i="158"/>
  <c r="G314" i="158"/>
  <c r="C315" i="158"/>
  <c r="D315" i="158"/>
  <c r="E315" i="158"/>
  <c r="F315" i="158"/>
  <c r="G315" i="158"/>
  <c r="C316" i="158"/>
  <c r="D316" i="158"/>
  <c r="E316" i="158"/>
  <c r="F316" i="158"/>
  <c r="G316" i="158"/>
  <c r="C317" i="158"/>
  <c r="D317" i="158"/>
  <c r="E317" i="158"/>
  <c r="F317" i="158"/>
  <c r="G317" i="158"/>
  <c r="C318" i="158"/>
  <c r="D318" i="158"/>
  <c r="E318" i="158"/>
  <c r="F318" i="158"/>
  <c r="G318" i="158"/>
  <c r="C319" i="158"/>
  <c r="D319" i="158"/>
  <c r="E319" i="158"/>
  <c r="F319" i="158"/>
  <c r="G319" i="158"/>
  <c r="C320" i="158"/>
  <c r="D320" i="158"/>
  <c r="E320" i="158"/>
  <c r="F320" i="158"/>
  <c r="G320" i="158"/>
  <c r="C321" i="158"/>
  <c r="D321" i="158"/>
  <c r="E321" i="158"/>
  <c r="F321" i="158"/>
  <c r="G321" i="158"/>
  <c r="C322" i="158"/>
  <c r="D322" i="158"/>
  <c r="E322" i="158"/>
  <c r="F322" i="158"/>
  <c r="G322" i="158"/>
  <c r="C323" i="158"/>
  <c r="D323" i="158"/>
  <c r="E323" i="158"/>
  <c r="F323" i="158"/>
  <c r="G323" i="158"/>
  <c r="C324" i="158"/>
  <c r="D324" i="158"/>
  <c r="E324" i="158"/>
  <c r="F324" i="158"/>
  <c r="G324" i="158"/>
  <c r="C325" i="158"/>
  <c r="D325" i="158"/>
  <c r="E325" i="158"/>
  <c r="F325" i="158"/>
  <c r="G325" i="158"/>
  <c r="C326" i="158"/>
  <c r="D326" i="158"/>
  <c r="E326" i="158"/>
  <c r="F326" i="158"/>
  <c r="G326" i="158"/>
  <c r="C327" i="158"/>
  <c r="D327" i="158"/>
  <c r="E327" i="158"/>
  <c r="F327" i="158"/>
  <c r="G327" i="158"/>
  <c r="C328" i="158"/>
  <c r="D328" i="158"/>
  <c r="E328" i="158"/>
  <c r="F328" i="158"/>
  <c r="G328" i="158"/>
  <c r="C329" i="158"/>
  <c r="D329" i="158"/>
  <c r="E329" i="158"/>
  <c r="F329" i="158"/>
  <c r="G329" i="158"/>
  <c r="C330" i="158"/>
  <c r="D330" i="158"/>
  <c r="E330" i="158"/>
  <c r="F330" i="158"/>
  <c r="G330" i="158"/>
  <c r="C331" i="158"/>
  <c r="D331" i="158"/>
  <c r="E331" i="158"/>
  <c r="F331" i="158"/>
  <c r="G331" i="158"/>
  <c r="C332" i="158"/>
  <c r="D332" i="158"/>
  <c r="E332" i="158"/>
  <c r="F332" i="158"/>
  <c r="G332" i="158"/>
  <c r="C333" i="158"/>
  <c r="D333" i="158"/>
  <c r="E333" i="158"/>
  <c r="F333" i="158"/>
  <c r="G333" i="158"/>
  <c r="C334" i="158"/>
  <c r="D334" i="158"/>
  <c r="E334" i="158"/>
  <c r="F334" i="158"/>
  <c r="G334" i="158"/>
  <c r="C335" i="158"/>
  <c r="D335" i="158"/>
  <c r="E335" i="158"/>
  <c r="F335" i="158"/>
  <c r="G335" i="158"/>
  <c r="C336" i="158"/>
  <c r="D336" i="158"/>
  <c r="E336" i="158"/>
  <c r="F336" i="158"/>
  <c r="G336" i="158"/>
  <c r="C337" i="158"/>
  <c r="D337" i="158"/>
  <c r="E337" i="158"/>
  <c r="F337" i="158"/>
  <c r="G337" i="158"/>
  <c r="C338" i="158"/>
  <c r="D338" i="158"/>
  <c r="E338" i="158"/>
  <c r="F338" i="158"/>
  <c r="G338" i="158"/>
  <c r="C339" i="158"/>
  <c r="D339" i="158"/>
  <c r="E339" i="158"/>
  <c r="F339" i="158"/>
  <c r="G339" i="158"/>
  <c r="C340" i="158"/>
  <c r="D340" i="158"/>
  <c r="E340" i="158"/>
  <c r="F340" i="158"/>
  <c r="G340" i="158"/>
  <c r="C341" i="158"/>
  <c r="D341" i="158"/>
  <c r="E341" i="158"/>
  <c r="F341" i="158"/>
  <c r="G341" i="158"/>
  <c r="C342" i="158"/>
  <c r="D342" i="158"/>
  <c r="E342" i="158"/>
  <c r="F342" i="158"/>
  <c r="G342" i="158"/>
  <c r="C343" i="158"/>
  <c r="D343" i="158"/>
  <c r="E343" i="158"/>
  <c r="F343" i="158"/>
  <c r="G343" i="158"/>
  <c r="C344" i="158"/>
  <c r="D344" i="158"/>
  <c r="E344" i="158"/>
  <c r="F344" i="158"/>
  <c r="G344" i="158"/>
  <c r="C345" i="158"/>
  <c r="D345" i="158"/>
  <c r="E345" i="158"/>
  <c r="F345" i="158"/>
  <c r="G345" i="158"/>
  <c r="C346" i="158"/>
  <c r="D346" i="158"/>
  <c r="E346" i="158"/>
  <c r="F346" i="158"/>
  <c r="G346" i="158"/>
  <c r="C347" i="158"/>
  <c r="D347" i="158"/>
  <c r="E347" i="158"/>
  <c r="F347" i="158"/>
  <c r="G347" i="158"/>
  <c r="C348" i="158"/>
  <c r="D348" i="158"/>
  <c r="E348" i="158"/>
  <c r="F348" i="158"/>
  <c r="G348" i="158"/>
  <c r="C349" i="158"/>
  <c r="D349" i="158"/>
  <c r="E349" i="158"/>
  <c r="F349" i="158"/>
  <c r="G349" i="158"/>
  <c r="C350" i="158"/>
  <c r="D350" i="158"/>
  <c r="E350" i="158"/>
  <c r="F350" i="158"/>
  <c r="G350" i="158"/>
  <c r="C351" i="158"/>
  <c r="D351" i="158"/>
  <c r="E351" i="158"/>
  <c r="F351" i="158"/>
  <c r="G351" i="158"/>
  <c r="C352" i="158"/>
  <c r="D352" i="158"/>
  <c r="E352" i="158"/>
  <c r="F352" i="158"/>
  <c r="G352" i="158"/>
  <c r="C353" i="158"/>
  <c r="D353" i="158"/>
  <c r="E353" i="158"/>
  <c r="F353" i="158"/>
  <c r="G353" i="158"/>
  <c r="C354" i="158"/>
  <c r="D354" i="158"/>
  <c r="E354" i="158"/>
  <c r="F354" i="158"/>
  <c r="G354" i="158"/>
  <c r="C355" i="158"/>
  <c r="D355" i="158"/>
  <c r="E355" i="158"/>
  <c r="F355" i="158"/>
  <c r="G355" i="158"/>
  <c r="C356" i="158"/>
  <c r="D356" i="158"/>
  <c r="E356" i="158"/>
  <c r="F356" i="158"/>
  <c r="G356" i="158"/>
  <c r="C357" i="158"/>
  <c r="D357" i="158"/>
  <c r="E357" i="158"/>
  <c r="F357" i="158"/>
  <c r="G357" i="158"/>
  <c r="C358" i="158"/>
  <c r="D358" i="158"/>
  <c r="E358" i="158"/>
  <c r="F358" i="158"/>
  <c r="G358" i="158"/>
  <c r="C359" i="158"/>
  <c r="D359" i="158"/>
  <c r="E359" i="158"/>
  <c r="F359" i="158"/>
  <c r="G359" i="158"/>
  <c r="C360" i="158"/>
  <c r="D360" i="158"/>
  <c r="E360" i="158"/>
  <c r="F360" i="158"/>
  <c r="G360" i="158"/>
  <c r="C361" i="158"/>
  <c r="D361" i="158"/>
  <c r="E361" i="158"/>
  <c r="F361" i="158"/>
  <c r="G361" i="158"/>
  <c r="C362" i="158"/>
  <c r="D362" i="158"/>
  <c r="E362" i="158"/>
  <c r="F362" i="158"/>
  <c r="G362" i="158"/>
  <c r="C363" i="158"/>
  <c r="D363" i="158"/>
  <c r="E363" i="158"/>
  <c r="F363" i="158"/>
  <c r="G363" i="158"/>
  <c r="C364" i="158"/>
  <c r="D364" i="158"/>
  <c r="E364" i="158"/>
  <c r="F364" i="158"/>
  <c r="G364" i="158"/>
  <c r="C365" i="158"/>
  <c r="D365" i="158"/>
  <c r="E365" i="158"/>
  <c r="F365" i="158"/>
  <c r="G365" i="158"/>
  <c r="C366" i="158"/>
  <c r="D366" i="158"/>
  <c r="E366" i="158"/>
  <c r="F366" i="158"/>
  <c r="G366" i="158"/>
  <c r="C367" i="158"/>
  <c r="D367" i="158"/>
  <c r="E367" i="158"/>
  <c r="F367" i="158"/>
  <c r="G367" i="158"/>
  <c r="C368" i="158"/>
  <c r="D368" i="158"/>
  <c r="E368" i="158"/>
  <c r="F368" i="158"/>
  <c r="G368" i="158"/>
  <c r="C369" i="158"/>
  <c r="D369" i="158"/>
  <c r="E369" i="158"/>
  <c r="F369" i="158"/>
  <c r="G369" i="158"/>
  <c r="C370" i="158"/>
  <c r="D370" i="158"/>
  <c r="E370" i="158"/>
  <c r="F370" i="158"/>
  <c r="G370" i="158"/>
  <c r="C371" i="158"/>
  <c r="D371" i="158"/>
  <c r="E371" i="158"/>
  <c r="F371" i="158"/>
  <c r="G371" i="158"/>
  <c r="C372" i="158"/>
  <c r="D372" i="158"/>
  <c r="E372" i="158"/>
  <c r="F372" i="158"/>
  <c r="G372" i="158"/>
  <c r="C373" i="158"/>
  <c r="D373" i="158"/>
  <c r="E373" i="158"/>
  <c r="F373" i="158"/>
  <c r="G373" i="158"/>
  <c r="C374" i="158"/>
  <c r="D374" i="158"/>
  <c r="E374" i="158"/>
  <c r="F374" i="158"/>
  <c r="G374" i="158"/>
  <c r="C375" i="158"/>
  <c r="D375" i="158"/>
  <c r="E375" i="158"/>
  <c r="F375" i="158"/>
  <c r="G375" i="158"/>
  <c r="C376" i="158"/>
  <c r="D376" i="158"/>
  <c r="E376" i="158"/>
  <c r="F376" i="158"/>
  <c r="G376" i="158"/>
  <c r="C377" i="158"/>
  <c r="D377" i="158"/>
  <c r="E377" i="158"/>
  <c r="F377" i="158"/>
  <c r="G377" i="158"/>
  <c r="C378" i="158"/>
  <c r="D378" i="158"/>
  <c r="E378" i="158"/>
  <c r="F378" i="158"/>
  <c r="G378" i="158"/>
  <c r="C379" i="158"/>
  <c r="D379" i="158"/>
  <c r="E379" i="158"/>
  <c r="F379" i="158"/>
  <c r="G379" i="158"/>
  <c r="C380" i="158"/>
  <c r="D380" i="158"/>
  <c r="E380" i="158"/>
  <c r="F380" i="158"/>
  <c r="G380" i="158"/>
  <c r="C381" i="158"/>
  <c r="D381" i="158"/>
  <c r="E381" i="158"/>
  <c r="F381" i="158"/>
  <c r="G381" i="158"/>
  <c r="C382" i="158"/>
  <c r="D382" i="158"/>
  <c r="E382" i="158"/>
  <c r="F382" i="158"/>
  <c r="G382" i="158"/>
  <c r="C383" i="158"/>
  <c r="D383" i="158"/>
  <c r="E383" i="158"/>
  <c r="F383" i="158"/>
  <c r="G383" i="158"/>
  <c r="C384" i="158"/>
  <c r="D384" i="158"/>
  <c r="E384" i="158"/>
  <c r="F384" i="158"/>
  <c r="G384" i="158"/>
  <c r="C385" i="158"/>
  <c r="D385" i="158"/>
  <c r="E385" i="158"/>
  <c r="F385" i="158"/>
  <c r="G385" i="158"/>
  <c r="C386" i="158"/>
  <c r="D386" i="158"/>
  <c r="E386" i="158"/>
  <c r="F386" i="158"/>
  <c r="G386" i="158"/>
  <c r="C387" i="158"/>
  <c r="D387" i="158"/>
  <c r="E387" i="158"/>
  <c r="F387" i="158"/>
  <c r="G387" i="158"/>
  <c r="C388" i="158"/>
  <c r="D388" i="158"/>
  <c r="E388" i="158"/>
  <c r="F388" i="158"/>
  <c r="G388" i="158"/>
  <c r="C389" i="158"/>
  <c r="D389" i="158"/>
  <c r="E389" i="158"/>
  <c r="F389" i="158"/>
  <c r="G389" i="158"/>
  <c r="C390" i="158"/>
  <c r="D390" i="158"/>
  <c r="E390" i="158"/>
  <c r="F390" i="158"/>
  <c r="G390" i="158"/>
  <c r="C391" i="158"/>
  <c r="D391" i="158"/>
  <c r="E391" i="158"/>
  <c r="F391" i="158"/>
  <c r="G391" i="158"/>
  <c r="C392" i="158"/>
  <c r="D392" i="158"/>
  <c r="E392" i="158"/>
  <c r="F392" i="158"/>
  <c r="G392" i="158"/>
  <c r="D3" i="158"/>
  <c r="E3" i="158"/>
  <c r="F3" i="158"/>
  <c r="G3" i="158"/>
  <c r="C3" i="158"/>
  <c r="W3" i="158" l="1"/>
  <c r="W13" i="158" s="1"/>
  <c r="F3" i="66" s="1"/>
  <c r="T3" i="158"/>
  <c r="T13" i="158" s="1"/>
  <c r="C3" i="66" s="1"/>
  <c r="U3" i="158"/>
  <c r="U13" i="158" s="1"/>
  <c r="D3" i="66" s="1"/>
  <c r="V3" i="158"/>
  <c r="V13" i="158" s="1"/>
  <c r="E3" i="66" s="1"/>
  <c r="S3" i="158"/>
  <c r="S13" i="158" s="1"/>
  <c r="B3" i="66" s="1"/>
  <c r="W6" i="158"/>
  <c r="W16" i="158" s="1"/>
  <c r="F6" i="66" s="1"/>
  <c r="U6" i="158"/>
  <c r="U16" i="158" s="1"/>
  <c r="D6" i="66" s="1"/>
  <c r="T6" i="158"/>
  <c r="T16" i="158" s="1"/>
  <c r="C6" i="66" s="1"/>
  <c r="V6" i="158"/>
  <c r="V16" i="158" s="1"/>
  <c r="E6" i="66" s="1"/>
  <c r="S6" i="158"/>
  <c r="S16" i="158" s="1"/>
  <c r="B6" i="66" s="1"/>
  <c r="D16" i="136"/>
  <c r="E16" i="136"/>
  <c r="D15" i="136"/>
  <c r="C16" i="136"/>
  <c r="C15" i="136"/>
  <c r="C14" i="136"/>
  <c r="B16" i="136"/>
  <c r="B15" i="136"/>
  <c r="B14" i="136"/>
  <c r="B13" i="136"/>
  <c r="D395" i="84"/>
  <c r="D396" i="84"/>
  <c r="D397" i="84"/>
  <c r="D398" i="84"/>
  <c r="D399" i="84"/>
  <c r="D400" i="84"/>
  <c r="D401" i="84"/>
  <c r="D402" i="84"/>
  <c r="D403" i="84"/>
  <c r="D404" i="84"/>
  <c r="D405" i="84"/>
  <c r="D406" i="84"/>
  <c r="D407" i="84"/>
  <c r="D408" i="84"/>
  <c r="D409" i="84"/>
  <c r="D410" i="84"/>
  <c r="D411" i="84"/>
  <c r="D412" i="84"/>
  <c r="D413" i="84"/>
  <c r="D414" i="84"/>
  <c r="D415" i="84"/>
  <c r="D416" i="84"/>
  <c r="D417" i="84"/>
  <c r="D418" i="84"/>
  <c r="D419" i="84"/>
  <c r="D420" i="84"/>
  <c r="D421" i="84"/>
  <c r="D447" i="28" l="1"/>
  <c r="D448" i="28"/>
  <c r="D449" i="28"/>
  <c r="D450" i="28"/>
  <c r="D451" i="28"/>
  <c r="D452" i="28"/>
  <c r="D453" i="28"/>
  <c r="D454" i="28"/>
  <c r="D455" i="28"/>
  <c r="D456" i="28"/>
  <c r="D457" i="28"/>
  <c r="D458" i="28"/>
  <c r="D459" i="28"/>
  <c r="D460" i="28"/>
  <c r="D461" i="28"/>
  <c r="D462" i="28"/>
  <c r="D463" i="28"/>
  <c r="D464" i="28"/>
  <c r="D465" i="28"/>
  <c r="D466" i="28"/>
  <c r="D467" i="28"/>
  <c r="D468" i="28"/>
  <c r="D469" i="28"/>
  <c r="D470" i="28"/>
  <c r="D471" i="28"/>
  <c r="D472" i="28"/>
  <c r="D473" i="28"/>
  <c r="D474" i="28"/>
  <c r="D475" i="28"/>
  <c r="D476" i="28"/>
  <c r="D477" i="28"/>
  <c r="D478" i="28"/>
  <c r="D479" i="28"/>
  <c r="D480" i="28"/>
  <c r="D481" i="28"/>
  <c r="D482" i="28"/>
  <c r="D483" i="28"/>
  <c r="D484" i="28"/>
  <c r="D485" i="28"/>
  <c r="D446" i="28" l="1"/>
  <c r="D445" i="28"/>
  <c r="D444" i="28"/>
  <c r="D443" i="28"/>
  <c r="D442" i="28"/>
  <c r="D441" i="28"/>
  <c r="D440" i="28"/>
  <c r="D439" i="28"/>
  <c r="D438" i="28"/>
  <c r="D437" i="28"/>
  <c r="D436" i="28"/>
  <c r="D435" i="28"/>
  <c r="D434" i="28"/>
  <c r="D433" i="28"/>
  <c r="D432" i="28"/>
  <c r="D431" i="28"/>
  <c r="D430" i="28"/>
  <c r="D429" i="28"/>
  <c r="D428" i="28"/>
  <c r="D427" i="28"/>
  <c r="D426" i="28"/>
  <c r="D425" i="28"/>
  <c r="D424" i="28"/>
  <c r="D423" i="28"/>
  <c r="D422" i="28"/>
  <c r="D421" i="28"/>
  <c r="D420" i="28"/>
  <c r="D419" i="28"/>
  <c r="D418" i="28"/>
  <c r="D417" i="28"/>
  <c r="D416" i="28"/>
  <c r="D415" i="28"/>
  <c r="D414" i="28"/>
  <c r="D413" i="28"/>
  <c r="D412" i="28"/>
  <c r="D411" i="28"/>
  <c r="D410" i="28"/>
  <c r="D409" i="28"/>
  <c r="D408" i="28"/>
  <c r="D407" i="28"/>
  <c r="D406" i="28"/>
  <c r="D405" i="28"/>
  <c r="D404" i="28"/>
  <c r="D403" i="28"/>
  <c r="D402" i="28"/>
  <c r="D401" i="28"/>
  <c r="D400" i="28"/>
  <c r="D399" i="28"/>
  <c r="D398" i="28"/>
  <c r="D397" i="28"/>
  <c r="D396" i="28"/>
  <c r="D395" i="28"/>
  <c r="D394" i="28"/>
  <c r="D393" i="28"/>
  <c r="D392" i="28"/>
  <c r="D391" i="28"/>
  <c r="D390" i="28"/>
  <c r="D389" i="28"/>
  <c r="D388" i="28"/>
  <c r="D387" i="28"/>
  <c r="D386" i="28"/>
  <c r="D385" i="28"/>
  <c r="D384" i="28"/>
  <c r="D383" i="28"/>
  <c r="D382" i="28"/>
  <c r="D381" i="28"/>
  <c r="D380" i="28"/>
  <c r="D379" i="28"/>
  <c r="D378" i="28"/>
  <c r="D377" i="28"/>
  <c r="D376" i="28"/>
  <c r="D375" i="28"/>
  <c r="D374" i="28"/>
  <c r="D373" i="28"/>
  <c r="D372" i="28"/>
  <c r="D371" i="28"/>
  <c r="D370" i="28"/>
  <c r="D369" i="28"/>
  <c r="D368" i="28"/>
  <c r="D367" i="28"/>
  <c r="D366" i="28"/>
  <c r="D365" i="28"/>
  <c r="D364" i="28"/>
  <c r="D363" i="28"/>
  <c r="D362" i="28"/>
  <c r="D361" i="28"/>
  <c r="D360" i="28"/>
  <c r="D359" i="28"/>
  <c r="D358" i="28"/>
  <c r="D357" i="28"/>
  <c r="D356" i="28"/>
  <c r="D355" i="28"/>
  <c r="D354" i="28"/>
  <c r="D353" i="28"/>
  <c r="D352" i="28"/>
  <c r="D351" i="28"/>
  <c r="D350" i="28"/>
  <c r="D349" i="28"/>
  <c r="D348" i="28"/>
  <c r="D347" i="28"/>
  <c r="D346" i="28"/>
  <c r="D345" i="28"/>
  <c r="D344" i="28"/>
  <c r="D343" i="28"/>
  <c r="D342" i="28"/>
  <c r="D341" i="28"/>
  <c r="D340" i="28"/>
  <c r="D339" i="28"/>
  <c r="D338" i="28"/>
  <c r="D337" i="28"/>
  <c r="D336" i="28"/>
  <c r="D335" i="28"/>
  <c r="D334" i="28"/>
  <c r="D333" i="28"/>
  <c r="D332" i="28"/>
  <c r="D331" i="28"/>
  <c r="D330" i="28"/>
  <c r="D329" i="28"/>
  <c r="D328" i="28"/>
  <c r="D327" i="28"/>
  <c r="D326" i="28"/>
  <c r="D325" i="28"/>
  <c r="D324" i="28"/>
  <c r="D323" i="28"/>
  <c r="D322" i="28"/>
  <c r="D321" i="28"/>
  <c r="D320" i="28"/>
  <c r="D319" i="28"/>
  <c r="D318" i="28"/>
  <c r="D317" i="28"/>
  <c r="D316" i="28"/>
  <c r="D315" i="28"/>
  <c r="D314" i="28"/>
  <c r="D313" i="28"/>
  <c r="D312" i="28"/>
  <c r="D311" i="28"/>
  <c r="D310" i="28"/>
  <c r="D309" i="28"/>
  <c r="D308" i="28"/>
  <c r="D307" i="28"/>
  <c r="D306" i="28"/>
  <c r="D305" i="28"/>
  <c r="D304" i="28"/>
  <c r="D303" i="28"/>
  <c r="D302" i="28"/>
  <c r="D301" i="28"/>
  <c r="D300" i="28"/>
  <c r="D299" i="28"/>
  <c r="D298" i="28"/>
  <c r="D297" i="28"/>
  <c r="D296" i="28"/>
  <c r="D295" i="28"/>
  <c r="D294" i="28"/>
  <c r="D293" i="28"/>
  <c r="D292" i="28"/>
  <c r="D291" i="28"/>
  <c r="D290" i="28"/>
  <c r="D289" i="28"/>
  <c r="D288" i="28"/>
  <c r="D287" i="28"/>
  <c r="D286" i="28"/>
  <c r="D285" i="28"/>
  <c r="D284" i="28"/>
  <c r="D283" i="28"/>
  <c r="D282" i="28"/>
  <c r="D281" i="28"/>
  <c r="D280" i="28"/>
  <c r="D279" i="28"/>
  <c r="D278" i="28"/>
  <c r="D277" i="28"/>
  <c r="D276" i="28"/>
  <c r="D275" i="28"/>
  <c r="D274" i="28"/>
  <c r="D273" i="28"/>
  <c r="D272" i="28"/>
  <c r="D271" i="28"/>
  <c r="D270" i="28"/>
  <c r="D269" i="28"/>
  <c r="D268" i="28"/>
  <c r="D267" i="28"/>
  <c r="D266" i="28"/>
  <c r="D265" i="28"/>
  <c r="D264" i="28"/>
  <c r="D263" i="28"/>
  <c r="D262" i="28"/>
  <c r="D261" i="28"/>
  <c r="D260" i="28"/>
  <c r="D259" i="28"/>
  <c r="D258" i="28"/>
  <c r="D257" i="28"/>
  <c r="D256" i="28"/>
  <c r="D255" i="28"/>
  <c r="D254" i="28"/>
  <c r="D253" i="28"/>
  <c r="D252" i="28"/>
  <c r="D251" i="28"/>
  <c r="D250" i="28"/>
  <c r="D249" i="28"/>
  <c r="D248" i="28"/>
  <c r="D247" i="28"/>
  <c r="D246" i="28"/>
  <c r="D245" i="28"/>
  <c r="D244" i="28"/>
  <c r="D243" i="28"/>
  <c r="D242" i="28"/>
  <c r="D241" i="28"/>
  <c r="D240" i="28"/>
  <c r="D239" i="28"/>
  <c r="D238" i="28"/>
  <c r="D237" i="28"/>
  <c r="D236" i="28"/>
  <c r="D235" i="28"/>
  <c r="D234" i="28"/>
  <c r="D233" i="28"/>
  <c r="D232" i="28"/>
  <c r="D231" i="28"/>
  <c r="D230" i="28"/>
  <c r="D229" i="28"/>
  <c r="D228" i="28"/>
  <c r="D227" i="28"/>
  <c r="D226" i="28"/>
  <c r="D225" i="28"/>
  <c r="D224" i="28"/>
  <c r="D223" i="28"/>
  <c r="D222" i="28"/>
  <c r="D221" i="28"/>
  <c r="D220" i="28"/>
  <c r="D219" i="28"/>
  <c r="D218" i="28"/>
  <c r="D217" i="28"/>
  <c r="D216" i="28"/>
  <c r="D215" i="28"/>
  <c r="D214" i="28"/>
  <c r="D213" i="28"/>
  <c r="D212" i="28"/>
  <c r="D211" i="28"/>
  <c r="D210" i="28"/>
  <c r="D209" i="28"/>
  <c r="D208" i="28"/>
  <c r="D207" i="28"/>
  <c r="D206" i="28"/>
  <c r="D205" i="28"/>
  <c r="D204" i="28"/>
  <c r="D203" i="28"/>
  <c r="D202" i="28"/>
  <c r="D201" i="28"/>
  <c r="D200" i="28"/>
  <c r="D199" i="28"/>
  <c r="D198" i="28"/>
  <c r="D197" i="28"/>
  <c r="D196" i="28"/>
  <c r="D195" i="28"/>
  <c r="D194" i="28"/>
  <c r="D193" i="28"/>
  <c r="D192" i="28"/>
  <c r="D191" i="28"/>
  <c r="D190" i="28"/>
  <c r="D189" i="28"/>
  <c r="D188" i="28"/>
  <c r="D187" i="28"/>
  <c r="D186" i="28"/>
  <c r="D185" i="28"/>
  <c r="D184" i="28"/>
  <c r="D183" i="28"/>
  <c r="D182" i="28"/>
  <c r="D181" i="28"/>
  <c r="D180" i="28"/>
  <c r="D179" i="28"/>
  <c r="D178" i="28"/>
  <c r="D177" i="28"/>
  <c r="D176" i="28"/>
  <c r="D175" i="28"/>
  <c r="D174" i="28"/>
  <c r="D173" i="28"/>
  <c r="D172" i="28"/>
  <c r="D171" i="28"/>
  <c r="D170" i="28"/>
  <c r="D169" i="28"/>
  <c r="D168" i="28"/>
  <c r="D167" i="28"/>
  <c r="D166" i="28"/>
  <c r="D165" i="28"/>
  <c r="D164" i="28"/>
  <c r="D163" i="28"/>
  <c r="D162" i="28"/>
  <c r="D161" i="28"/>
  <c r="D160" i="28"/>
  <c r="D159" i="28"/>
  <c r="D158" i="28"/>
  <c r="D157" i="28"/>
  <c r="D156" i="28"/>
  <c r="D155" i="28"/>
  <c r="D154" i="28"/>
  <c r="D153" i="28"/>
  <c r="D152" i="28"/>
  <c r="D151" i="28"/>
  <c r="D150" i="28"/>
  <c r="D149" i="28"/>
  <c r="D148" i="28"/>
  <c r="D147" i="28"/>
  <c r="D146" i="28"/>
  <c r="D145" i="28"/>
  <c r="D144" i="28"/>
  <c r="D143" i="28"/>
  <c r="D142" i="28"/>
  <c r="D141" i="28"/>
  <c r="D140" i="28"/>
  <c r="D139" i="28"/>
  <c r="D138" i="28"/>
  <c r="D137" i="28"/>
  <c r="D136" i="28"/>
  <c r="D135" i="28"/>
  <c r="D134" i="28"/>
  <c r="D133" i="28"/>
  <c r="D132" i="28"/>
  <c r="D131" i="28"/>
  <c r="D130" i="28"/>
  <c r="D129" i="28"/>
  <c r="D128" i="28"/>
  <c r="D127" i="28"/>
  <c r="D126" i="28"/>
  <c r="D125" i="28"/>
  <c r="D124" i="28"/>
  <c r="D123" i="28"/>
  <c r="D122" i="28"/>
  <c r="D121" i="28"/>
  <c r="D120" i="28"/>
  <c r="D119" i="28"/>
  <c r="D118" i="28"/>
  <c r="D117" i="28"/>
  <c r="D116" i="28"/>
  <c r="D115" i="28"/>
  <c r="D114" i="28"/>
  <c r="D113" i="28"/>
  <c r="D112" i="28"/>
  <c r="D111" i="28"/>
  <c r="D110" i="28"/>
  <c r="D109" i="28"/>
  <c r="D108" i="28"/>
  <c r="D107" i="28"/>
  <c r="D106" i="28"/>
  <c r="D105" i="28"/>
  <c r="D104" i="28"/>
  <c r="D103" i="28"/>
  <c r="D102" i="28"/>
  <c r="D101" i="28"/>
  <c r="D100" i="28"/>
  <c r="D99" i="28"/>
  <c r="D98" i="28"/>
  <c r="D97" i="28"/>
  <c r="D96" i="28"/>
  <c r="D95"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7" i="28"/>
  <c r="D26" i="28"/>
  <c r="D25" i="28"/>
  <c r="D24" i="28"/>
  <c r="D23" i="28"/>
  <c r="D22" i="28"/>
  <c r="D21" i="28"/>
  <c r="D20" i="28"/>
  <c r="D19" i="28"/>
  <c r="D18" i="28"/>
  <c r="D17" i="28"/>
  <c r="D16" i="28"/>
  <c r="D15" i="28"/>
  <c r="D14" i="28"/>
  <c r="D13" i="28"/>
  <c r="D12" i="28"/>
  <c r="D11" i="28"/>
  <c r="D10" i="28"/>
  <c r="D9" i="28"/>
  <c r="D8" i="28"/>
  <c r="D7" i="28"/>
  <c r="D6" i="28"/>
  <c r="D5" i="28"/>
  <c r="D394" i="84"/>
  <c r="D393" i="84"/>
  <c r="D392" i="84"/>
  <c r="D391" i="84"/>
  <c r="D390" i="84"/>
  <c r="D389" i="84"/>
  <c r="D388" i="84"/>
  <c r="D387" i="84"/>
  <c r="D386" i="84"/>
  <c r="D385" i="84"/>
  <c r="D384" i="84"/>
  <c r="D383" i="84"/>
  <c r="D382" i="84"/>
  <c r="D381" i="84"/>
  <c r="D380" i="84"/>
  <c r="D379" i="84"/>
  <c r="D378" i="84"/>
  <c r="D377" i="84"/>
  <c r="D376" i="84"/>
  <c r="D375" i="84"/>
  <c r="D374" i="84"/>
  <c r="D373" i="84"/>
  <c r="D372" i="84"/>
  <c r="D371" i="84"/>
  <c r="D370" i="84"/>
  <c r="D369" i="84"/>
  <c r="D368" i="84"/>
  <c r="D367" i="84"/>
  <c r="D366" i="84"/>
  <c r="D365" i="84"/>
  <c r="D364" i="84"/>
  <c r="D363" i="84"/>
  <c r="D362" i="84"/>
  <c r="D361" i="84"/>
  <c r="D360" i="84"/>
  <c r="D359" i="84"/>
  <c r="D358" i="84"/>
  <c r="D357" i="84"/>
  <c r="D356" i="84"/>
  <c r="D355" i="84"/>
  <c r="D354" i="84"/>
  <c r="D353" i="84"/>
  <c r="D352" i="84"/>
  <c r="D351" i="84"/>
  <c r="D350" i="84"/>
  <c r="D349" i="84"/>
  <c r="D348" i="84"/>
  <c r="D347" i="84"/>
  <c r="D346" i="84"/>
  <c r="D345" i="84"/>
  <c r="D344" i="84"/>
  <c r="D343" i="84"/>
  <c r="D342" i="84"/>
  <c r="D341" i="84"/>
  <c r="D340" i="84"/>
  <c r="D339" i="84"/>
  <c r="D338" i="84"/>
  <c r="D337" i="84"/>
  <c r="D336" i="84"/>
  <c r="D335" i="84"/>
  <c r="D334" i="84"/>
  <c r="D333" i="84"/>
  <c r="D332" i="84"/>
  <c r="D331" i="84"/>
  <c r="D330" i="84"/>
  <c r="D329" i="84"/>
  <c r="D328" i="84"/>
  <c r="D327" i="84"/>
  <c r="D326" i="84"/>
  <c r="D325" i="84"/>
  <c r="D324" i="84"/>
  <c r="D323" i="84"/>
  <c r="D322" i="84"/>
  <c r="D321" i="84"/>
  <c r="D320" i="84"/>
  <c r="D319" i="84"/>
  <c r="D318" i="84"/>
  <c r="D317" i="84"/>
  <c r="D316" i="84"/>
  <c r="D315" i="84"/>
  <c r="D314" i="84"/>
  <c r="D313" i="84"/>
  <c r="D312" i="84"/>
  <c r="D311" i="84"/>
  <c r="D310" i="84"/>
  <c r="D309" i="84"/>
  <c r="D308" i="84"/>
  <c r="D307" i="84"/>
  <c r="D306" i="84"/>
  <c r="D305" i="84"/>
  <c r="D304" i="84"/>
  <c r="D303" i="84"/>
  <c r="D302" i="84"/>
  <c r="D301" i="84"/>
  <c r="D300" i="84"/>
  <c r="D299" i="84"/>
  <c r="D298" i="84"/>
  <c r="D297" i="84"/>
  <c r="D296" i="84"/>
  <c r="D295" i="84"/>
  <c r="D294" i="84"/>
  <c r="D293" i="84"/>
  <c r="D292" i="84"/>
  <c r="D291" i="84"/>
  <c r="D290" i="84"/>
  <c r="D289" i="84"/>
  <c r="D288" i="84"/>
  <c r="D287" i="84"/>
  <c r="D286" i="84"/>
  <c r="D285" i="84"/>
  <c r="D284" i="84"/>
  <c r="D283" i="84"/>
  <c r="D282" i="84"/>
  <c r="D281" i="84"/>
  <c r="D280" i="84"/>
  <c r="D279" i="84"/>
  <c r="D278" i="84"/>
  <c r="D277" i="84"/>
  <c r="D276" i="84"/>
  <c r="D275" i="84"/>
  <c r="D274" i="84"/>
  <c r="D273" i="84"/>
  <c r="D272" i="84"/>
  <c r="D271" i="84"/>
  <c r="D270" i="84"/>
  <c r="D269" i="84"/>
  <c r="D268" i="84"/>
  <c r="D267" i="84"/>
  <c r="D266" i="84"/>
  <c r="D265" i="84"/>
  <c r="D264" i="84"/>
  <c r="D263" i="84"/>
  <c r="D262" i="84"/>
  <c r="D261" i="84"/>
  <c r="D260" i="84"/>
  <c r="D259" i="84"/>
  <c r="D258" i="84"/>
  <c r="D257" i="84"/>
  <c r="D256" i="84"/>
  <c r="D255" i="84"/>
  <c r="D254" i="84"/>
  <c r="D253" i="84"/>
  <c r="D252" i="84"/>
  <c r="D251" i="84"/>
  <c r="D250" i="84"/>
  <c r="D249" i="84"/>
  <c r="D248" i="84"/>
  <c r="D247" i="84"/>
  <c r="D246" i="84"/>
  <c r="D245" i="84"/>
  <c r="D244" i="84"/>
  <c r="D243" i="84"/>
  <c r="D242" i="84"/>
  <c r="D241" i="84"/>
  <c r="D240" i="84"/>
  <c r="D239" i="84"/>
  <c r="D238" i="84"/>
  <c r="D237" i="84"/>
  <c r="D236" i="84"/>
  <c r="D235" i="84"/>
  <c r="D234" i="84"/>
  <c r="D233" i="84"/>
  <c r="D232" i="84"/>
  <c r="D231" i="84"/>
  <c r="D230" i="84"/>
  <c r="D229" i="84"/>
  <c r="D228" i="84"/>
  <c r="D227" i="84"/>
  <c r="D226" i="84"/>
  <c r="D225" i="84"/>
  <c r="D224" i="84"/>
  <c r="D223" i="84"/>
  <c r="D222" i="84"/>
  <c r="D221" i="84"/>
  <c r="D220" i="84"/>
  <c r="D219" i="84"/>
  <c r="D218" i="84"/>
  <c r="D217" i="84"/>
  <c r="D216" i="84"/>
  <c r="D215" i="84"/>
  <c r="D214" i="84"/>
  <c r="D213" i="84"/>
  <c r="D212" i="84"/>
  <c r="D211" i="84"/>
  <c r="D210" i="84"/>
  <c r="D209" i="84"/>
  <c r="D208" i="84"/>
  <c r="D207" i="84"/>
  <c r="D206" i="84"/>
  <c r="D205" i="84"/>
  <c r="D204" i="84"/>
  <c r="D203" i="84"/>
  <c r="D202" i="84"/>
  <c r="D201" i="84"/>
  <c r="D200" i="84"/>
  <c r="D199" i="84"/>
  <c r="D198" i="84"/>
  <c r="D197" i="84"/>
  <c r="D196" i="84"/>
  <c r="D195" i="84"/>
  <c r="D194" i="84"/>
  <c r="D193" i="84"/>
  <c r="D192" i="84"/>
  <c r="D191" i="84"/>
  <c r="D190" i="84"/>
  <c r="D189" i="84"/>
  <c r="D188" i="84"/>
  <c r="D187" i="84"/>
  <c r="D186" i="84"/>
  <c r="D185" i="84"/>
  <c r="D184" i="84"/>
  <c r="D183" i="84"/>
  <c r="D182" i="84"/>
  <c r="D181" i="84"/>
  <c r="D180" i="84"/>
  <c r="D179" i="84"/>
  <c r="D178" i="84"/>
  <c r="D177" i="84"/>
  <c r="D176" i="84"/>
  <c r="D175" i="84"/>
  <c r="D174" i="84"/>
  <c r="D173" i="84"/>
  <c r="D172" i="84"/>
  <c r="D171" i="84"/>
  <c r="D170" i="84"/>
  <c r="D169" i="84"/>
  <c r="D168" i="84"/>
  <c r="D167" i="84"/>
  <c r="D166" i="84"/>
  <c r="D165" i="84"/>
  <c r="D164" i="84"/>
  <c r="D163" i="84"/>
  <c r="D162" i="84"/>
  <c r="D161" i="84"/>
  <c r="D160" i="84"/>
  <c r="D159" i="84"/>
  <c r="D158" i="84"/>
  <c r="D157" i="84"/>
  <c r="D156" i="84"/>
  <c r="D155" i="84"/>
  <c r="D154" i="84"/>
  <c r="D153" i="84"/>
  <c r="D152" i="84"/>
  <c r="D151" i="84"/>
  <c r="D150" i="84"/>
  <c r="D149" i="84"/>
  <c r="D148" i="84"/>
  <c r="D147" i="84"/>
  <c r="D146" i="84"/>
  <c r="D145" i="84"/>
  <c r="D144" i="84"/>
  <c r="D143" i="84"/>
  <c r="D142" i="84"/>
  <c r="D141" i="84"/>
  <c r="D140" i="84"/>
  <c r="D139" i="84"/>
  <c r="D138" i="84"/>
  <c r="D137" i="84"/>
  <c r="D136" i="84"/>
  <c r="D135" i="84"/>
  <c r="D134" i="84"/>
  <c r="D133" i="84"/>
  <c r="D132" i="84"/>
  <c r="D131" i="84"/>
  <c r="D130" i="84"/>
  <c r="D129" i="84"/>
  <c r="D128" i="84"/>
  <c r="D127" i="84"/>
  <c r="D126" i="84"/>
  <c r="D125" i="84"/>
  <c r="D124" i="84"/>
  <c r="D123" i="84"/>
  <c r="D122" i="84"/>
  <c r="D121" i="84"/>
  <c r="D120" i="84"/>
  <c r="D119" i="84"/>
  <c r="D118" i="84"/>
  <c r="D117" i="84"/>
  <c r="D116" i="84"/>
  <c r="D115" i="84"/>
  <c r="D114" i="84"/>
  <c r="D113" i="84"/>
  <c r="D112" i="84"/>
  <c r="D111" i="84"/>
  <c r="D110" i="84"/>
  <c r="D109" i="84"/>
  <c r="D108" i="84"/>
  <c r="D107" i="84"/>
  <c r="D106" i="84"/>
  <c r="D105" i="84"/>
  <c r="D104" i="84"/>
  <c r="D103" i="84"/>
  <c r="D102" i="84"/>
  <c r="D101" i="84"/>
  <c r="D100" i="84"/>
  <c r="D99" i="84"/>
  <c r="D98" i="84"/>
  <c r="D97" i="84"/>
  <c r="D96" i="84"/>
  <c r="D95" i="84"/>
  <c r="D94" i="84"/>
  <c r="D93" i="84"/>
  <c r="D92" i="84"/>
  <c r="D91" i="84"/>
  <c r="D90" i="84"/>
  <c r="D89" i="84"/>
  <c r="D88" i="84"/>
  <c r="D87" i="84"/>
  <c r="D86" i="84"/>
  <c r="D85" i="84"/>
  <c r="D84" i="84"/>
  <c r="D83" i="84"/>
  <c r="D82" i="84"/>
  <c r="D81" i="84"/>
  <c r="D80" i="84"/>
  <c r="D79" i="84"/>
  <c r="D78" i="84"/>
  <c r="D77" i="84"/>
  <c r="D76" i="84"/>
  <c r="D75" i="84"/>
  <c r="D74" i="84"/>
  <c r="D73" i="84"/>
  <c r="D72" i="84"/>
  <c r="D71" i="84"/>
  <c r="D70" i="84"/>
  <c r="D69" i="84"/>
  <c r="D68" i="84"/>
  <c r="D67" i="84"/>
  <c r="D66" i="84"/>
  <c r="D65" i="84"/>
  <c r="D64" i="84"/>
  <c r="D63" i="84"/>
  <c r="D62" i="84"/>
  <c r="D61" i="84"/>
  <c r="D60" i="84"/>
  <c r="D59" i="84"/>
  <c r="D58" i="84"/>
  <c r="D57" i="84"/>
  <c r="D56" i="84"/>
  <c r="D55" i="84"/>
  <c r="D54" i="84"/>
  <c r="D53" i="84"/>
  <c r="D52" i="84"/>
  <c r="D51" i="84"/>
  <c r="D50" i="84"/>
  <c r="D49" i="84"/>
  <c r="D48" i="84"/>
  <c r="D47" i="84"/>
  <c r="D46" i="84"/>
  <c r="D45" i="84"/>
  <c r="D44" i="84"/>
  <c r="D43" i="84"/>
  <c r="D42" i="84"/>
  <c r="D41" i="84"/>
  <c r="D40" i="84"/>
  <c r="D39" i="84"/>
  <c r="D38" i="84"/>
  <c r="D37" i="84"/>
  <c r="D36" i="84"/>
  <c r="D35" i="84"/>
  <c r="D34" i="84"/>
  <c r="D33" i="84"/>
  <c r="D32" i="84"/>
  <c r="D31" i="84"/>
  <c r="D30" i="84"/>
  <c r="D29" i="84"/>
  <c r="D28" i="84"/>
  <c r="D27" i="84"/>
  <c r="D26" i="84"/>
  <c r="W28" i="158"/>
  <c r="W34" i="158" s="1"/>
  <c r="W27" i="158"/>
  <c r="W33" i="158" s="1"/>
  <c r="V27" i="158"/>
  <c r="V33" i="158" s="1"/>
  <c r="W26" i="158"/>
  <c r="W32" i="158" s="1"/>
  <c r="V26" i="158"/>
  <c r="V32" i="158" s="1"/>
  <c r="U26" i="158"/>
  <c r="U32" i="158" s="1"/>
  <c r="W25" i="158"/>
  <c r="W31" i="158" s="1"/>
  <c r="V25" i="158"/>
  <c r="V31" i="158" s="1"/>
  <c r="U25" i="158"/>
  <c r="U31" i="158" s="1"/>
  <c r="T25" i="158"/>
  <c r="T31" i="158" s="1"/>
</calcChain>
</file>

<file path=xl/sharedStrings.xml><?xml version="1.0" encoding="utf-8"?>
<sst xmlns="http://schemas.openxmlformats.org/spreadsheetml/2006/main" count="3426" uniqueCount="900">
  <si>
    <t>.TN</t>
  </si>
  <si>
    <t>.T1</t>
  </si>
  <si>
    <t>.DESC</t>
  </si>
  <si>
    <t>.excel_last</t>
  </si>
  <si>
    <t>Date</t>
  </si>
  <si>
    <t>197901 *M</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</si>
  <si>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</si>
  <si>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</si>
  <si>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</si>
  <si>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</si>
  <si>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</si>
  <si>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</si>
  <si>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</si>
  <si>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</si>
  <si>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</si>
  <si>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</si>
  <si>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</si>
  <si>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</si>
  <si>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</si>
  <si>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</si>
  <si>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</si>
  <si>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</si>
  <si>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</si>
  <si>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</si>
  <si>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</si>
  <si>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</si>
  <si>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</si>
  <si>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</si>
  <si>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</si>
  <si>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</si>
  <si>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</si>
  <si>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</si>
  <si>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</si>
  <si>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</si>
  <si>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</si>
  <si>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</si>
  <si>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</si>
  <si>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</si>
  <si>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</si>
  <si>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</si>
  <si>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</si>
  <si>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</si>
  <si>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</si>
  <si>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</si>
  <si>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</si>
  <si>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</si>
  <si>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</si>
  <si>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</si>
  <si>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</si>
  <si>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</si>
  <si>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</si>
  <si>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</si>
  <si>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</si>
  <si>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</si>
  <si>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</si>
  <si>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</si>
  <si>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</si>
  <si>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</si>
  <si>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</si>
  <si>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</si>
  <si>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</si>
  <si>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</si>
  <si>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</si>
  <si>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</si>
  <si>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</si>
  <si>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</si>
  <si>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</si>
  <si>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</si>
  <si>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</si>
  <si>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</si>
  <si>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</si>
  <si>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</si>
  <si>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</si>
  <si>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</si>
  <si>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</si>
  <si>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</si>
  <si>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</si>
  <si>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</si>
  <si>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</si>
  <si>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</si>
  <si>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</si>
  <si>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</si>
  <si>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</si>
  <si>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</si>
  <si>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</si>
  <si>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</si>
  <si>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</si>
  <si>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</si>
  <si>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</si>
  <si>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</si>
  <si>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</si>
  <si>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</si>
  <si>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</si>
  <si>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</si>
  <si>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</si>
  <si>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</si>
  <si>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</si>
  <si>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</si>
  <si>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</si>
  <si>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</si>
  <si>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</si>
  <si>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</si>
  <si>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</si>
  <si>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</si>
  <si>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</si>
  <si>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</si>
  <si>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</si>
  <si>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</si>
  <si>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</si>
  <si>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</si>
  <si>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</si>
  <si>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</si>
  <si>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</si>
  <si>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</si>
  <si>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</si>
  <si>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</si>
  <si>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</si>
  <si>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</si>
  <si>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</si>
  <si>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</si>
  <si>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</si>
  <si>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</si>
  <si>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</si>
  <si>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</si>
  <si>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</si>
  <si>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</si>
  <si>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</si>
  <si>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</si>
  <si>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</si>
  <si>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</si>
  <si>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</si>
  <si>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</si>
  <si>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</si>
  <si>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</si>
  <si>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</si>
  <si>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</si>
  <si>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</si>
  <si>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</si>
  <si>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</si>
  <si>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</si>
  <si>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</si>
  <si>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</si>
  <si>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</si>
  <si>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</si>
  <si>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</si>
  <si>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</si>
  <si>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</si>
  <si>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</si>
  <si>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</si>
  <si>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</si>
  <si>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</si>
  <si>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</si>
  <si>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</si>
  <si>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</si>
  <si>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</si>
  <si>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</si>
  <si>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</si>
  <si>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</si>
  <si>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</si>
  <si>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</si>
  <si>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</si>
  <si>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</si>
  <si>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</si>
  <si>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</si>
  <si>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</si>
  <si>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</si>
  <si>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</si>
  <si>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</si>
  <si>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</si>
  <si>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</si>
  <si>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</si>
  <si>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</si>
  <si>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</si>
  <si>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</si>
  <si>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</si>
  <si>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</si>
  <si>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</si>
  <si>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</si>
  <si>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</si>
  <si>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</si>
  <si>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</si>
  <si>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</si>
  <si>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</si>
  <si>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</si>
  <si>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</si>
  <si>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</si>
  <si>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</si>
  <si>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</si>
  <si>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</si>
  <si>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</si>
  <si>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</si>
  <si>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</si>
  <si>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</si>
  <si>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</si>
  <si>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</si>
  <si>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</si>
  <si>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</si>
  <si>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</si>
  <si>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</si>
  <si>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</si>
  <si>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</si>
  <si>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</si>
  <si>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</si>
  <si>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</si>
  <si>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</si>
  <si>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</si>
  <si>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</si>
  <si>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</si>
  <si>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</si>
  <si>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</si>
  <si>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</si>
  <si>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</si>
  <si>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</si>
  <si>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</si>
  <si>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</si>
  <si>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</si>
  <si>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</si>
  <si>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</si>
  <si>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</si>
  <si>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</si>
  <si>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</si>
  <si>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</si>
  <si>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</si>
  <si>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</si>
  <si>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</si>
  <si>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</si>
  <si>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</si>
  <si>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</si>
  <si>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</si>
  <si>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</si>
  <si>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</si>
  <si>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</si>
  <si>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</si>
  <si>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</si>
  <si>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</si>
  <si>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</si>
  <si>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</si>
  <si>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</si>
  <si>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</si>
  <si>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</si>
  <si>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</si>
  <si>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</si>
  <si>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</si>
  <si>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</si>
  <si>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</si>
  <si>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</si>
  <si>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</si>
  <si>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</si>
  <si>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</si>
  <si>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</si>
  <si>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</si>
  <si>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</si>
  <si>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</si>
  <si>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</si>
  <si>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</si>
  <si>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</si>
  <si>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</si>
  <si>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</si>
  <si>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</si>
  <si>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</si>
  <si>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</si>
  <si>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</si>
  <si>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</si>
  <si>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</si>
  <si>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</si>
  <si>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</si>
  <si>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</si>
  <si>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</si>
  <si>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</si>
  <si>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</si>
  <si>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</si>
  <si>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</si>
  <si>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</si>
  <si>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</si>
  <si>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</si>
  <si>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</si>
  <si>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</si>
  <si>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</si>
  <si>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</si>
  <si>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</si>
  <si>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</si>
  <si>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</si>
  <si>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</si>
  <si>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</si>
  <si>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</si>
  <si>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</si>
  <si>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</si>
  <si>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</si>
  <si>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</si>
  <si>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</si>
  <si>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</si>
  <si>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</si>
  <si>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</si>
  <si>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</si>
  <si>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</si>
  <si>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</si>
  <si>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</si>
  <si>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</si>
  <si>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</si>
  <si>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</si>
  <si>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</si>
  <si>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</si>
  <si>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</si>
  <si>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</si>
  <si>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</si>
  <si>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</si>
  <si>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</si>
  <si>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</si>
  <si>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</si>
  <si>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</si>
  <si>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</si>
  <si>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</si>
  <si>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</si>
  <si>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</si>
  <si>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</si>
  <si>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</si>
  <si>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</si>
  <si>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</si>
  <si>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</si>
  <si>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</si>
  <si>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</si>
  <si>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</si>
  <si>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</si>
  <si>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</si>
  <si>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</si>
  <si>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</si>
  <si>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</si>
  <si>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</si>
  <si>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</si>
  <si>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</si>
  <si>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</si>
  <si>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</si>
  <si>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</si>
  <si>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</si>
  <si>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</si>
  <si>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</si>
  <si>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</si>
  <si>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</si>
  <si>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</si>
  <si>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</si>
  <si>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</si>
  <si>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</si>
  <si>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</si>
  <si>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</si>
  <si>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</si>
  <si>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</si>
  <si>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</si>
  <si>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</si>
  <si>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</si>
  <si>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</si>
  <si>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</si>
  <si>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</si>
  <si>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</si>
  <si>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</si>
  <si>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</si>
  <si>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</si>
  <si>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</si>
  <si>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</si>
  <si>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</si>
  <si>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</si>
  <si>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</si>
  <si>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</si>
  <si>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</si>
  <si>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</si>
  <si>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</si>
  <si>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</si>
  <si>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</si>
  <si>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</si>
  <si>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</si>
  <si>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</si>
  <si>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</si>
  <si>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</si>
  <si>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</si>
  <si>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</si>
  <si>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</si>
  <si>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</si>
  <si>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</si>
  <si>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</si>
  <si>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</si>
  <si>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</si>
  <si>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</si>
  <si>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</si>
  <si>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</si>
  <si>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</si>
  <si>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</si>
  <si>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</si>
  <si>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</si>
  <si>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</si>
  <si>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</si>
  <si>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</si>
  <si>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</si>
  <si>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</si>
  <si>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</si>
  <si>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</si>
  <si>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</si>
  <si>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</si>
  <si>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</si>
  <si>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</si>
  <si>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</si>
  <si>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</si>
  <si>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</si>
  <si>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</si>
  <si>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</si>
  <si>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</si>
  <si>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</si>
  <si>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</si>
  <si>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</si>
  <si>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</si>
  <si>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</si>
  <si>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</si>
  <si>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</si>
  <si>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</si>
  <si>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</si>
  <si>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</si>
  <si>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</si>
  <si>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</si>
  <si>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</si>
  <si>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</si>
  <si>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</si>
  <si>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</si>
  <si>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</si>
  <si>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</si>
  <si>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</si>
  <si>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</si>
  <si>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</si>
  <si>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</si>
  <si>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</si>
  <si>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</si>
  <si>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</si>
  <si>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</si>
  <si>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</si>
  <si>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</si>
  <si>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</si>
  <si>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</si>
  <si>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</si>
  <si>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</si>
  <si>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</si>
  <si>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</si>
  <si>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</si>
  <si>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</si>
  <si>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</si>
  <si>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</si>
  <si>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</si>
  <si>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</si>
  <si>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</si>
  <si>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</si>
  <si>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</si>
  <si>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</si>
  <si>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</si>
  <si>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</si>
  <si>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</si>
  <si>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</si>
  <si>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JPNVIUC@JAPAN</t>
  </si>
  <si>
    <t>198001 *M</t>
  </si>
  <si>
    <t>Feb</t>
  </si>
  <si>
    <t>Mar</t>
  </si>
  <si>
    <t>Apr</t>
  </si>
  <si>
    <t>May</t>
  </si>
  <si>
    <t>Jun</t>
  </si>
  <si>
    <t>Jul</t>
  </si>
  <si>
    <t>Aug</t>
  </si>
  <si>
    <t>Sep</t>
  </si>
  <si>
    <t>Oct</t>
  </si>
  <si>
    <t>Nov</t>
  </si>
  <si>
    <t>Dec</t>
  </si>
  <si>
    <t>Jan</t>
  </si>
  <si>
    <t>RECESSM@JAPAN</t>
  </si>
  <si>
    <t>201603</t>
  </si>
  <si>
    <t>Capital Stock</t>
  </si>
  <si>
    <t>201604</t>
  </si>
  <si>
    <t>201605</t>
  </si>
  <si>
    <t>201606</t>
  </si>
  <si>
    <t>201607</t>
  </si>
  <si>
    <t>Aug-2016</t>
  </si>
  <si>
    <t>Jun-1951</t>
  </si>
  <si>
    <t>Japan: Recession/Recovery Turning Points (+1/-1)</t>
  </si>
  <si>
    <t>Sample</t>
  </si>
  <si>
    <t>VIX - US</t>
  </si>
  <si>
    <t>201608</t>
  </si>
  <si>
    <t>Apr-2016</t>
  </si>
  <si>
    <t>Jun-1988</t>
  </si>
  <si>
    <t>Japan: News-Based Economic Policy Uncertainty Index (Mean=100)</t>
  </si>
  <si>
    <t>N924VIUC@EMERGEPR</t>
  </si>
  <si>
    <t>N022IEPN@EUDATA</t>
  </si>
  <si>
    <t>Jan-1995</t>
  </si>
  <si>
    <t>China: News-Based Economic Policy Uncertainty Index (Mean=100)</t>
  </si>
  <si>
    <t>Jan-1987</t>
  </si>
  <si>
    <t>European Economic Policy Uncertainty Index: News Index (Mean=100)</t>
  </si>
  <si>
    <t>Sep-2016</t>
  </si>
  <si>
    <t>Monetary policy</t>
  </si>
  <si>
    <t>Overall</t>
  </si>
  <si>
    <t xml:space="preserve">Fiscal </t>
  </si>
  <si>
    <t>Monetary</t>
  </si>
  <si>
    <t>1988M6-2016M4</t>
  </si>
  <si>
    <t>Different EU Indicators</t>
  </si>
  <si>
    <t>Variable</t>
  </si>
  <si>
    <t>Data Source</t>
  </si>
  <si>
    <t>Notes</t>
  </si>
  <si>
    <t>1. Economic Policy Uncertainty</t>
  </si>
  <si>
    <t>2. Monetary policy</t>
  </si>
  <si>
    <t>Fiscal Policy (Taxes OR Spending)</t>
  </si>
  <si>
    <t>3. Taxes</t>
  </si>
  <si>
    <t>4. Government spending</t>
  </si>
  <si>
    <t>5. Health care</t>
  </si>
  <si>
    <t>6. National security</t>
  </si>
  <si>
    <t>7. Entitlement programs</t>
  </si>
  <si>
    <t>8. Regulation</t>
  </si>
  <si>
    <t>Financial Regulation</t>
  </si>
  <si>
    <t>9. Trade policy</t>
  </si>
  <si>
    <t>10. Sovereign debt, currency crises</t>
  </si>
  <si>
    <t>Source: “Measuring Economic Policy Uncertainty” by Scott Baker, Nicholas Bloom and Steven J. Davis at www.PolicyUncertainty.com.  These data can be used freely with attribution to the authors, the paper, and the website.</t>
  </si>
  <si>
    <t>EPU-US</t>
  </si>
  <si>
    <t>VIX-US</t>
  </si>
  <si>
    <t>EPU-Europe</t>
  </si>
  <si>
    <t>Fiscal</t>
  </si>
  <si>
    <t>Equity Market Volatility</t>
  </si>
  <si>
    <t xml:space="preserve">Exchange Rate Volatility </t>
  </si>
  <si>
    <t>Interest Rate Volatility</t>
  </si>
  <si>
    <t xml:space="preserve">Political Uncertainty </t>
  </si>
  <si>
    <t>VIX</t>
  </si>
  <si>
    <t>Implied Interest Rate Volatility</t>
  </si>
  <si>
    <t>Interest Rate- 2 year JGB yield</t>
  </si>
  <si>
    <t>Q</t>
  </si>
  <si>
    <t>Nikkei Index</t>
  </si>
  <si>
    <t>Tertiary Activity Index</t>
  </si>
  <si>
    <t>Tobin's Q</t>
  </si>
  <si>
    <t>Sales to GDP Ratio</t>
  </si>
  <si>
    <t>Haver</t>
  </si>
  <si>
    <t>Frequency</t>
  </si>
  <si>
    <t>M</t>
  </si>
  <si>
    <t>A</t>
  </si>
  <si>
    <t>Japanese Industrial Production (JIP) Database</t>
  </si>
  <si>
    <t>Bloomberg</t>
  </si>
  <si>
    <t xml:space="preserve">Stock market capitilization to net worth of non-financial corporates (Corporate Financial Statements compiled by the Ministry of Finance) </t>
  </si>
  <si>
    <t>Sales from the Corporate Financial Statements compiled by the Ministry of Finance</t>
  </si>
  <si>
    <t>NIKKEI</t>
  </si>
  <si>
    <t>Japan Labor Force Survey</t>
  </si>
  <si>
    <t>Real long-term bank lending rate</t>
  </si>
  <si>
    <t>Bank lending rate deflated by the investment deflator</t>
  </si>
  <si>
    <t>Trade policy</t>
  </si>
  <si>
    <t>Trade</t>
  </si>
  <si>
    <t>Exchange Rate</t>
  </si>
  <si>
    <t>Japan</t>
    <phoneticPr fontId="9"/>
  </si>
  <si>
    <t>Our Japan EPU Indices</t>
  </si>
  <si>
    <t>Correlation Between Different EPU Indices</t>
  </si>
  <si>
    <t xml:space="preserve"> Fiscal Policy</t>
  </si>
  <si>
    <t xml:space="preserve"> Monetary Policy</t>
  </si>
  <si>
    <t xml:space="preserve"> Exchange Rate Policy</t>
  </si>
  <si>
    <t xml:space="preserve"> Trade Policy</t>
  </si>
  <si>
    <t>New PM Indicator</t>
  </si>
  <si>
    <t>Series for Graph</t>
  </si>
  <si>
    <t>Japan MPU Index by Husted Rogers and Sun (2016)</t>
  </si>
  <si>
    <t>Industrial Production index: overall, consumption and investment goods sub-components</t>
  </si>
  <si>
    <t>Implied Nikkei Index Volatility</t>
  </si>
  <si>
    <t>Option price implied volatilites with 1- month (Nikkei index and exchange rate) and 3-month (for interest rate) maturity</t>
  </si>
  <si>
    <t>Implied USD/JPN Yen Exchange Rate Volatility</t>
  </si>
  <si>
    <t>Cabinet Office, Japan</t>
  </si>
  <si>
    <t>Real GDP - Japan</t>
  </si>
  <si>
    <t>Real Private Consumption - Japan</t>
  </si>
  <si>
    <t>Real Private Gross Investment - Japan</t>
  </si>
  <si>
    <t>Employment - Japan</t>
  </si>
  <si>
    <t>Synthetic Consumption Index - Japan</t>
  </si>
  <si>
    <t>Ministry of Economy, Trade and Industry, Japan</t>
  </si>
  <si>
    <t>Corporate Financial Statements (Ministry of Finance) and Haver</t>
  </si>
  <si>
    <t>Linear interpolation is used to construct a quarterly series</t>
  </si>
  <si>
    <t>Ministry of Finance, Japan (Corporate Financial Statements) and Cabinet Office, Japan</t>
  </si>
  <si>
    <t>Demand Outlook - Japan</t>
  </si>
  <si>
    <t xml:space="preserve">Forecast for real growth rate of industry demand over the next three years.  </t>
  </si>
  <si>
    <t>Annual Survey of Corporate Behavior, Cabinet Office, Japan</t>
  </si>
  <si>
    <t>201609</t>
  </si>
  <si>
    <t>201610</t>
  </si>
  <si>
    <t>201611</t>
  </si>
  <si>
    <t>201612</t>
  </si>
  <si>
    <t>EPU-Japan (Old)</t>
  </si>
  <si>
    <t>1987M1-2017M2</t>
  </si>
  <si>
    <t>Table 3</t>
    <phoneticPr fontId="5"/>
  </si>
  <si>
    <t>Overall</t>
    <phoneticPr fontId="5"/>
  </si>
  <si>
    <t>Fsical policy</t>
    <phoneticPr fontId="5"/>
  </si>
  <si>
    <t>Monetary policy</t>
    <phoneticPr fontId="5"/>
  </si>
  <si>
    <t>Trade policy</t>
    <phoneticPr fontId="5"/>
  </si>
  <si>
    <t>Exchange rate policy</t>
    <phoneticPr fontId="5"/>
  </si>
  <si>
    <t>Equity market volatility</t>
    <phoneticPr fontId="5"/>
  </si>
  <si>
    <t>Exchange rate volatility</t>
    <phoneticPr fontId="5"/>
  </si>
  <si>
    <t>Interest rate volatility</t>
    <phoneticPr fontId="5"/>
  </si>
  <si>
    <t>ITO index</t>
    <phoneticPr fontId="5"/>
  </si>
  <si>
    <t>EPU-US</t>
    <phoneticPr fontId="5"/>
  </si>
  <si>
    <t>EPU-Japan (OLD)</t>
    <phoneticPr fontId="5"/>
  </si>
  <si>
    <t>EPU-Europe</t>
    <phoneticPr fontId="5"/>
  </si>
  <si>
    <t>VIX-US</t>
    <phoneticPr fontId="5"/>
  </si>
  <si>
    <t>Fsical policy</t>
  </si>
  <si>
    <t>Exchange rate policy</t>
  </si>
  <si>
    <t>Equity market volatility</t>
  </si>
  <si>
    <t>S62</t>
  </si>
  <si>
    <t>Exchange rate volatility</t>
  </si>
  <si>
    <t>Interest rate volatility</t>
  </si>
  <si>
    <t>ITO index</t>
  </si>
  <si>
    <t>EPU-Japan (OLD)</t>
  </si>
  <si>
    <t>S63</t>
  </si>
  <si>
    <t>Table A.1</t>
    <phoneticPr fontId="5"/>
  </si>
  <si>
    <t>Overall</t>
    <phoneticPr fontId="5"/>
  </si>
  <si>
    <t>Fiscal</t>
    <phoneticPr fontId="5"/>
  </si>
  <si>
    <t>Monetary</t>
    <phoneticPr fontId="5"/>
  </si>
  <si>
    <t>H1</t>
  </si>
  <si>
    <t>Trade</t>
    <phoneticPr fontId="5"/>
  </si>
  <si>
    <t>FX</t>
    <phoneticPr fontId="5"/>
  </si>
  <si>
    <t>Exchange Rate</t>
    <phoneticPr fontId="5"/>
  </si>
  <si>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</si>
  <si>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</si>
  <si>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</si>
  <si>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</si>
  <si>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</si>
  <si>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</si>
  <si>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</si>
  <si>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</si>
  <si>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</si>
  <si>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</si>
  <si>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</si>
  <si>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</si>
  <si>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</si>
  <si>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</si>
  <si>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</si>
  <si>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</si>
  <si>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</si>
  <si>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</si>
  <si>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</si>
  <si>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</si>
  <si>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</si>
  <si>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</si>
  <si>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</si>
  <si>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</si>
  <si>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</si>
  <si>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</si>
  <si>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</si>
  <si>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</si>
  <si>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201701</t>
    <phoneticPr fontId="379"/>
  </si>
  <si>
    <t>201702</t>
    <phoneticPr fontId="379"/>
  </si>
  <si>
    <t>201703</t>
  </si>
  <si>
    <t>201704</t>
  </si>
  <si>
    <t>201705</t>
  </si>
  <si>
    <t>201706</t>
  </si>
  <si>
    <t>201707</t>
  </si>
  <si>
    <t>201708</t>
  </si>
  <si>
    <t>201709</t>
  </si>
  <si>
    <t>201710</t>
  </si>
  <si>
    <t>201711</t>
  </si>
  <si>
    <t>201712</t>
  </si>
  <si>
    <t>201802</t>
    <phoneticPr fontId="379"/>
  </si>
  <si>
    <t>201801</t>
    <phoneticPr fontId="379"/>
  </si>
  <si>
    <t>201803</t>
  </si>
  <si>
    <t>201804</t>
  </si>
  <si>
    <t>201805</t>
  </si>
  <si>
    <t>201806</t>
  </si>
  <si>
    <t>201807</t>
  </si>
  <si>
    <t>201808</t>
  </si>
  <si>
    <t>201809</t>
  </si>
  <si>
    <t>201810</t>
  </si>
  <si>
    <t>201811</t>
  </si>
  <si>
    <t>201812</t>
  </si>
  <si>
    <t>201813</t>
  </si>
  <si>
    <t>201901</t>
  </si>
  <si>
    <t>201902</t>
  </si>
  <si>
    <t>201903</t>
  </si>
  <si>
    <t>201904</t>
  </si>
  <si>
    <t>201905</t>
  </si>
  <si>
    <t>201906</t>
  </si>
  <si>
    <t>201907</t>
  </si>
  <si>
    <t>201908</t>
  </si>
  <si>
    <t>201909</t>
  </si>
  <si>
    <t>201910</t>
  </si>
  <si>
    <t>201911</t>
  </si>
  <si>
    <t>201912</t>
  </si>
  <si>
    <t>H30</t>
  </si>
  <si>
    <t>R1</t>
    <phoneticPr fontId="379"/>
  </si>
  <si>
    <t xml:space="preserve">EPU-Global (excluding Japan) </t>
  </si>
  <si>
    <t xml:space="preserve">EPU-Global (excluding Japan) </t>
    <phoneticPr fontId="5"/>
  </si>
  <si>
    <t>2007M1-2016M7</t>
    <phoneticPr fontId="379"/>
  </si>
  <si>
    <t>2003M1-2016M7</t>
    <phoneticPr fontId="379"/>
  </si>
  <si>
    <t>1990M6-2019M6</t>
    <phoneticPr fontId="379"/>
  </si>
  <si>
    <t>1987M1-2019M6</t>
    <phoneticPr fontId="379"/>
  </si>
  <si>
    <t>1997M1-2019M6</t>
    <phoneticPr fontId="379"/>
  </si>
  <si>
    <t>1987M1-2019M6</t>
    <phoneticPr fontId="379"/>
  </si>
  <si>
    <t>1990M1-2019M6</t>
    <phoneticPr fontId="379"/>
  </si>
  <si>
    <t>1990M6-2019M6</t>
  </si>
  <si>
    <t>2003M1-2016M7</t>
  </si>
  <si>
    <t>2007M1-2016M7</t>
  </si>
  <si>
    <t>1987M1-2019M6</t>
  </si>
  <si>
    <t>1997M1-2019M6</t>
  </si>
  <si>
    <t>1990M1-2019M6</t>
  </si>
  <si>
    <t>EPU-Global (excluding Japan)</t>
    <phoneticPr fontId="379"/>
  </si>
  <si>
    <t>M</t>
    <phoneticPr fontId="379"/>
  </si>
  <si>
    <t>Q</t>
    <phoneticPr fontId="379"/>
  </si>
  <si>
    <t>Japanese term</t>
  </si>
  <si>
    <t>English term</t>
  </si>
  <si>
    <t>A. Economy terms</t>
  </si>
  <si>
    <r>
      <rPr>
        <sz val="12"/>
        <color theme="1"/>
        <rFont val="源真ゴシックP Regular"/>
        <family val="3"/>
        <charset val="128"/>
      </rPr>
      <t>経済</t>
    </r>
    <r>
      <rPr>
        <sz val="12"/>
        <color theme="1"/>
        <rFont val="Arial"/>
        <family val="2"/>
      </rPr>
      <t xml:space="preserve"> or </t>
    </r>
    <r>
      <rPr>
        <sz val="12"/>
        <color theme="1"/>
        <rFont val="源真ゴシックP Regular"/>
        <family val="3"/>
        <charset val="128"/>
      </rPr>
      <t>景気</t>
    </r>
  </si>
  <si>
    <t>"economic" or "economy"</t>
    <phoneticPr fontId="1"/>
  </si>
  <si>
    <t>B. Uncertainty terms</t>
  </si>
  <si>
    <r>
      <rPr>
        <sz val="12"/>
        <color theme="1"/>
        <rFont val="源真ゴシックP Regular"/>
        <family val="3"/>
        <charset val="128"/>
      </rPr>
      <t>不透明</t>
    </r>
    <r>
      <rPr>
        <sz val="12"/>
        <color theme="1"/>
        <rFont val="Arial"/>
        <family val="2"/>
      </rPr>
      <t xml:space="preserve"> or </t>
    </r>
    <r>
      <rPr>
        <sz val="12"/>
        <color theme="1"/>
        <rFont val="源真ゴシックP Regular"/>
        <family val="3"/>
        <charset val="128"/>
      </rPr>
      <t>不確実</t>
    </r>
    <r>
      <rPr>
        <sz val="12"/>
        <color theme="1"/>
        <rFont val="Arial"/>
        <family val="2"/>
      </rPr>
      <t xml:space="preserve"> or </t>
    </r>
    <r>
      <rPr>
        <sz val="12"/>
        <color theme="1"/>
        <rFont val="源真ゴシックP Regular"/>
        <family val="3"/>
        <charset val="128"/>
      </rPr>
      <t>不確定</t>
    </r>
  </si>
  <si>
    <t>"uncertain" or "uncertainty"</t>
    <phoneticPr fontId="1"/>
  </si>
  <si>
    <r>
      <rPr>
        <sz val="12"/>
        <color theme="1"/>
        <rFont val="源真ゴシックP Regular"/>
        <family val="3"/>
        <charset val="128"/>
      </rPr>
      <t>不安</t>
    </r>
  </si>
  <si>
    <t>"concern"</t>
  </si>
  <si>
    <t>C. Policy terms</t>
  </si>
  <si>
    <r>
      <rPr>
        <sz val="12"/>
        <color theme="1"/>
        <rFont val="源真ゴシックP Regular"/>
        <family val="3"/>
        <charset val="128"/>
      </rPr>
      <t>税</t>
    </r>
  </si>
  <si>
    <t>"tax(es)"</t>
  </si>
  <si>
    <r>
      <rPr>
        <sz val="12"/>
        <color theme="1"/>
        <rFont val="源真ゴシックP Regular"/>
        <family val="3"/>
        <charset val="128"/>
      </rPr>
      <t>税制</t>
    </r>
    <r>
      <rPr>
        <sz val="12"/>
        <color theme="1"/>
        <rFont val="Arial"/>
        <family val="2"/>
      </rPr>
      <t xml:space="preserve"> or </t>
    </r>
    <r>
      <rPr>
        <sz val="12"/>
        <color theme="1"/>
        <rFont val="源真ゴシックP Regular"/>
        <family val="3"/>
        <charset val="128"/>
      </rPr>
      <t>課税</t>
    </r>
  </si>
  <si>
    <t>"taxation"</t>
  </si>
  <si>
    <r>
      <rPr>
        <sz val="12"/>
        <color theme="1"/>
        <rFont val="源真ゴシックP Regular"/>
        <family val="3"/>
        <charset val="128"/>
      </rPr>
      <t>歳出</t>
    </r>
  </si>
  <si>
    <t>"government spending" or "government</t>
    <phoneticPr fontId="1"/>
  </si>
  <si>
    <t xml:space="preserve"> expenditure"</t>
    <phoneticPr fontId="1"/>
  </si>
  <si>
    <r>
      <rPr>
        <sz val="12"/>
        <color theme="1"/>
        <rFont val="源真ゴシックP Regular"/>
        <family val="3"/>
        <charset val="128"/>
      </rPr>
      <t>歳入</t>
    </r>
    <r>
      <rPr>
        <sz val="12"/>
        <color theme="1"/>
        <rFont val="Arial"/>
        <family val="2"/>
      </rPr>
      <t xml:space="preserve"> or </t>
    </r>
    <r>
      <rPr>
        <sz val="12"/>
        <color theme="1"/>
        <rFont val="源真ゴシックP Regular"/>
        <family val="3"/>
        <charset val="128"/>
      </rPr>
      <t>財源</t>
    </r>
  </si>
  <si>
    <t>"government revenue(s)"</t>
  </si>
  <si>
    <r>
      <rPr>
        <sz val="12"/>
        <color theme="1"/>
        <rFont val="源真ゴシックP Regular"/>
        <family val="3"/>
        <charset val="128"/>
      </rPr>
      <t>予算</t>
    </r>
    <r>
      <rPr>
        <sz val="12"/>
        <color theme="1"/>
        <rFont val="Arial"/>
        <family val="2"/>
      </rPr>
      <t xml:space="preserve"> or </t>
    </r>
    <r>
      <rPr>
        <sz val="12"/>
        <color theme="1"/>
        <rFont val="源真ゴシックP Regular"/>
        <family val="3"/>
        <charset val="128"/>
      </rPr>
      <t>財政</t>
    </r>
  </si>
  <si>
    <t>"government budget"</t>
  </si>
  <si>
    <r>
      <rPr>
        <sz val="12"/>
        <color theme="1"/>
        <rFont val="源真ゴシックP Regular"/>
        <family val="3"/>
        <charset val="128"/>
      </rPr>
      <t>公的債務</t>
    </r>
  </si>
  <si>
    <t>"public debt"</t>
  </si>
  <si>
    <r>
      <rPr>
        <sz val="12"/>
        <color theme="1"/>
        <rFont val="源真ゴシックP Regular"/>
        <family val="3"/>
        <charset val="128"/>
      </rPr>
      <t>国債</t>
    </r>
    <r>
      <rPr>
        <sz val="12"/>
        <color theme="1"/>
        <rFont val="Arial"/>
        <family val="2"/>
      </rPr>
      <t xml:space="preserve"> or </t>
    </r>
    <r>
      <rPr>
        <sz val="12"/>
        <color theme="1"/>
        <rFont val="源真ゴシックP Regular"/>
        <family val="3"/>
        <charset val="128"/>
      </rPr>
      <t>国の借金</t>
    </r>
    <r>
      <rPr>
        <sz val="12"/>
        <color theme="1"/>
        <rFont val="Arial"/>
        <family val="2"/>
      </rPr>
      <t xml:space="preserve"> or </t>
    </r>
    <r>
      <rPr>
        <sz val="12"/>
        <color theme="1"/>
        <rFont val="源真ゴシックP Regular"/>
        <family val="3"/>
        <charset val="128"/>
      </rPr>
      <t>国の債務</t>
    </r>
  </si>
  <si>
    <t>"government debt"</t>
  </si>
  <si>
    <r>
      <t xml:space="preserve">or </t>
    </r>
    <r>
      <rPr>
        <sz val="12"/>
        <color theme="1"/>
        <rFont val="源真ゴシックP Regular"/>
        <family val="3"/>
        <charset val="128"/>
      </rPr>
      <t>政府債務</t>
    </r>
    <r>
      <rPr>
        <sz val="12"/>
        <color theme="1"/>
        <rFont val="Arial"/>
        <family val="2"/>
      </rPr>
      <t xml:space="preserve"> or </t>
    </r>
    <r>
      <rPr>
        <sz val="12"/>
        <color theme="1"/>
        <rFont val="源真ゴシックP Regular"/>
        <family val="3"/>
        <charset val="128"/>
      </rPr>
      <t>政府の債務</t>
    </r>
  </si>
  <si>
    <r>
      <rPr>
        <sz val="12"/>
        <color theme="1"/>
        <rFont val="源真ゴシックP Regular"/>
        <family val="3"/>
        <charset val="128"/>
      </rPr>
      <t>財政赤字</t>
    </r>
  </si>
  <si>
    <t>"government deﬁcit(s)"</t>
  </si>
  <si>
    <r>
      <rPr>
        <sz val="12"/>
        <color theme="1"/>
        <rFont val="源真ゴシックP Regular"/>
        <family val="3"/>
        <charset val="128"/>
      </rPr>
      <t>日銀</t>
    </r>
  </si>
  <si>
    <t>"BOJ"</t>
  </si>
  <si>
    <r>
      <rPr>
        <sz val="12"/>
        <color theme="1"/>
        <rFont val="源真ゴシックP Regular"/>
        <family val="3"/>
        <charset val="128"/>
      </rPr>
      <t>日本銀行</t>
    </r>
  </si>
  <si>
    <t>"Bank of Japan"</t>
  </si>
  <si>
    <r>
      <rPr>
        <sz val="12"/>
        <color theme="1"/>
        <rFont val="源真ゴシックP Regular"/>
        <family val="3"/>
        <charset val="128"/>
      </rPr>
      <t>中央銀行</t>
    </r>
  </si>
  <si>
    <t>"central bank(s)"</t>
  </si>
  <si>
    <r>
      <rPr>
        <sz val="12"/>
        <color theme="1"/>
        <rFont val="源真ゴシックP Regular"/>
        <family val="3"/>
        <charset val="128"/>
      </rPr>
      <t>連銀</t>
    </r>
  </si>
  <si>
    <t>"The Fed"</t>
  </si>
  <si>
    <r>
      <rPr>
        <sz val="12"/>
        <color theme="1"/>
        <rFont val="源真ゴシックP Regular"/>
        <family val="3"/>
        <charset val="128"/>
      </rPr>
      <t>連邦準備</t>
    </r>
  </si>
  <si>
    <t>"Federal Reserve"</t>
  </si>
  <si>
    <r>
      <rPr>
        <sz val="12"/>
        <color theme="1"/>
        <rFont val="源真ゴシックP Regular"/>
        <family val="3"/>
        <charset val="128"/>
      </rPr>
      <t>規制</t>
    </r>
    <r>
      <rPr>
        <sz val="12"/>
        <color theme="1"/>
        <rFont val="Arial"/>
        <family val="2"/>
      </rPr>
      <t xml:space="preserve"> or </t>
    </r>
    <r>
      <rPr>
        <sz val="12"/>
        <color theme="1"/>
        <rFont val="源真ゴシックP Regular"/>
        <family val="3"/>
        <charset val="128"/>
      </rPr>
      <t>自由化</t>
    </r>
  </si>
  <si>
    <t>"regulation(s)" or "regulatory" or "regulate"</t>
    <phoneticPr fontId="1"/>
  </si>
  <si>
    <t xml:space="preserve"> or "deregulation" or "deregulate"</t>
    <phoneticPr fontId="1"/>
  </si>
  <si>
    <r>
      <rPr>
        <sz val="12"/>
        <color theme="1"/>
        <rFont val="源真ゴシックP Regular"/>
        <family val="3"/>
        <charset val="128"/>
      </rPr>
      <t>構造改革</t>
    </r>
  </si>
  <si>
    <t>"structural reform"</t>
  </si>
  <si>
    <r>
      <rPr>
        <sz val="12"/>
        <color theme="1"/>
        <rFont val="源真ゴシックP Regular"/>
        <family val="3"/>
        <charset val="128"/>
      </rPr>
      <t>法案</t>
    </r>
  </si>
  <si>
    <t>"legislation"</t>
  </si>
  <si>
    <r>
      <rPr>
        <sz val="12"/>
        <color theme="1"/>
        <rFont val="源真ゴシックP Regular"/>
        <family val="3"/>
        <charset val="128"/>
      </rPr>
      <t>参議院</t>
    </r>
    <r>
      <rPr>
        <sz val="12"/>
        <color theme="1"/>
        <rFont val="Arial"/>
        <family val="2"/>
      </rPr>
      <t xml:space="preserve"> or </t>
    </r>
    <r>
      <rPr>
        <sz val="12"/>
        <color theme="1"/>
        <rFont val="源真ゴシックP Regular"/>
        <family val="3"/>
        <charset val="128"/>
      </rPr>
      <t>参院</t>
    </r>
  </si>
  <si>
    <t>"upper house"</t>
  </si>
  <si>
    <r>
      <rPr>
        <sz val="12"/>
        <color theme="1"/>
        <rFont val="源真ゴシックP Regular"/>
        <family val="3"/>
        <charset val="128"/>
      </rPr>
      <t>衆議院</t>
    </r>
    <r>
      <rPr>
        <sz val="12"/>
        <color theme="1"/>
        <rFont val="Arial"/>
        <family val="2"/>
      </rPr>
      <t xml:space="preserve"> or </t>
    </r>
    <r>
      <rPr>
        <sz val="12"/>
        <color theme="1"/>
        <rFont val="源真ゴシックP Regular"/>
        <family val="3"/>
        <charset val="128"/>
      </rPr>
      <t>衆院</t>
    </r>
  </si>
  <si>
    <t>"lower house"</t>
  </si>
  <si>
    <r>
      <rPr>
        <sz val="12"/>
        <color theme="1"/>
        <rFont val="源真ゴシックP Regular"/>
        <family val="3"/>
        <charset val="128"/>
      </rPr>
      <t>国会</t>
    </r>
  </si>
  <si>
    <t>"Diet"</t>
  </si>
  <si>
    <r>
      <rPr>
        <sz val="12"/>
        <color theme="1"/>
        <rFont val="源真ゴシックP Regular"/>
        <family val="3"/>
        <charset val="128"/>
      </rPr>
      <t>首相</t>
    </r>
    <r>
      <rPr>
        <sz val="12"/>
        <color theme="1"/>
        <rFont val="Arial"/>
        <family val="2"/>
      </rPr>
      <t xml:space="preserve"> or </t>
    </r>
    <r>
      <rPr>
        <sz val="12"/>
        <color theme="1"/>
        <rFont val="源真ゴシックP Regular"/>
        <family val="3"/>
        <charset val="128"/>
      </rPr>
      <t>総理</t>
    </r>
  </si>
  <si>
    <t>"Prime minister"</t>
  </si>
  <si>
    <r>
      <rPr>
        <sz val="12"/>
        <color theme="1"/>
        <rFont val="源真ゴシックP Regular"/>
        <family val="3"/>
        <charset val="128"/>
      </rPr>
      <t>官邸</t>
    </r>
  </si>
  <si>
    <t xml:space="preserve">"Prime minister’s office"	</t>
  </si>
  <si>
    <t xml:space="preserve">	</t>
  </si>
  <si>
    <t>A. Fiscal Policy</t>
  </si>
  <si>
    <r>
      <rPr>
        <sz val="12"/>
        <color theme="1"/>
        <rFont val="源真ゴシックP Regular"/>
        <family val="3"/>
        <charset val="128"/>
      </rPr>
      <t>財政</t>
    </r>
  </si>
  <si>
    <t>"government budget"</t>
    <phoneticPr fontId="1"/>
  </si>
  <si>
    <r>
      <rPr>
        <sz val="12"/>
        <color theme="1"/>
        <rFont val="源真ゴシックP Regular"/>
        <family val="3"/>
        <charset val="128"/>
      </rPr>
      <t>予算</t>
    </r>
  </si>
  <si>
    <t>"supplementary budget" or "government</t>
    <phoneticPr fontId="1"/>
  </si>
  <si>
    <t xml:space="preserve"> budget" or "discretionary ﬁscal policy"</t>
    <phoneticPr fontId="1"/>
  </si>
  <si>
    <r>
      <rPr>
        <sz val="12"/>
        <color theme="1"/>
        <rFont val="源真ゴシックP Regular"/>
        <family val="3"/>
        <charset val="128"/>
      </rPr>
      <t>一般会計</t>
    </r>
  </si>
  <si>
    <t>"General Account"</t>
  </si>
  <si>
    <r>
      <rPr>
        <sz val="12"/>
        <color theme="1"/>
        <rFont val="源真ゴシックP Regular"/>
        <family val="3"/>
        <charset val="128"/>
      </rPr>
      <t>特別会計</t>
    </r>
    <r>
      <rPr>
        <sz val="12"/>
        <color theme="1"/>
        <rFont val="Arial"/>
        <family val="2"/>
      </rPr>
      <t xml:space="preserve"> or </t>
    </r>
    <r>
      <rPr>
        <sz val="12"/>
        <color theme="1"/>
        <rFont val="源真ゴシックP Regular"/>
        <family val="3"/>
        <charset val="128"/>
      </rPr>
      <t>特会</t>
    </r>
  </si>
  <si>
    <t>"Special Account"</t>
  </si>
  <si>
    <t>"government deﬁcit"</t>
  </si>
  <si>
    <r>
      <rPr>
        <sz val="12"/>
        <color theme="1"/>
        <rFont val="源真ゴシックP Regular"/>
        <family val="3"/>
        <charset val="128"/>
      </rPr>
      <t>基礎的財政収支</t>
    </r>
    <r>
      <rPr>
        <sz val="12"/>
        <color theme="1"/>
        <rFont val="Arial"/>
        <family val="2"/>
      </rPr>
      <t xml:space="preserve"> or </t>
    </r>
    <r>
      <rPr>
        <sz val="12"/>
        <color theme="1"/>
        <rFont val="源真ゴシックP Regular"/>
        <family val="3"/>
        <charset val="128"/>
      </rPr>
      <t>プライマリーバランス</t>
    </r>
  </si>
  <si>
    <t>"primary balance"</t>
  </si>
  <si>
    <r>
      <rPr>
        <sz val="12"/>
        <color theme="1"/>
        <rFont val="源真ゴシックP Regular"/>
        <family val="3"/>
        <charset val="128"/>
      </rPr>
      <t>課税</t>
    </r>
    <r>
      <rPr>
        <sz val="12"/>
        <color theme="1"/>
        <rFont val="Arial"/>
        <family val="2"/>
      </rPr>
      <t xml:space="preserve"> or </t>
    </r>
    <r>
      <rPr>
        <sz val="12"/>
        <color theme="1"/>
        <rFont val="源真ゴシックP Regular"/>
        <family val="3"/>
        <charset val="128"/>
      </rPr>
      <t>税制</t>
    </r>
  </si>
  <si>
    <r>
      <rPr>
        <sz val="12"/>
        <color theme="1"/>
        <rFont val="源真ゴシックP Regular"/>
        <family val="3"/>
        <charset val="128"/>
      </rPr>
      <t>社会保障費</t>
    </r>
    <r>
      <rPr>
        <sz val="12"/>
        <color theme="1"/>
        <rFont val="Arial"/>
        <family val="2"/>
      </rPr>
      <t xml:space="preserve"> or </t>
    </r>
    <r>
      <rPr>
        <sz val="12"/>
        <color theme="1"/>
        <rFont val="源真ゴシックP Regular"/>
        <family val="3"/>
        <charset val="128"/>
      </rPr>
      <t>社会保障給付</t>
    </r>
  </si>
  <si>
    <t>"social security expenditures"</t>
  </si>
  <si>
    <r>
      <rPr>
        <sz val="12"/>
        <color theme="1"/>
        <rFont val="源真ゴシックP Regular"/>
        <family val="3"/>
        <charset val="128"/>
      </rPr>
      <t>年金財政</t>
    </r>
    <r>
      <rPr>
        <sz val="12"/>
        <color theme="1"/>
        <rFont val="Arial"/>
        <family val="2"/>
      </rPr>
      <t xml:space="preserve"> or </t>
    </r>
    <r>
      <rPr>
        <sz val="12"/>
        <color theme="1"/>
        <rFont val="源真ゴシックP Regular"/>
        <family val="3"/>
        <charset val="128"/>
      </rPr>
      <t>年金の給付</t>
    </r>
    <r>
      <rPr>
        <sz val="12"/>
        <color theme="1"/>
        <rFont val="Arial"/>
        <family val="2"/>
      </rPr>
      <t xml:space="preserve"> or </t>
    </r>
    <r>
      <rPr>
        <sz val="12"/>
        <color theme="1"/>
        <rFont val="源真ゴシックP Regular"/>
        <family val="3"/>
        <charset val="128"/>
      </rPr>
      <t>年金の支給</t>
    </r>
    <r>
      <rPr>
        <sz val="12"/>
        <color theme="1"/>
        <rFont val="Arial"/>
        <family val="2"/>
      </rPr>
      <t xml:space="preserve"> or</t>
    </r>
  </si>
  <si>
    <t>"pension expenditures"</t>
  </si>
  <si>
    <r>
      <rPr>
        <sz val="12"/>
        <color theme="1"/>
        <rFont val="源真ゴシックP Regular"/>
        <family val="3"/>
        <charset val="128"/>
      </rPr>
      <t>年金給付</t>
    </r>
    <r>
      <rPr>
        <sz val="12"/>
        <color theme="1"/>
        <rFont val="Arial"/>
        <family val="2"/>
      </rPr>
      <t xml:space="preserve"> or </t>
    </r>
    <r>
      <rPr>
        <sz val="12"/>
        <color theme="1"/>
        <rFont val="源真ゴシックP Regular"/>
        <family val="3"/>
        <charset val="128"/>
      </rPr>
      <t>年金支給</t>
    </r>
  </si>
  <si>
    <r>
      <rPr>
        <sz val="12"/>
        <color theme="1"/>
        <rFont val="源真ゴシックP Regular"/>
        <family val="3"/>
        <charset val="128"/>
      </rPr>
      <t>年金保険料</t>
    </r>
  </si>
  <si>
    <t>"pension insurance premium"</t>
  </si>
  <si>
    <r>
      <rPr>
        <sz val="12"/>
        <color theme="1"/>
        <rFont val="源真ゴシックP Regular"/>
        <family val="3"/>
        <charset val="128"/>
      </rPr>
      <t>健康保険料</t>
    </r>
  </si>
  <si>
    <t>"health insurance premium"</t>
  </si>
  <si>
    <r>
      <rPr>
        <sz val="12"/>
        <color theme="1"/>
        <rFont val="源真ゴシックP Regular"/>
        <family val="3"/>
        <charset val="128"/>
      </rPr>
      <t>医療費</t>
    </r>
  </si>
  <si>
    <t>"healthcare expenditures" or "medical care</t>
    <phoneticPr fontId="1"/>
  </si>
  <si>
    <t xml:space="preserve"> expenditures"</t>
    <phoneticPr fontId="1"/>
  </si>
  <si>
    <r>
      <rPr>
        <sz val="12"/>
        <color theme="1"/>
        <rFont val="源真ゴシックP Regular"/>
        <family val="3"/>
        <charset val="128"/>
      </rPr>
      <t>介護給付</t>
    </r>
  </si>
  <si>
    <t>"nursing care expenditures"</t>
  </si>
  <si>
    <r>
      <rPr>
        <sz val="12"/>
        <color theme="1"/>
        <rFont val="源真ゴシックP Regular"/>
        <family val="3"/>
        <charset val="128"/>
      </rPr>
      <t>介護保険料</t>
    </r>
  </si>
  <si>
    <t>"nursing care insurance premium"</t>
  </si>
  <si>
    <r>
      <rPr>
        <sz val="12"/>
        <color theme="1"/>
        <rFont val="源真ゴシックP Regular"/>
        <family val="3"/>
        <charset val="128"/>
      </rPr>
      <t>診療報酬</t>
    </r>
  </si>
  <si>
    <t>"public medical fee schedule"</t>
  </si>
  <si>
    <r>
      <rPr>
        <sz val="12"/>
        <color theme="1"/>
        <rFont val="源真ゴシックP Regular"/>
        <family val="3"/>
        <charset val="128"/>
      </rPr>
      <t>公務員給与</t>
    </r>
    <r>
      <rPr>
        <sz val="12"/>
        <color theme="1"/>
        <rFont val="Arial"/>
        <family val="2"/>
      </rPr>
      <t xml:space="preserve"> or </t>
    </r>
    <r>
      <rPr>
        <sz val="12"/>
        <color theme="1"/>
        <rFont val="源真ゴシックP Regular"/>
        <family val="3"/>
        <charset val="128"/>
      </rPr>
      <t>公務員の給与</t>
    </r>
  </si>
  <si>
    <t>"salaries of government employees"</t>
  </si>
  <si>
    <r>
      <rPr>
        <sz val="12"/>
        <color theme="1"/>
        <rFont val="源真ゴシックP Regular"/>
        <family val="3"/>
        <charset val="128"/>
      </rPr>
      <t>政府開発援助</t>
    </r>
  </si>
  <si>
    <t>"ofﬁcial development aid"</t>
  </si>
  <si>
    <r>
      <rPr>
        <sz val="12"/>
        <color theme="1"/>
        <rFont val="源真ゴシックP Regular"/>
        <family val="3"/>
        <charset val="128"/>
      </rPr>
      <t>防衛費</t>
    </r>
  </si>
  <si>
    <t>"defense spending"</t>
  </si>
  <si>
    <r>
      <rPr>
        <sz val="12"/>
        <color theme="1"/>
        <rFont val="源真ゴシックP Regular"/>
        <family val="3"/>
        <charset val="128"/>
      </rPr>
      <t>軍事費</t>
    </r>
  </si>
  <si>
    <t>"military spending"</t>
  </si>
  <si>
    <r>
      <rPr>
        <sz val="12"/>
        <color theme="1"/>
        <rFont val="源真ゴシックP Regular"/>
        <family val="3"/>
        <charset val="128"/>
      </rPr>
      <t>財政投融資</t>
    </r>
  </si>
  <si>
    <t>"Financial Investment and Loan"</t>
  </si>
  <si>
    <r>
      <rPr>
        <sz val="12"/>
        <color theme="1"/>
        <rFont val="源真ゴシックP Regular"/>
        <family val="3"/>
        <charset val="128"/>
      </rPr>
      <t>財投</t>
    </r>
  </si>
  <si>
    <t>"FIL"</t>
  </si>
  <si>
    <r>
      <rPr>
        <sz val="12"/>
        <color theme="1"/>
        <rFont val="源真ゴシックP Regular"/>
        <family val="3"/>
        <charset val="128"/>
      </rPr>
      <t>債務残高</t>
    </r>
  </si>
  <si>
    <t>"outstanding government debt"</t>
  </si>
  <si>
    <r>
      <rPr>
        <sz val="12"/>
        <color theme="1"/>
        <rFont val="源真ゴシックP Regular"/>
        <family val="3"/>
        <charset val="128"/>
      </rPr>
      <t>国債</t>
    </r>
  </si>
  <si>
    <t>"Japanese government bonds" (excluding</t>
  </si>
  <si>
    <t xml:space="preserve"> purchase by the BOJ)</t>
    <phoneticPr fontId="1"/>
  </si>
  <si>
    <r>
      <rPr>
        <sz val="12"/>
        <color theme="1"/>
        <rFont val="源真ゴシックP Regular"/>
        <family val="3"/>
        <charset val="128"/>
      </rPr>
      <t>政府債務</t>
    </r>
    <r>
      <rPr>
        <sz val="12"/>
        <color theme="1"/>
        <rFont val="Arial"/>
        <family val="2"/>
      </rPr>
      <t xml:space="preserve"> or </t>
    </r>
    <r>
      <rPr>
        <sz val="12"/>
        <color theme="1"/>
        <rFont val="源真ゴシックP Regular"/>
        <family val="3"/>
        <charset val="128"/>
      </rPr>
      <t>政府の債務</t>
    </r>
    <r>
      <rPr>
        <sz val="12"/>
        <color theme="1"/>
        <rFont val="Arial"/>
        <family val="2"/>
      </rPr>
      <t xml:space="preserve"> or </t>
    </r>
    <r>
      <rPr>
        <sz val="12"/>
        <color theme="1"/>
        <rFont val="源真ゴシックP Regular"/>
        <family val="3"/>
        <charset val="128"/>
      </rPr>
      <t>国の借金</t>
    </r>
    <r>
      <rPr>
        <sz val="12"/>
        <color theme="1"/>
        <rFont val="Arial"/>
        <family val="2"/>
      </rPr>
      <t xml:space="preserve"> or</t>
    </r>
  </si>
  <si>
    <r>
      <rPr>
        <sz val="12"/>
        <color theme="1"/>
        <rFont val="源真ゴシックP Regular"/>
        <family val="3"/>
        <charset val="128"/>
      </rPr>
      <t>国の債務</t>
    </r>
    <r>
      <rPr>
        <sz val="12"/>
        <color theme="1"/>
        <rFont val="Arial"/>
        <family val="2"/>
      </rPr>
      <t xml:space="preserve"> or </t>
    </r>
    <r>
      <rPr>
        <sz val="12"/>
        <color theme="1"/>
        <rFont val="源真ゴシックP Regular"/>
        <family val="3"/>
        <charset val="128"/>
      </rPr>
      <t>公債</t>
    </r>
  </si>
  <si>
    <r>
      <rPr>
        <sz val="12"/>
        <color theme="1"/>
        <rFont val="源真ゴシックP Regular"/>
        <family val="3"/>
        <charset val="128"/>
      </rPr>
      <t>地方債</t>
    </r>
  </si>
  <si>
    <t xml:space="preserve">"local government debt"	</t>
  </si>
  <si>
    <t>B. Exchange Rate Policy</t>
  </si>
  <si>
    <r>
      <rPr>
        <sz val="12"/>
        <color theme="1"/>
        <rFont val="源真ゴシックP Regular"/>
        <family val="3"/>
        <charset val="128"/>
      </rPr>
      <t>市場介入</t>
    </r>
  </si>
  <si>
    <t>"market intervention"</t>
  </si>
  <si>
    <r>
      <rPr>
        <sz val="12"/>
        <color theme="1"/>
        <rFont val="源真ゴシックP Regular"/>
        <family val="3"/>
        <charset val="128"/>
      </rPr>
      <t>為替介入</t>
    </r>
  </si>
  <si>
    <t>"foreign exchange intervention"</t>
  </si>
  <si>
    <r>
      <rPr>
        <sz val="12"/>
        <color theme="1"/>
        <rFont val="源真ゴシックP Regular"/>
        <family val="3"/>
        <charset val="128"/>
      </rPr>
      <t>協調介入</t>
    </r>
  </si>
  <si>
    <t>"coordinated intervention" or "concerted</t>
    <phoneticPr fontId="1"/>
  </si>
  <si>
    <t xml:space="preserve"> intervention" or "joint intervention"</t>
    <phoneticPr fontId="1"/>
  </si>
  <si>
    <r>
      <rPr>
        <sz val="12"/>
        <color theme="1"/>
        <rFont val="源真ゴシックP Regular"/>
        <family val="3"/>
        <charset val="128"/>
      </rPr>
      <t>円売り・ドル買い介入</t>
    </r>
  </si>
  <si>
    <t>"yen-selling and dollar-buying intervention"</t>
  </si>
  <si>
    <r>
      <rPr>
        <sz val="12"/>
        <color theme="1"/>
        <rFont val="源真ゴシックP Regular"/>
        <family val="3"/>
        <charset val="128"/>
      </rPr>
      <t>ドル買い・円売り介入</t>
    </r>
  </si>
  <si>
    <t>"dollar-buying and yen-selling intervention"</t>
  </si>
  <si>
    <r>
      <rPr>
        <sz val="12"/>
        <color theme="1"/>
        <rFont val="源真ゴシックP Regular"/>
        <family val="3"/>
        <charset val="128"/>
      </rPr>
      <t>円売り・ユーロ買い介入</t>
    </r>
  </si>
  <si>
    <t>"yen-selling and euro-buying intervention"</t>
  </si>
  <si>
    <r>
      <rPr>
        <sz val="12"/>
        <color theme="1"/>
        <rFont val="源真ゴシックP Regular"/>
        <family val="3"/>
        <charset val="128"/>
      </rPr>
      <t>ユーロ買い・円売り介入</t>
    </r>
  </si>
  <si>
    <t>"euro-buying and yen-selling intervention"</t>
  </si>
  <si>
    <r>
      <rPr>
        <sz val="12"/>
        <color theme="1"/>
        <rFont val="源真ゴシックP Regular"/>
        <family val="3"/>
        <charset val="128"/>
      </rPr>
      <t>円買い・ドル売り介入</t>
    </r>
  </si>
  <si>
    <t>"yen-buying and dollar-selling intervention"</t>
  </si>
  <si>
    <r>
      <rPr>
        <sz val="12"/>
        <color theme="1"/>
        <rFont val="源真ゴシックP Regular"/>
        <family val="3"/>
        <charset val="128"/>
      </rPr>
      <t>ドル売り・円買い介入</t>
    </r>
  </si>
  <si>
    <t xml:space="preserve">"dollar-selling and yen-buying intervention"	</t>
  </si>
  <si>
    <t>C. Monetary Policy</t>
  </si>
  <si>
    <r>
      <rPr>
        <sz val="12"/>
        <color theme="1"/>
        <rFont val="源真ゴシックP Regular"/>
        <family val="3"/>
        <charset val="128"/>
      </rPr>
      <t>金融政策</t>
    </r>
  </si>
  <si>
    <t>"monetary policy"</t>
  </si>
  <si>
    <r>
      <rPr>
        <sz val="12"/>
        <color theme="1"/>
        <rFont val="源真ゴシックP Regular"/>
        <family val="3"/>
        <charset val="128"/>
      </rPr>
      <t>金融緩和</t>
    </r>
  </si>
  <si>
    <t>"monetary easing"</t>
  </si>
  <si>
    <r>
      <rPr>
        <sz val="12"/>
        <color theme="1"/>
        <rFont val="源真ゴシックP Regular"/>
        <family val="3"/>
        <charset val="128"/>
      </rPr>
      <t>追加緩和</t>
    </r>
  </si>
  <si>
    <t>"further easing"</t>
  </si>
  <si>
    <r>
      <rPr>
        <sz val="12"/>
        <color theme="1"/>
        <rFont val="源真ゴシックP Regular"/>
        <family val="3"/>
        <charset val="128"/>
      </rPr>
      <t xml:space="preserve">量的緩和 </t>
    </r>
    <r>
      <rPr>
        <sz val="12"/>
        <color theme="1"/>
        <rFont val="Arial"/>
        <family val="3"/>
      </rPr>
      <t xml:space="preserve">or </t>
    </r>
    <r>
      <rPr>
        <sz val="12"/>
        <color theme="1"/>
        <rFont val="Arial"/>
        <family val="2"/>
      </rPr>
      <t>QE</t>
    </r>
  </si>
  <si>
    <t>"quantitative easing"</t>
  </si>
  <si>
    <r>
      <rPr>
        <sz val="12"/>
        <color theme="1"/>
        <rFont val="源真ゴシックP Regular"/>
        <family val="3"/>
        <charset val="128"/>
      </rPr>
      <t>量的・質的緩和</t>
    </r>
  </si>
  <si>
    <t>"quantitative and qualitative easing"</t>
  </si>
  <si>
    <r>
      <rPr>
        <sz val="12"/>
        <color theme="1"/>
        <rFont val="源真ゴシックP Regular"/>
        <family val="3"/>
        <charset val="128"/>
      </rPr>
      <t>金融引き締め</t>
    </r>
  </si>
  <si>
    <t>"monetary tightening"</t>
  </si>
  <si>
    <r>
      <rPr>
        <sz val="12"/>
        <color theme="1"/>
        <rFont val="源真ゴシックP Regular"/>
        <family val="3"/>
        <charset val="128"/>
      </rPr>
      <t>マイナス金利</t>
    </r>
  </si>
  <si>
    <t>"negative interest rate"</t>
  </si>
  <si>
    <r>
      <rPr>
        <sz val="12"/>
        <color theme="1"/>
        <rFont val="源真ゴシックP Regular"/>
        <family val="3"/>
        <charset val="128"/>
      </rPr>
      <t>政策金利</t>
    </r>
  </si>
  <si>
    <t>"policy rate"</t>
  </si>
  <si>
    <r>
      <rPr>
        <sz val="12"/>
        <color theme="1"/>
        <rFont val="源真ゴシックP Regular"/>
        <family val="3"/>
        <charset val="128"/>
      </rPr>
      <t>公定歩合</t>
    </r>
  </si>
  <si>
    <t>"ofﬁcial discount rate"</t>
  </si>
  <si>
    <r>
      <rPr>
        <sz val="12"/>
        <color theme="1"/>
        <rFont val="源真ゴシックP Regular"/>
        <family val="3"/>
        <charset val="128"/>
      </rPr>
      <t>金融調節</t>
    </r>
  </si>
  <si>
    <t>"monetary operation(s)"</t>
  </si>
  <si>
    <r>
      <rPr>
        <sz val="12"/>
        <color theme="1"/>
        <rFont val="源真ゴシックP Regular"/>
        <family val="3"/>
        <charset val="128"/>
      </rPr>
      <t xml:space="preserve">市場調節 </t>
    </r>
    <r>
      <rPr>
        <sz val="12"/>
        <color theme="1"/>
        <rFont val="Arial"/>
        <family val="2"/>
      </rPr>
      <t xml:space="preserve">or </t>
    </r>
    <r>
      <rPr>
        <sz val="12"/>
        <color theme="1"/>
        <rFont val="源真ゴシックP Regular"/>
        <family val="3"/>
        <charset val="128"/>
      </rPr>
      <t>市場操作</t>
    </r>
  </si>
  <si>
    <t>"market operation(s)"</t>
  </si>
  <si>
    <r>
      <rPr>
        <sz val="12"/>
        <color theme="1"/>
        <rFont val="源真ゴシックP Regular"/>
        <family val="3"/>
        <charset val="128"/>
      </rPr>
      <t>インフレ目標</t>
    </r>
  </si>
  <si>
    <t>"inﬂation target"</t>
  </si>
  <si>
    <r>
      <rPr>
        <sz val="12"/>
        <color theme="1"/>
        <rFont val="源真ゴシックP Regular"/>
        <family val="3"/>
        <charset val="128"/>
      </rPr>
      <t>物価目標</t>
    </r>
  </si>
  <si>
    <t xml:space="preserve">"price target"	</t>
  </si>
  <si>
    <t>D. Trade Policy</t>
  </si>
  <si>
    <r>
      <rPr>
        <sz val="12"/>
        <color theme="1"/>
        <rFont val="源真ゴシックP Regular"/>
        <family val="3"/>
        <charset val="128"/>
      </rPr>
      <t xml:space="preserve">貿易摩擦 </t>
    </r>
    <r>
      <rPr>
        <sz val="12"/>
        <color theme="1"/>
        <rFont val="Arial"/>
        <family val="2"/>
      </rPr>
      <t xml:space="preserve">or </t>
    </r>
    <r>
      <rPr>
        <sz val="12"/>
        <color theme="1"/>
        <rFont val="源真ゴシックP Regular"/>
        <family val="3"/>
        <charset val="128"/>
      </rPr>
      <t>通商摩擦</t>
    </r>
  </si>
  <si>
    <t>"trade friction(s)"</t>
  </si>
  <si>
    <r>
      <rPr>
        <sz val="12"/>
        <color theme="1"/>
        <rFont val="源真ゴシックP Regular"/>
        <family val="3"/>
        <charset val="128"/>
      </rPr>
      <t>通商問題</t>
    </r>
  </si>
  <si>
    <t>"trade issue"</t>
  </si>
  <si>
    <r>
      <rPr>
        <sz val="12"/>
        <color theme="1"/>
        <rFont val="源真ゴシックP Regular"/>
        <family val="3"/>
        <charset val="128"/>
      </rPr>
      <t>非関税障壁</t>
    </r>
  </si>
  <si>
    <t>"non-tariff barrier"</t>
  </si>
  <si>
    <r>
      <rPr>
        <sz val="12"/>
        <color theme="1"/>
        <rFont val="源真ゴシックP Regular"/>
        <family val="3"/>
        <charset val="128"/>
      </rPr>
      <t>輸入制限</t>
    </r>
  </si>
  <si>
    <t>"import restriction"</t>
  </si>
  <si>
    <r>
      <rPr>
        <sz val="12"/>
        <color theme="1"/>
        <rFont val="源真ゴシックP Regular"/>
        <family val="3"/>
        <charset val="128"/>
      </rPr>
      <t>スーパー</t>
    </r>
    <r>
      <rPr>
        <sz val="12"/>
        <color theme="1"/>
        <rFont val="Arial"/>
        <family val="2"/>
      </rPr>
      <t xml:space="preserve">301 </t>
    </r>
    <r>
      <rPr>
        <sz val="12"/>
        <color theme="1"/>
        <rFont val="源真ゴシックP Regular"/>
        <family val="3"/>
        <charset val="128"/>
      </rPr>
      <t>条</t>
    </r>
  </si>
  <si>
    <t>"the Super 301 provision of the Omnibus</t>
  </si>
  <si>
    <t xml:space="preserve"> Trade and Competitiveness Act of 1988"</t>
    <phoneticPr fontId="1"/>
  </si>
  <si>
    <r>
      <rPr>
        <sz val="12"/>
        <color theme="1"/>
        <rFont val="源真ゴシックP Regular"/>
        <family val="3"/>
        <charset val="128"/>
      </rPr>
      <t xml:space="preserve">貿易政策 </t>
    </r>
    <r>
      <rPr>
        <sz val="12"/>
        <color theme="1"/>
        <rFont val="Arial"/>
        <family val="2"/>
      </rPr>
      <t xml:space="preserve">or </t>
    </r>
    <r>
      <rPr>
        <sz val="12"/>
        <color theme="1"/>
        <rFont val="源真ゴシックP Regular"/>
        <family val="3"/>
        <charset val="128"/>
      </rPr>
      <t>通商政策</t>
    </r>
  </si>
  <si>
    <t>"trade policy"</t>
  </si>
  <si>
    <r>
      <rPr>
        <sz val="12"/>
        <color theme="1"/>
        <rFont val="源真ゴシックP Regular"/>
        <family val="3"/>
        <charset val="128"/>
      </rPr>
      <t>貿易交渉</t>
    </r>
  </si>
  <si>
    <t>"trade negotiation(s)"</t>
  </si>
  <si>
    <t>WTO</t>
  </si>
  <si>
    <t>"WTO"</t>
  </si>
  <si>
    <t>GATT</t>
  </si>
  <si>
    <t>"GATT"</t>
  </si>
  <si>
    <r>
      <rPr>
        <sz val="12"/>
        <color theme="1"/>
        <rFont val="源真ゴシックP Regular"/>
        <family val="3"/>
        <charset val="128"/>
      </rPr>
      <t>貿易ルール</t>
    </r>
  </si>
  <si>
    <t>"trade rule"</t>
  </si>
  <si>
    <r>
      <rPr>
        <sz val="12"/>
        <color theme="1"/>
        <rFont val="源真ゴシックP Regular"/>
        <family val="3"/>
        <charset val="128"/>
      </rPr>
      <t xml:space="preserve">関税引き下げ </t>
    </r>
    <r>
      <rPr>
        <sz val="12"/>
        <color theme="1"/>
        <rFont val="Arial"/>
        <family val="3"/>
      </rPr>
      <t xml:space="preserve">or </t>
    </r>
    <r>
      <rPr>
        <sz val="12"/>
        <color theme="1"/>
        <rFont val="源真ゴシックP Regular"/>
        <family val="3"/>
        <charset val="128"/>
      </rPr>
      <t>関税の引き下げ</t>
    </r>
  </si>
  <si>
    <t>"cutting tariff(s)" or "cut in tariff(s)"</t>
    <phoneticPr fontId="1"/>
  </si>
  <si>
    <r>
      <rPr>
        <sz val="12"/>
        <color theme="1"/>
        <rFont val="源真ゴシックP Regular"/>
        <family val="3"/>
        <charset val="128"/>
      </rPr>
      <t xml:space="preserve">貿易自由化 </t>
    </r>
    <r>
      <rPr>
        <sz val="12"/>
        <color theme="1"/>
        <rFont val="Arial"/>
        <family val="3"/>
      </rPr>
      <t xml:space="preserve">or </t>
    </r>
    <r>
      <rPr>
        <sz val="12"/>
        <color theme="1"/>
        <rFont val="源真ゴシックP Regular"/>
        <family val="3"/>
        <charset val="128"/>
      </rPr>
      <t>貿易の自由化</t>
    </r>
  </si>
  <si>
    <t>"trade liberalization"</t>
  </si>
  <si>
    <r>
      <rPr>
        <sz val="12"/>
        <color theme="1"/>
        <rFont val="源真ゴシックP Regular"/>
        <family val="3"/>
        <charset val="128"/>
      </rPr>
      <t xml:space="preserve">輸入自由化 </t>
    </r>
    <r>
      <rPr>
        <sz val="12"/>
        <color theme="1"/>
        <rFont val="Arial"/>
        <family val="3"/>
      </rPr>
      <t xml:space="preserve">or </t>
    </r>
    <r>
      <rPr>
        <sz val="12"/>
        <color theme="1"/>
        <rFont val="源真ゴシックP Regular"/>
        <family val="3"/>
        <charset val="128"/>
      </rPr>
      <t>輸入の自由化</t>
    </r>
  </si>
  <si>
    <t>"import liberalization"</t>
  </si>
  <si>
    <r>
      <rPr>
        <sz val="12"/>
        <color theme="1"/>
        <rFont val="源真ゴシックP Regular"/>
        <family val="3"/>
        <charset val="128"/>
      </rPr>
      <t>市場アクセス</t>
    </r>
  </si>
  <si>
    <t>"market access"</t>
  </si>
  <si>
    <r>
      <rPr>
        <sz val="12"/>
        <color theme="1"/>
        <rFont val="源真ゴシックP Regular"/>
        <family val="3"/>
        <charset val="128"/>
      </rPr>
      <t>ミニマムアクセス</t>
    </r>
  </si>
  <si>
    <t>"minimum access"</t>
  </si>
  <si>
    <r>
      <rPr>
        <sz val="12"/>
        <color theme="1"/>
        <rFont val="源真ゴシックP Regular"/>
        <family val="3"/>
        <charset val="128"/>
      </rPr>
      <t>貿易協定</t>
    </r>
  </si>
  <si>
    <t>"trade agreement"</t>
  </si>
  <si>
    <r>
      <rPr>
        <sz val="12"/>
        <color theme="1"/>
        <rFont val="源真ゴシックP Regular"/>
        <family val="3"/>
        <charset val="128"/>
      </rPr>
      <t xml:space="preserve">環太平洋戦略的経済連携協定 </t>
    </r>
    <r>
      <rPr>
        <sz val="12"/>
        <color theme="1"/>
        <rFont val="Arial"/>
        <family val="2"/>
      </rPr>
      <t>or</t>
    </r>
  </si>
  <si>
    <r>
      <t>"Trans-Paci</t>
    </r>
    <r>
      <rPr>
        <sz val="12"/>
        <color theme="1"/>
        <rFont val="源真ゴシックP Regular"/>
        <family val="3"/>
        <charset val="128"/>
      </rPr>
      <t>ﬁ</t>
    </r>
    <r>
      <rPr>
        <sz val="12"/>
        <color theme="1"/>
        <rFont val="Arial"/>
        <family val="2"/>
      </rPr>
      <t>c Strategic Economic</t>
    </r>
  </si>
  <si>
    <r>
      <rPr>
        <sz val="12"/>
        <color theme="1"/>
        <rFont val="源真ゴシックP Regular"/>
        <family val="3"/>
        <charset val="128"/>
      </rPr>
      <t xml:space="preserve">環太平洋戦略的経済パートナーシップ協定 </t>
    </r>
    <r>
      <rPr>
        <sz val="12"/>
        <color theme="1"/>
        <rFont val="Arial"/>
        <family val="2"/>
      </rPr>
      <t>or</t>
    </r>
  </si>
  <si>
    <t xml:space="preserve"> Partnership Agreement"</t>
    <phoneticPr fontId="1"/>
  </si>
  <si>
    <r>
      <rPr>
        <sz val="12"/>
        <color theme="1"/>
        <rFont val="源真ゴシックP Regular"/>
        <family val="3"/>
        <charset val="128"/>
      </rPr>
      <t xml:space="preserve">環太平洋パートナーシップ協定 </t>
    </r>
    <r>
      <rPr>
        <sz val="12"/>
        <color theme="1"/>
        <rFont val="Arial"/>
        <family val="2"/>
      </rPr>
      <t>or</t>
    </r>
  </si>
  <si>
    <r>
      <rPr>
        <sz val="12"/>
        <color theme="1"/>
        <rFont val="源真ゴシックP Regular"/>
        <family val="3"/>
        <charset val="128"/>
      </rPr>
      <t xml:space="preserve">環太平洋経済協定 </t>
    </r>
    <r>
      <rPr>
        <sz val="12"/>
        <color theme="1"/>
        <rFont val="Arial"/>
        <family val="2"/>
      </rPr>
      <t xml:space="preserve">or </t>
    </r>
    <r>
      <rPr>
        <sz val="12"/>
        <color theme="1"/>
        <rFont val="源真ゴシックP Regular"/>
        <family val="3"/>
        <charset val="128"/>
      </rPr>
      <t>環太平洋連携協定</t>
    </r>
  </si>
  <si>
    <t>TPP</t>
  </si>
  <si>
    <t>"TPP"</t>
  </si>
  <si>
    <r>
      <rPr>
        <sz val="12"/>
        <color theme="1"/>
        <rFont val="源真ゴシックP Regular"/>
        <family val="3"/>
        <charset val="128"/>
      </rPr>
      <t>経済連携協定</t>
    </r>
  </si>
  <si>
    <t>"Economic Partnership Agreement"</t>
  </si>
  <si>
    <t>EPA</t>
  </si>
  <si>
    <t>"EPA"</t>
  </si>
  <si>
    <r>
      <rPr>
        <sz val="12"/>
        <color theme="1"/>
        <rFont val="源真ゴシックP Regular"/>
        <family val="3"/>
        <charset val="128"/>
      </rPr>
      <t>自由貿易協定</t>
    </r>
  </si>
  <si>
    <t>"Free Trade Agreement"</t>
  </si>
  <si>
    <t>FTA</t>
  </si>
  <si>
    <t>"FTA"</t>
  </si>
  <si>
    <r>
      <rPr>
        <sz val="12"/>
        <color theme="1"/>
        <rFont val="源真ゴシックP Regular"/>
        <family val="3"/>
        <charset val="128"/>
      </rPr>
      <t>投資協定</t>
    </r>
  </si>
  <si>
    <t>"investment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</si>
</sst>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8">
    <numFmt numFmtId="41" formatCode="_-* #,##0_-;\-* #,##0_-;_-* &quot;-&quot;_-;_-@_-"/>
    <numFmt numFmtId="43" formatCode="_-* #,##0.00_-;\-* #,##0.00_-;_-* &quot;-&quot;??_-;_-@_-"/>
    <numFmt numFmtId="164" formatCode="_ * #,##0_ ;_ * \-#,##0_ ;_ * &quot;-&quot;_ ;_ @_ "/>
    <numFmt numFmtId="165" formatCode="_ * #,##0.00_ ;_ * \-#,##0.00_ ;_ * &quot;-&quot;??_ ;_ @_ "/>
    <numFmt numFmtId="166" formatCode="&quot;$&quot;#,##0_);\(&quot;$&quot;#,##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0.0"/>
    <numFmt numFmtId="172" formatCode="0.000"/>
    <numFmt numFmtId="173" formatCode="[$-409]mmm\-yy;@"/>
    <numFmt numFmtId="174" formatCode="[$$-1009]#,##0.00;\-[$$-1009]#,##0.00"/>
    <numFmt numFmtId="175" formatCode="0.000000"/>
    <numFmt numFmtId="176" formatCode="[$$-409]#,##0.00_ ;\-[$$-409]#,##0.00\ "/>
    <numFmt numFmtId="177" formatCode="@\ *."/>
    <numFmt numFmtId="178" formatCode="&quot;   &quot;@"/>
    <numFmt numFmtId="179" formatCode="\ \ \ \ \ \ \ \ \ \ @\ *."/>
    <numFmt numFmtId="180" formatCode="\ \ \ \ \ \ \ \ \ \ \ \ @\ *."/>
    <numFmt numFmtId="181" formatCode="\ \ \ \ \ \ \ \ \ \ \ \ @"/>
    <numFmt numFmtId="182" formatCode="\ \ \ \ \ \ \ \ \ \ \ \ \ @\ *."/>
    <numFmt numFmtId="183" formatCode="\ @\ *."/>
    <numFmt numFmtId="184" formatCode="\ @"/>
    <numFmt numFmtId="185" formatCode="&quot;      &quot;@"/>
    <numFmt numFmtId="186" formatCode="[$-C0A]mmm\-yy;@"/>
    <numFmt numFmtId="187" formatCode="\ \ @\ *."/>
    <numFmt numFmtId="188" formatCode="\ \ @"/>
    <numFmt numFmtId="189" formatCode="&quot;         &quot;@"/>
    <numFmt numFmtId="190" formatCode="\ \ \ @\ *."/>
    <numFmt numFmtId="191" formatCode="\ \ \ @"/>
    <numFmt numFmtId="192" formatCode="&quot;            &quot;@"/>
    <numFmt numFmtId="193" formatCode="\ \ \ \ @\ *."/>
    <numFmt numFmtId="194" formatCode="\ \ \ \ @"/>
    <numFmt numFmtId="195" formatCode="&quot;               &quot;@"/>
    <numFmt numFmtId="196" formatCode="\ \ \ \ \ \ @\ *."/>
    <numFmt numFmtId="197" formatCode="\ \ \ \ \ \ @"/>
    <numFmt numFmtId="198" formatCode="\ \ \ \ \ \ \ @\ *."/>
    <numFmt numFmtId="199" formatCode="\ \ \ \ \ \ \ \ \ @\ *."/>
    <numFmt numFmtId="200" formatCode="\ \ \ \ \ \ \ \ \ @"/>
    <numFmt numFmtId="201" formatCode="#\ ###\ ##0_-;\-#\ ###\ ##0_-;_-0_-;_-@_ "/>
    <numFmt numFmtId="202" formatCode="#,##0.0;\-#,##0.0;;"/>
    <numFmt numFmtId="203" formatCode="&quot;Rp&quot;#,##0;\-&quot;Rp&quot;#,##0"/>
    <numFmt numFmtId="204" formatCode="&quot;Rp&quot;#,##0;[Red]\-&quot;Rp&quot;#,##0"/>
    <numFmt numFmtId="205" formatCode="mmm\.yy"/>
    <numFmt numFmtId="206" formatCode="#,##0.0_);\(#,##0.0\)"/>
    <numFmt numFmtId="207" formatCode="d\.m\.yy\ h:mm"/>
    <numFmt numFmtId="208" formatCode="mmmm\-yy"/>
    <numFmt numFmtId="209" formatCode="0&quot;  &quot;"/>
    <numFmt numFmtId="210" formatCode="_-&quot;$&quot;* #,##0_-;\-&quot;$&quot;* #,##0_-;_-&quot;$&quot;* &quot;-&quot;_-;_-@_-"/>
    <numFmt numFmtId="211" formatCode="_-[$CHF]&quot;  &quot;#,##0.00_-;\-[$CHF]\ * #,##0.00_-;_-[$CHF]\ * \-??_-;_-@_-"/>
    <numFmt numFmtId="212" formatCode="_-* #,##0.00\ _S_k_-;\-* #,##0.00\ _S_k_-;_-* &quot;-&quot;??\ _S_k_-;_-@_-"/>
    <numFmt numFmtId="213" formatCode="#,##0;[Red]\(#,##0\)"/>
    <numFmt numFmtId="214" formatCode="#,##0.0"/>
    <numFmt numFmtId="215" formatCode="#,##0.000"/>
    <numFmt numFmtId="216" formatCode="#,##0.0000"/>
    <numFmt numFmtId="217" formatCode="0.0000%"/>
    <numFmt numFmtId="218" formatCode="_-* #,##0.00\ _€_-;\-* #,##0.00\ _€_-;_-* &quot;-&quot;??\ _€_-;_-@_-"/>
    <numFmt numFmtId="219" formatCode="_-* #,##0.00\ _F_B_-;\-* #,##0.00\ _F_B_-;_-* &quot;-&quot;??\ _F_B_-;_-@_-"/>
    <numFmt numFmtId="220" formatCode="_-* #,##0.00_-;_-* #,##0.00\-;_-* &quot;-&quot;??_-;_-@_-"/>
    <numFmt numFmtId="221" formatCode="_(&quot;₮&quot;\ * #,##0_);_(&quot;₮&quot;\ * \(#,##0\);_(&quot;₮&quot;\ * &quot;-&quot;_);_(@_)"/>
    <numFmt numFmtId="222" formatCode="0.0_);\(0.0\)"/>
    <numFmt numFmtId="223" formatCode="\$#,##0\ ;&quot;($&quot;#,##0\)"/>
    <numFmt numFmtId="224" formatCode="#,##0\ &quot;SIT&quot;;\-#,##0\ &quot;SIT&quot;"/>
    <numFmt numFmtId="225" formatCode="mmm\-yyyy"/>
    <numFmt numFmtId="226" formatCode="[$DEM-4C0A]#,##0.00_ ;\-[$DEM-4C0A]#,##0.00\ "/>
    <numFmt numFmtId="227" formatCode="&quot;&quot;\ #\ ##0_-;&quot;&quot;\ \-#\ ##0_-"/>
    <numFmt numFmtId="228" formatCode="&quot;&quot;\ #,##0.0_-;&quot;&quot;\ \-#,##0.0_-"/>
    <numFmt numFmtId="229" formatCode="&quot;&quot;\ #,##0.00_-;&quot;&quot;\ \-#,##0.00_-"/>
    <numFmt numFmtId="230" formatCode="########0"/>
    <numFmt numFmtId="231" formatCode="#,##0.00\ &quot;F&quot;;\-#,##0.00\ &quot;F&quot;"/>
    <numFmt numFmtId="232" formatCode="_([$€-2]* #,##0.00_);_([$€-2]* \(#,##0.00\);_([$€-2]* &quot;-&quot;??_)"/>
    <numFmt numFmtId="233" formatCode="_-[$€-2]* #,##0.00_-;\-[$€-2]* #,##0.00_-;_-[$€-2]* &quot;-&quot;??_-"/>
    <numFmt numFmtId="234" formatCode="_-&quot;€&quot;\ * #,##0.00_-;\-&quot;€&quot;\ * #,##0.00_-;_-&quot;€&quot;\ * &quot;-&quot;??_-;_-@_-"/>
    <numFmt numFmtId="235" formatCode="General_)"/>
    <numFmt numFmtId="236" formatCode="_-* #,##0\ _F_t_-;\-* #,##0\ _F_t_-;_-* &quot;-&quot;\ _F_t_-;_-@_-"/>
    <numFmt numFmtId="237" formatCode="_-* #,##0.00\ _F_t_-;\-* #,##0.00\ _F_t_-;_-* &quot;-&quot;??\ _F_t_-;_-@_-"/>
    <numFmt numFmtId="238" formatCode="&quot;&quot;\ #\ ##0_-;&quot;&quot;\ \-#\ ##0_-"/>
    <numFmt numFmtId="239" formatCode="&quot;&quot;\ #,##0.0_-;&quot;&quot;\ \-#,##0.0_-"/>
    <numFmt numFmtId="240" formatCode="#."/>
    <numFmt numFmtId="241" formatCode="&quot;&quot;\ #,##0.00_-;&quot;&quot;\ \-#,##0.00_-"/>
    <numFmt numFmtId="242" formatCode="#,#00"/>
    <numFmt numFmtId="243" formatCode="[$-C09]dd\-mmm\-yyyy;@"/>
    <numFmt numFmtId="244" formatCode="[&gt;0.05]#,##0.0;[&lt;-0.05]\-#,##0.0;\-\-&quot; &quot;;"/>
    <numFmt numFmtId="245" formatCode="[&gt;0.5]#,##0;[&lt;-0.5]\-#,##0;\-\-&quot; &quot;;"/>
    <numFmt numFmtId="246" formatCode="[$JPY]\ #,##0.00;\-[$JPY]\ #,##0.00"/>
    <numFmt numFmtId="247" formatCode="_-* #,##0_-;_-* #,##0\-;_-* &quot;-&quot;_-;_-@_-"/>
    <numFmt numFmtId="248" formatCode="0_)"/>
    <numFmt numFmtId="249" formatCode="#,##0\ &quot;Kč&quot;;\-#,##0\ &quot;Kč&quot;"/>
    <numFmt numFmtId="250" formatCode="_-* #,##0.00\ &quot;Kč&quot;_-;\-* #,##0.00\ &quot;Kč&quot;_-;_-* &quot;-&quot;??\ &quot;Kč&quot;_-;_-@_-"/>
    <numFmt numFmtId="251" formatCode="_-* #,##0\ _p_t_a_-;\-* #,##0\ _p_t_a_-;_-* &quot;-&quot;\ _p_t_a_-;_-@_-"/>
    <numFmt numFmtId="252" formatCode="_-* #,##0\ _F_-;\-* #,##0\ _F_-;_-* &quot;-&quot;\ _F_-;_-@_-"/>
    <numFmt numFmtId="253" formatCode="_-* #,##0.00\ _F_-;\-* #,##0.00\ _F_-;_-* &quot;-&quot;??\ _F_-;_-@_-"/>
    <numFmt numFmtId="254" formatCode="mmm"/>
    <numFmt numFmtId="255" formatCode="&quot;Cr$&quot;#,##0_);[Red]\(&quot;Cr$&quot;#,##0\)"/>
    <numFmt numFmtId="256" formatCode="&quot;Cr$&quot;#,##0.00_);[Red]\(&quot;Cr$&quot;#,##0.00\)"/>
    <numFmt numFmtId="257" formatCode="\$#,"/>
    <numFmt numFmtId="258" formatCode="_-&quot;$&quot;* #,##0.00_-;\-&quot;$&quot;* #,##0.00_-;_-&quot;$&quot;* &quot;-&quot;??_-;_-@_-"/>
    <numFmt numFmtId="259" formatCode="_-* #,##0\ &quot;F&quot;_-;\-* #,##0\ &quot;F&quot;_-;_-* &quot;-&quot;\ &quot;F&quot;_-;_-@_-"/>
    <numFmt numFmtId="260" formatCode="_-* #,##0.00\ &quot;F&quot;_-;\-* #,##0.00\ &quot;F&quot;_-;_-* &quot;-&quot;??\ &quot;F&quot;_-;_-@_-"/>
    <numFmt numFmtId="261" formatCode="&quot;$&quot;#,#00"/>
    <numFmt numFmtId="262" formatCode="&quot;$&quot;#,"/>
    <numFmt numFmtId="263" formatCode="###,##0.0"/>
    <numFmt numFmtId="264" formatCode="_-* #,##0\ &quot;FB&quot;_-;\-* #,##0\ &quot;FB&quot;_-;_-* &quot;-&quot;\ &quot;FB&quot;_-;_-@_-"/>
    <numFmt numFmtId="265" formatCode="_-* #,##0.00\ &quot;FB&quot;_-;\-* #,##0.00\ &quot;FB&quot;_-;_-* &quot;-&quot;??\ &quot;FB&quot;_-;_-@_-"/>
    <numFmt numFmtId="266" formatCode="ddd\ d\-mmm\-yy"/>
    <numFmt numFmtId="267" formatCode="#\ ##0_-;\-#\ ##0_-;_-0_-;_-@_ "/>
    <numFmt numFmtId="268" formatCode="#\ ##0.0_-;\-#\ ##0.0_-;_-0.0_-;_-@_ "/>
    <numFmt numFmtId="269" formatCode="#\ ##0.00_-;\-#\ ##0.00_-;_-0.00_-;_-@_ "/>
    <numFmt numFmtId="270" formatCode="00"/>
    <numFmt numFmtId="271" formatCode="####0.000"/>
    <numFmt numFmtId="272" formatCode="0.00_)"/>
    <numFmt numFmtId="273" formatCode="#,##0\ &quot;F&quot;;[Red]\-#,##0\ &quot;F&quot;"/>
    <numFmt numFmtId="274" formatCode="0_);\(0\)"/>
    <numFmt numFmtId="275" formatCode="[&gt;=0.05]#,##0.0;[&lt;=-0.05]\-#,##0.0;?0.0"/>
    <numFmt numFmtId="276" formatCode="#,##0;\-\ #,##0;_-\ &quot;- &quot;"/>
    <numFmt numFmtId="277" formatCode="[&gt;=0.05]\(#,##0.0\);[&lt;=-0.05]\(\-#,##0.0\);\(\-\-\);\(@\)"/>
    <numFmt numFmtId="278" formatCode="&quot;&quot;\ #\ ##0_-;&quot;&quot;\ \-#\ ##0_-"/>
    <numFmt numFmtId="279" formatCode="&quot;&quot;\ #,##0.0_-;&quot;&quot;\ \-#,##0.0_-"/>
    <numFmt numFmtId="280" formatCode="&quot;&quot;\ #,##0.00_-;&quot;&quot;\ \-#,##0.00_-"/>
    <numFmt numFmtId="281" formatCode="_-* #,##0\ &quot;Ft&quot;_-;\-* #,##0\ &quot;Ft&quot;_-;_-* &quot;-&quot;\ &quot;Ft&quot;_-;_-@_-"/>
    <numFmt numFmtId="282" formatCode="_-* #,##0.00\ &quot;Ft&quot;_-;\-* #,##0.00\ &quot;Ft&quot;_-;_-* &quot;-&quot;??\ &quot;Ft&quot;_-;_-@_-"/>
    <numFmt numFmtId="283" formatCode="0.0%"/>
    <numFmt numFmtId="284" formatCode="[Black]#,##0.0;[Black]\-#,##0.0;;"/>
    <numFmt numFmtId="285" formatCode="[Black][&gt;0.05]#,##0.0;[Black][&lt;-0.05]\-#,##0.0;;"/>
    <numFmt numFmtId="286" formatCode="[Black][&gt;0.5]#,##0;[Black][&lt;-0.5]\-#,##0;;"/>
    <numFmt numFmtId="287" formatCode="%#,#00"/>
    <numFmt numFmtId="288" formatCode="#\ ###\ ##0\ \ \ \ \ \ "/>
    <numFmt numFmtId="289" formatCode="#.##000"/>
    <numFmt numFmtId="290" formatCode="dd\-mmm\-yy_)"/>
    <numFmt numFmtId="291" formatCode="#,##0_)"/>
    <numFmt numFmtId="292" formatCode="#,##0.0____"/>
    <numFmt numFmtId="293" formatCode="#.##0,"/>
    <numFmt numFmtId="294" formatCode="&quot;&quot;\ #\ ##0_-;&quot;&quot;\ \-#\ ##0_-"/>
    <numFmt numFmtId="295" formatCode="&quot;&quot;\ #,##0.0_-;&quot;&quot;\ \-#,##0.0_-"/>
    <numFmt numFmtId="296" formatCode="&quot;&quot;\ #,##0.00_-;&quot;&quot;\ \-#,##0.00_-"/>
    <numFmt numFmtId="297" formatCode="0.0%&quot;   &quot;"/>
    <numFmt numFmtId="298" formatCode="#,##0.000000"/>
    <numFmt numFmtId="299" formatCode="@*."/>
    <numFmt numFmtId="300" formatCode="#\ ###\ ##0;&quot;-&quot;#\ ###\ ##0"/>
    <numFmt numFmtId="301" formatCode="#\ ##0.0"/>
    <numFmt numFmtId="302" formatCode="0.00&quot;  &quot;"/>
    <numFmt numFmtId="303" formatCode="#,##0&quot;£&quot;_);\(#,##0&quot;£&quot;\)"/>
    <numFmt numFmtId="304" formatCode="#,"/>
    <numFmt numFmtId="305" formatCode="&quot;($&quot;#,###\)"/>
    <numFmt numFmtId="306" formatCode="\(\$#,###\)"/>
    <numFmt numFmtId="307" formatCode="_-&quot;£&quot;* #,##0_-;\-&quot;£&quot;* #,##0_-;_-&quot;£&quot;* &quot;-&quot;_-;_-@_-"/>
    <numFmt numFmtId="308" formatCode="_-&quot;€&quot;\ * #,##0_-;_-&quot;€&quot;\ * #,##0\-;_-&quot;€&quot;\ * &quot;-&quot;_-;_-@_-"/>
    <numFmt numFmtId="309" formatCode="_-&quot;€&quot;\ * #,##0.00_-;_-&quot;€&quot;\ * #,##0.00\-;_-&quot;€&quot;\ * &quot;-&quot;??_-;_-@_-"/>
    <numFmt numFmtId="310" formatCode="General\ \ \ \ \ \ "/>
    <numFmt numFmtId="311" formatCode="0.0\ \ \ \ \ \ \ \ "/>
    <numFmt numFmtId="312" formatCode="mmmm\ yyyy"/>
    <numFmt numFmtId="313" formatCode="0.000_)"/>
    <numFmt numFmtId="314" formatCode="_-* #,##0_р_._-;\-* #,##0_р_._-;_-* &quot;-&quot;_р_._-;_-@_-"/>
    <numFmt numFmtId="315" formatCode="_-* #,##0.00_р_._-;\-* #,##0.00_р_._-;_-* &quot;-&quot;??_р_._-;_-@_-"/>
    <numFmt numFmtId="316" formatCode="dd\-mmm_)"/>
    <numFmt numFmtId="317" formatCode="_-* #,##0_-;&quot;¥&quot;\!\-* #,##0_-;_-* &quot;-&quot;_-;_-@_-"/>
    <numFmt numFmtId="318" formatCode="yyyymm"/>
    <numFmt numFmtId="319" formatCode="0.00000"/>
  </numFmts>
  <fonts count="398">
    <font>
      <sz val="11"/>
      <color theme="1"/>
      <name val="Calibri"/>
      <family val="2"/>
      <scheme val="minor"/>
    </font>
    <font>
      <sz val="11"/>
      <name val="Calibri"/>
    </font>
    <font>
      <sz val="12"/>
      <name val="Arial"/>
      <family val="2"/>
    </font>
    <font>
      <sz val="12"/>
      <name val="Arial"/>
      <family val="2"/>
    </font>
    <font>
      <sz val="12"/>
      <name val="Arial"/>
      <family val="2"/>
    </font>
    <font>
      <sz val="11"/>
      <name val="Calibri"/>
      <family val="2"/>
    </font>
    <font>
      <sz val="11"/>
      <name val="Calibri"/>
      <family val="2"/>
    </font>
    <font>
      <sz val="11"/>
      <color theme="1"/>
      <name val="Calibri"/>
      <family val="2"/>
      <scheme val="minor"/>
    </font>
    <font>
      <sz val="9"/>
      <name val="Tms Rmn"/>
    </font>
    <font>
      <u/>
      <sz val="11"/>
      <color theme="10"/>
      <name val="Calibri"/>
      <family val="2"/>
    </font>
    <font>
      <sz val="10"/>
      <name val="Arial"/>
      <family val="2"/>
    </font>
    <font>
      <sz val="10"/>
      <name val="Times New Roman"/>
      <family val="1"/>
    </font>
    <font>
      <sz val="8"/>
      <name val="Arial"/>
      <family val="2"/>
    </font>
    <font>
      <sz val="10"/>
      <color indexed="8"/>
      <name val="MS Sans Serif"/>
      <family val="2"/>
    </font>
    <font>
      <sz val="12"/>
      <name val="바탕체"/>
      <family val="1"/>
      <charset val="129"/>
    </font>
    <font>
      <sz val="10"/>
      <color indexed="8"/>
      <name val="Arial"/>
      <family val="2"/>
    </font>
    <font>
      <sz val="9"/>
      <name val="Arial"/>
      <family val="2"/>
    </font>
    <font>
      <sz val="10"/>
      <name val="Helv"/>
    </font>
    <font>
      <sz val="10"/>
      <name val="Courier"/>
      <family val="3"/>
    </font>
    <font>
      <u/>
      <sz val="11"/>
      <color indexed="36"/>
      <name val="lr oSVbN"/>
      <family val="3"/>
      <charset val="128"/>
    </font>
    <font>
      <u/>
      <sz val="11"/>
      <color indexed="12"/>
      <name val="lr oSVbN"/>
      <family val="3"/>
      <charset val="128"/>
    </font>
    <font>
      <sz val="11"/>
      <name val="돋움"/>
      <family val="3"/>
      <charset val="129"/>
    </font>
    <font>
      <sz val="9"/>
      <name val="Times New Roman"/>
      <family val="1"/>
    </font>
    <font>
      <sz val="10"/>
      <name val="Arial MT"/>
    </font>
    <font>
      <sz val="10"/>
      <color indexed="12"/>
      <name val="MS Sans Serif"/>
      <family val="2"/>
    </font>
    <font>
      <sz val="7"/>
      <name val="Letter Gothic CE"/>
      <family val="3"/>
    </font>
    <font>
      <sz val="7"/>
      <name val="Letter Gothic CE"/>
      <family val="3"/>
      <charset val="238"/>
    </font>
    <font>
      <sz val="11"/>
      <color indexed="8"/>
      <name val="Calibri"/>
      <family val="2"/>
    </font>
    <font>
      <sz val="11"/>
      <color indexed="8"/>
      <name val="Calibri"/>
      <family val="2"/>
      <charset val="1"/>
    </font>
    <font>
      <sz val="11"/>
      <color theme="1"/>
      <name val="Times New Roman"/>
      <family val="2"/>
    </font>
    <font>
      <sz val="10"/>
      <color indexed="8"/>
      <name val="Verdana"/>
      <family val="2"/>
    </font>
    <font>
      <sz val="11"/>
      <color indexed="8"/>
      <name val="ＭＳ Ｐゴシック"/>
      <family val="2"/>
      <charset val="128"/>
    </font>
    <font>
      <sz val="11"/>
      <color indexed="8"/>
      <name val="맑은 고딕"/>
      <family val="3"/>
      <charset val="129"/>
    </font>
    <font>
      <sz val="7"/>
      <name val="Arial"/>
      <family val="2"/>
    </font>
    <font>
      <sz val="11"/>
      <color indexed="9"/>
      <name val="Calibri"/>
      <family val="2"/>
    </font>
    <font>
      <sz val="11"/>
      <color indexed="9"/>
      <name val="Calibri"/>
      <family val="2"/>
      <charset val="1"/>
    </font>
    <font>
      <sz val="10"/>
      <color indexed="9"/>
      <name val="Arial"/>
      <family val="2"/>
    </font>
    <font>
      <sz val="11"/>
      <color theme="0"/>
      <name val="Times New Roman"/>
      <family val="2"/>
    </font>
    <font>
      <sz val="10"/>
      <color indexed="9"/>
      <name val="Verdana"/>
      <family val="2"/>
    </font>
    <font>
      <sz val="11"/>
      <color indexed="9"/>
      <name val="ＭＳ Ｐゴシック"/>
      <family val="2"/>
      <charset val="128"/>
    </font>
    <font>
      <sz val="11"/>
      <color indexed="9"/>
      <name val="맑은 고딕"/>
      <family val="3"/>
      <charset val="129"/>
    </font>
    <font>
      <sz val="7.5"/>
      <name val="Century Schoolbook"/>
      <family val="1"/>
    </font>
    <font>
      <sz val="11"/>
      <color indexed="8"/>
      <name val="Arial"/>
      <family val="2"/>
    </font>
    <font>
      <sz val="11"/>
      <color indexed="9"/>
      <name val="Arial"/>
      <family val="2"/>
    </font>
    <font>
      <sz val="11"/>
      <color indexed="10"/>
      <name val="Calibri"/>
      <family val="2"/>
    </font>
    <font>
      <sz val="11"/>
      <name val="μ¸¿o"/>
      <family val="3"/>
      <charset val="129"/>
    </font>
    <font>
      <b/>
      <sz val="10"/>
      <name val="Arial"/>
      <family val="2"/>
    </font>
    <font>
      <sz val="8"/>
      <color indexed="12"/>
      <name val="Helv"/>
    </font>
    <font>
      <sz val="10"/>
      <name val="Geneva"/>
      <family val="2"/>
    </font>
    <font>
      <sz val="8"/>
      <color indexed="12"/>
      <name val="Helv"/>
      <family val="2"/>
    </font>
    <font>
      <sz val="11"/>
      <color indexed="20"/>
      <name val="Calibri"/>
      <family val="2"/>
      <charset val="1"/>
    </font>
    <font>
      <sz val="11"/>
      <color indexed="20"/>
      <name val="Calibri"/>
      <family val="2"/>
    </font>
    <font>
      <sz val="10"/>
      <color indexed="20"/>
      <name val="Arial"/>
      <family val="2"/>
    </font>
    <font>
      <sz val="11"/>
      <color rgb="FF9C0006"/>
      <name val="Times New Roman"/>
      <family val="2"/>
    </font>
    <font>
      <b/>
      <sz val="11"/>
      <color rgb="FFFA7D00"/>
      <name val="Calibri"/>
      <family val="2"/>
    </font>
    <font>
      <b/>
      <sz val="11"/>
      <color indexed="9"/>
      <name val="Calibri"/>
      <family val="2"/>
    </font>
    <font>
      <sz val="11"/>
      <color indexed="17"/>
      <name val="Calibri"/>
      <family val="2"/>
    </font>
    <font>
      <sz val="10"/>
      <color indexed="17"/>
      <name val="Verdana"/>
      <family val="2"/>
    </font>
    <font>
      <sz val="12"/>
      <name val="±¼¸²A¼"/>
      <family val="3"/>
      <charset val="129"/>
    </font>
    <font>
      <sz val="12"/>
      <name val="±¼¸²Ã¼"/>
      <charset val="129"/>
    </font>
    <font>
      <sz val="1"/>
      <color indexed="8"/>
      <name val="Courier"/>
      <family val="3"/>
    </font>
    <font>
      <i/>
      <sz val="1"/>
      <color indexed="8"/>
      <name val="Courier"/>
      <family val="3"/>
    </font>
    <font>
      <b/>
      <sz val="8"/>
      <name val="Times New Roman"/>
      <family val="1"/>
    </font>
    <font>
      <sz val="10"/>
      <name val="Times"/>
      <family val="1"/>
    </font>
    <font>
      <sz val="12"/>
      <name val="Times New Roman"/>
      <family val="1"/>
    </font>
    <font>
      <b/>
      <sz val="11"/>
      <color indexed="52"/>
      <name val="Calibri"/>
      <family val="2"/>
    </font>
    <font>
      <b/>
      <sz val="11"/>
      <color indexed="10"/>
      <name val="Calibri"/>
      <family val="2"/>
    </font>
    <font>
      <b/>
      <sz val="11"/>
      <color rgb="FFFA7D00"/>
      <name val="Times New Roman"/>
      <family val="2"/>
    </font>
    <font>
      <b/>
      <sz val="10"/>
      <color indexed="52"/>
      <name val="Verdana"/>
      <family val="2"/>
    </font>
    <font>
      <b/>
      <sz val="10"/>
      <name val="Helv"/>
      <family val="2"/>
    </font>
    <font>
      <b/>
      <sz val="10"/>
      <color indexed="9"/>
      <name val="Verdana"/>
      <family val="2"/>
    </font>
    <font>
      <sz val="10"/>
      <color indexed="52"/>
      <name val="Verdana"/>
      <family val="2"/>
    </font>
    <font>
      <sz val="11"/>
      <color indexed="52"/>
      <name val="Calibri"/>
      <family val="2"/>
    </font>
    <font>
      <sz val="10"/>
      <name val="Arial CE"/>
      <charset val="238"/>
    </font>
    <font>
      <b/>
      <sz val="11"/>
      <color indexed="9"/>
      <name val="Calibri"/>
      <family val="2"/>
      <charset val="1"/>
    </font>
    <font>
      <b/>
      <sz val="11"/>
      <color theme="0"/>
      <name val="Times New Roman"/>
      <family val="2"/>
    </font>
    <font>
      <sz val="10"/>
      <name val="Times New Roman"/>
      <family val="1"/>
      <charset val="238"/>
    </font>
    <font>
      <sz val="10"/>
      <name val="Arial"/>
      <family val="2"/>
      <charset val="238"/>
    </font>
    <font>
      <b/>
      <sz val="10"/>
      <color indexed="8"/>
      <name val="Verdana"/>
      <family val="2"/>
    </font>
    <font>
      <b/>
      <i/>
      <sz val="10"/>
      <color indexed="8"/>
      <name val="Verdana"/>
      <family val="2"/>
    </font>
    <font>
      <i/>
      <sz val="10"/>
      <color indexed="8"/>
      <name val="Verdana"/>
      <family val="2"/>
    </font>
    <font>
      <b/>
      <sz val="10"/>
      <color indexed="54"/>
      <name val="Verdana"/>
      <family val="2"/>
    </font>
    <font>
      <sz val="11"/>
      <color indexed="8"/>
      <name val="Verdana"/>
      <family val="2"/>
    </font>
    <font>
      <b/>
      <sz val="11"/>
      <color indexed="8"/>
      <name val="Verdana"/>
      <family val="2"/>
    </font>
    <font>
      <b/>
      <sz val="13"/>
      <color indexed="9"/>
      <name val="Verdana"/>
      <family val="2"/>
    </font>
    <font>
      <b/>
      <u/>
      <sz val="8.5"/>
      <color indexed="8"/>
      <name val="MS Sans Serif"/>
      <family val="2"/>
    </font>
    <font>
      <b/>
      <sz val="8.5"/>
      <color indexed="12"/>
      <name val="MS Sans Serif"/>
      <family val="2"/>
    </font>
    <font>
      <b/>
      <sz val="8"/>
      <color indexed="12"/>
      <name val="Arial"/>
      <family val="2"/>
    </font>
    <font>
      <sz val="12"/>
      <name val="Times"/>
      <family val="1"/>
    </font>
    <font>
      <sz val="12"/>
      <name val="Tms Rmn"/>
    </font>
    <font>
      <sz val="11"/>
      <color theme="1"/>
      <name val="Calibri"/>
      <family val="3"/>
      <charset val="128"/>
      <scheme val="minor"/>
    </font>
    <font>
      <sz val="10"/>
      <color theme="1"/>
      <name val="Arial"/>
      <family val="2"/>
    </font>
    <font>
      <sz val="11"/>
      <name val="ＭＳ Ｐゴシック"/>
      <family val="3"/>
      <charset val="128"/>
    </font>
    <font>
      <sz val="12"/>
      <name val="Osaka"/>
      <family val="3"/>
      <charset val="128"/>
    </font>
    <font>
      <sz val="12"/>
      <color indexed="8"/>
      <name val="Times New Roman"/>
      <family val="2"/>
      <charset val="186"/>
    </font>
    <font>
      <sz val="8"/>
      <color indexed="8"/>
      <name val="Arial"/>
      <family val="2"/>
      <charset val="1"/>
    </font>
    <font>
      <sz val="11"/>
      <color theme="1"/>
      <name val="Calibri"/>
      <family val="2"/>
    </font>
    <font>
      <sz val="9"/>
      <name val="Times"/>
      <family val="1"/>
    </font>
    <font>
      <sz val="10"/>
      <name val="Helv"/>
      <family val="2"/>
    </font>
    <font>
      <sz val="8"/>
      <name val="Tahoma"/>
      <family val="2"/>
    </font>
    <font>
      <sz val="10"/>
      <name val="MS Sans Serif"/>
      <family val="2"/>
    </font>
    <font>
      <sz val="13"/>
      <name val="Times New Roman"/>
      <family val="1"/>
    </font>
    <font>
      <sz val="8"/>
      <name val="Times New Roman"/>
      <family val="1"/>
    </font>
    <font>
      <b/>
      <sz val="9"/>
      <name val="Arial"/>
      <family val="2"/>
    </font>
    <font>
      <sz val="9"/>
      <name val="Tms Rmn"/>
      <family val="1"/>
    </font>
    <font>
      <b/>
      <sz val="11"/>
      <color indexed="8"/>
      <name val="Arial"/>
      <family val="2"/>
    </font>
    <font>
      <b/>
      <sz val="11"/>
      <color indexed="8"/>
      <name val="Calibri"/>
      <family val="2"/>
    </font>
    <font>
      <b/>
      <sz val="11"/>
      <color indexed="62"/>
      <name val="Calibri"/>
      <family val="2"/>
    </font>
    <font>
      <b/>
      <sz val="11"/>
      <color indexed="56"/>
      <name val="Verdana"/>
      <family val="2"/>
    </font>
    <font>
      <b/>
      <sz val="11"/>
      <color indexed="56"/>
      <name val="Calibri"/>
      <family val="2"/>
    </font>
    <font>
      <sz val="11"/>
      <color indexed="62"/>
      <name val="Calibri"/>
      <family val="2"/>
    </font>
    <font>
      <sz val="10"/>
      <color indexed="62"/>
      <name val="Verdana"/>
      <family val="2"/>
    </font>
    <font>
      <sz val="12"/>
      <name val="Helv"/>
    </font>
    <font>
      <sz val="10"/>
      <name val="BaltGaramond"/>
      <family val="2"/>
      <charset val="186"/>
    </font>
    <font>
      <i/>
      <sz val="11"/>
      <color indexed="23"/>
      <name val="Calibri"/>
      <family val="2"/>
      <charset val="1"/>
    </font>
    <font>
      <i/>
      <sz val="11"/>
      <color indexed="23"/>
      <name val="Calibri"/>
      <family val="2"/>
    </font>
    <font>
      <i/>
      <sz val="11"/>
      <color rgb="FF7F7F7F"/>
      <name val="Times New Roman"/>
      <family val="2"/>
    </font>
    <font>
      <sz val="1"/>
      <color indexed="16"/>
      <name val="Courier New"/>
      <family val="3"/>
    </font>
    <font>
      <sz val="18"/>
      <name val="Arial"/>
      <family val="2"/>
    </font>
    <font>
      <sz val="12"/>
      <name val="Arial"/>
      <family val="2"/>
    </font>
    <font>
      <b/>
      <sz val="12"/>
      <name val="Helv"/>
    </font>
    <font>
      <sz val="1"/>
      <color indexed="16"/>
      <name val="Courier"/>
      <family val="3"/>
    </font>
    <font>
      <sz val="14"/>
      <name val="Helv"/>
    </font>
    <font>
      <sz val="10"/>
      <color indexed="24"/>
      <name val="Arial"/>
      <family val="2"/>
    </font>
    <font>
      <sz val="11"/>
      <name val="Arial CE"/>
      <family val="2"/>
      <charset val="238"/>
    </font>
    <font>
      <sz val="14"/>
      <name val="Helv"/>
      <family val="2"/>
    </font>
    <font>
      <vertAlign val="superscript"/>
      <sz val="11"/>
      <name val="Arial"/>
      <family val="2"/>
    </font>
    <font>
      <i/>
      <sz val="11"/>
      <color rgb="FF7F7F7F"/>
      <name val="Calibri"/>
      <family val="2"/>
    </font>
    <font>
      <sz val="8"/>
      <color indexed="8"/>
      <name val="Arial"/>
      <family val="2"/>
    </font>
    <font>
      <sz val="10"/>
      <color indexed="12"/>
      <name val="Arial"/>
      <family val="2"/>
    </font>
    <font>
      <sz val="10"/>
      <color indexed="14"/>
      <name val="Arial"/>
      <family val="2"/>
    </font>
    <font>
      <sz val="10"/>
      <color indexed="8"/>
      <name val="Arial"/>
      <family val="2"/>
      <charset val="238"/>
    </font>
    <font>
      <sz val="11"/>
      <color rgb="FF006100"/>
      <name val="Calibri"/>
      <family val="2"/>
    </font>
    <font>
      <sz val="11"/>
      <color indexed="17"/>
      <name val="Calibri"/>
      <family val="2"/>
      <charset val="1"/>
    </font>
    <font>
      <sz val="11"/>
      <color rgb="FF006100"/>
      <name val="Times New Roman"/>
      <family val="2"/>
    </font>
    <font>
      <b/>
      <sz val="8"/>
      <color indexed="8"/>
      <name val="MS Sans Serif"/>
      <family val="2"/>
    </font>
    <font>
      <b/>
      <sz val="8"/>
      <name val="Arial"/>
      <family val="2"/>
    </font>
    <font>
      <b/>
      <sz val="12"/>
      <name val="Helv"/>
      <family val="2"/>
    </font>
    <font>
      <b/>
      <sz val="12"/>
      <name val="Arial"/>
      <family val="2"/>
    </font>
    <font>
      <b/>
      <sz val="18"/>
      <name val="Helv"/>
      <family val="2"/>
    </font>
    <font>
      <b/>
      <sz val="8"/>
      <color indexed="9"/>
      <name val="Helvetica"/>
      <family val="2"/>
    </font>
    <font>
      <b/>
      <sz val="15"/>
      <color indexed="56"/>
      <name val="Calibri"/>
      <family val="2"/>
    </font>
    <font>
      <b/>
      <sz val="18"/>
      <name val="Arial"/>
      <family val="2"/>
      <charset val="238"/>
    </font>
    <font>
      <b/>
      <sz val="18"/>
      <name val="Arial"/>
      <family val="2"/>
    </font>
    <font>
      <b/>
      <sz val="15"/>
      <color theme="3"/>
      <name val="Times New Roman"/>
      <family val="2"/>
    </font>
    <font>
      <b/>
      <sz val="13"/>
      <color indexed="56"/>
      <name val="Calibri"/>
      <family val="2"/>
    </font>
    <font>
      <b/>
      <sz val="12"/>
      <name val="Arial"/>
      <family val="2"/>
      <charset val="238"/>
    </font>
    <font>
      <b/>
      <sz val="13"/>
      <color theme="3"/>
      <name val="Times New Roman"/>
      <family val="2"/>
    </font>
    <font>
      <b/>
      <sz val="11"/>
      <color indexed="56"/>
      <name val="Calibri"/>
      <family val="2"/>
      <charset val="1"/>
    </font>
    <font>
      <b/>
      <sz val="11"/>
      <color theme="3"/>
      <name val="Times New Roman"/>
      <family val="2"/>
    </font>
    <font>
      <b/>
      <sz val="15"/>
      <name val="Arial"/>
      <family val="2"/>
      <charset val="161"/>
    </font>
    <font>
      <b/>
      <sz val="1"/>
      <color indexed="8"/>
      <name val="Courier"/>
      <family val="3"/>
    </font>
    <font>
      <sz val="12"/>
      <color indexed="24"/>
      <name val="Arial"/>
      <family val="2"/>
    </font>
    <font>
      <b/>
      <sz val="11"/>
      <name val="Arial"/>
      <family val="2"/>
      <charset val="161"/>
    </font>
    <font>
      <b/>
      <sz val="12"/>
      <color indexed="24"/>
      <name val="Arial"/>
      <family val="2"/>
    </font>
    <font>
      <u/>
      <sz val="10"/>
      <color indexed="12"/>
      <name val="Times New Roman CE"/>
    </font>
    <font>
      <u/>
      <sz val="7.2"/>
      <color indexed="12"/>
      <name val="Helv"/>
    </font>
    <font>
      <u/>
      <sz val="10"/>
      <color indexed="12"/>
      <name val="Arial"/>
      <family val="2"/>
    </font>
    <font>
      <u/>
      <sz val="11"/>
      <color indexed="12"/>
      <name val="Calibri"/>
      <family val="2"/>
    </font>
    <font>
      <u/>
      <sz val="10"/>
      <color indexed="12"/>
      <name val="Verdana"/>
      <family val="2"/>
    </font>
    <font>
      <u/>
      <sz val="7.2"/>
      <color indexed="36"/>
      <name val="Helv"/>
    </font>
    <font>
      <u/>
      <sz val="5"/>
      <color indexed="12"/>
      <name val="Courier"/>
      <family val="3"/>
    </font>
    <font>
      <b/>
      <sz val="10"/>
      <color indexed="10"/>
      <name val="Arial"/>
      <family val="2"/>
    </font>
    <font>
      <u/>
      <sz val="12"/>
      <color indexed="12"/>
      <name val="Times New Roman"/>
      <family val="1"/>
    </font>
    <font>
      <u/>
      <sz val="8"/>
      <color indexed="12"/>
      <name val="Tahoma"/>
      <family val="2"/>
    </font>
    <font>
      <u/>
      <sz val="8.5"/>
      <color theme="10"/>
      <name val="Arial"/>
      <family val="2"/>
    </font>
    <font>
      <u/>
      <sz val="10"/>
      <color theme="10"/>
      <name val="Times New Roman"/>
      <family val="1"/>
    </font>
    <font>
      <u/>
      <sz val="10"/>
      <color indexed="12"/>
      <name val="Times New Roman"/>
      <family val="1"/>
    </font>
    <font>
      <u/>
      <sz val="10"/>
      <color theme="10"/>
      <name val="Arial"/>
      <family val="2"/>
    </font>
    <font>
      <u/>
      <sz val="11"/>
      <color indexed="12"/>
      <name val="돋움"/>
      <family val="3"/>
      <charset val="129"/>
    </font>
    <font>
      <u/>
      <sz val="9"/>
      <color indexed="12"/>
      <name val="Arial"/>
      <family val="2"/>
    </font>
    <font>
      <u/>
      <sz val="10"/>
      <color indexed="36"/>
      <name val="Arial"/>
      <family val="2"/>
    </font>
    <font>
      <u/>
      <sz val="10"/>
      <color indexed="12"/>
      <name val="Arial"/>
      <family val="2"/>
      <charset val="238"/>
    </font>
    <font>
      <sz val="10"/>
      <name val="Arial Cyr"/>
      <family val="2"/>
      <charset val="204"/>
    </font>
    <font>
      <sz val="10"/>
      <color indexed="20"/>
      <name val="Verdana"/>
      <family val="2"/>
    </font>
    <font>
      <sz val="11"/>
      <color rgb="FF3F3F76"/>
      <name val="Calibri"/>
      <family val="2"/>
    </font>
    <font>
      <sz val="11"/>
      <color rgb="FF3F3F76"/>
      <name val="Times New Roman"/>
      <family val="2"/>
    </font>
    <font>
      <u/>
      <sz val="10"/>
      <color indexed="36"/>
      <name val="Arial Tur"/>
      <charset val="162"/>
    </font>
    <font>
      <u/>
      <sz val="10"/>
      <color indexed="12"/>
      <name val="Arial Tur"/>
      <charset val="162"/>
    </font>
    <font>
      <sz val="10"/>
      <name val="CTimesRoman"/>
    </font>
    <font>
      <sz val="8"/>
      <name val="Arial"/>
      <family val="2"/>
      <charset val="238"/>
    </font>
    <font>
      <u/>
      <sz val="10"/>
      <color indexed="12"/>
      <name val="MS Sans Serif"/>
      <family val="2"/>
      <charset val="238"/>
    </font>
    <font>
      <u/>
      <sz val="10"/>
      <color indexed="12"/>
      <name val="MS Sans Serif"/>
      <family val="2"/>
    </font>
    <font>
      <u/>
      <sz val="10"/>
      <color indexed="36"/>
      <name val="MS Sans Serif"/>
      <family val="2"/>
      <charset val="238"/>
    </font>
    <font>
      <u/>
      <sz val="10"/>
      <color indexed="36"/>
      <name val="MS Sans Serif"/>
      <family val="2"/>
    </font>
    <font>
      <sz val="9"/>
      <name val="UniversCondLight"/>
    </font>
    <font>
      <sz val="10"/>
      <color indexed="10"/>
      <name val="Arial"/>
      <family val="2"/>
    </font>
    <font>
      <sz val="11"/>
      <color indexed="52"/>
      <name val="Calibri"/>
      <family val="2"/>
      <charset val="1"/>
    </font>
    <font>
      <sz val="11"/>
      <color rgb="FFFA7D00"/>
      <name val="Times New Roman"/>
      <family val="2"/>
    </font>
    <font>
      <sz val="8"/>
      <color indexed="8"/>
      <name val="Helv"/>
    </font>
    <font>
      <sz val="26"/>
      <name val="Arial"/>
      <family val="2"/>
    </font>
    <font>
      <sz val="30"/>
      <name val="Arial"/>
      <family val="2"/>
    </font>
    <font>
      <sz val="48"/>
      <name val="Arial"/>
      <family val="2"/>
    </font>
    <font>
      <b/>
      <sz val="100"/>
      <name val="Arial"/>
      <family val="2"/>
    </font>
    <font>
      <u/>
      <sz val="10"/>
      <color indexed="36"/>
      <name val="Times New Roman CE"/>
    </font>
    <font>
      <sz val="10"/>
      <name val="Arial CE"/>
    </font>
    <font>
      <b/>
      <sz val="11"/>
      <name val="Helv"/>
      <family val="2"/>
    </font>
    <font>
      <sz val="10"/>
      <color indexed="8"/>
      <name val="جيزة"/>
      <charset val="178"/>
    </font>
    <font>
      <sz val="11"/>
      <name val="Times New Roman"/>
      <family val="1"/>
      <charset val="238"/>
    </font>
    <font>
      <sz val="11"/>
      <color rgb="FF9C6500"/>
      <name val="Calibri"/>
      <family val="2"/>
    </font>
    <font>
      <sz val="10"/>
      <color indexed="60"/>
      <name val="Verdana"/>
      <family val="2"/>
    </font>
    <font>
      <sz val="11"/>
      <color indexed="60"/>
      <name val="Calibri"/>
      <family val="2"/>
    </font>
    <font>
      <sz val="11"/>
      <color rgb="FF9C6500"/>
      <name val="Times New Roman"/>
      <family val="2"/>
    </font>
    <font>
      <sz val="11"/>
      <color indexed="19"/>
      <name val="Calibri"/>
      <family val="2"/>
    </font>
    <font>
      <sz val="7"/>
      <name val="Small Fonts"/>
      <family val="2"/>
    </font>
    <font>
      <sz val="10"/>
      <name val="DUTCH"/>
    </font>
    <font>
      <sz val="8"/>
      <name val="Courier New"/>
      <family val="3"/>
    </font>
    <font>
      <b/>
      <i/>
      <sz val="16"/>
      <name val="Helv"/>
      <family val="2"/>
    </font>
    <font>
      <b/>
      <i/>
      <sz val="16"/>
      <name val="Helv"/>
    </font>
    <font>
      <sz val="10"/>
      <name val="Tms Rmn"/>
    </font>
    <font>
      <sz val="12"/>
      <name val="Tms Rmn"/>
      <family val="1"/>
    </font>
    <font>
      <sz val="11"/>
      <name val="Tms Rmn"/>
      <family val="1"/>
    </font>
    <font>
      <sz val="11"/>
      <name val="Tms Rmn"/>
    </font>
    <font>
      <sz val="10"/>
      <name val="明朝"/>
      <family val="1"/>
      <charset val="128"/>
    </font>
    <font>
      <sz val="10"/>
      <color theme="1"/>
      <name val="Arial Narrow"/>
      <family val="2"/>
    </font>
    <font>
      <sz val="10"/>
      <name val="Arial"/>
      <family val="2"/>
      <charset val="186"/>
    </font>
    <font>
      <sz val="11"/>
      <color rgb="FF000000"/>
      <name val="Calibri"/>
      <family val="2"/>
    </font>
    <font>
      <sz val="11"/>
      <color theme="1"/>
      <name val="Arial Narrow"/>
      <family val="2"/>
      <charset val="238"/>
    </font>
    <font>
      <sz val="10"/>
      <color theme="1"/>
      <name val="Segoe UI"/>
      <family val="2"/>
    </font>
    <font>
      <sz val="11"/>
      <name val="Arial"/>
      <family val="2"/>
    </font>
    <font>
      <sz val="11"/>
      <name val="Times New Roman"/>
      <family val="1"/>
    </font>
    <font>
      <sz val="10"/>
      <color rgb="FF000000"/>
      <name val="Times New Roman"/>
      <family val="1"/>
    </font>
    <font>
      <sz val="10"/>
      <name val="Verdana"/>
      <family val="2"/>
    </font>
    <font>
      <sz val="8"/>
      <color theme="1"/>
      <name val="Arial"/>
      <family val="2"/>
    </font>
    <font>
      <sz val="11"/>
      <color theme="1"/>
      <name val="Calibri"/>
      <family val="2"/>
      <charset val="238"/>
      <scheme val="minor"/>
    </font>
    <font>
      <sz val="10"/>
      <name val="Times New Roman CE"/>
    </font>
    <font>
      <i/>
      <sz val="10"/>
      <name val="Helv"/>
    </font>
    <font>
      <i/>
      <sz val="10"/>
      <name val="Helv"/>
      <family val="2"/>
    </font>
    <font>
      <sz val="14"/>
      <name val="Times New Roman CE"/>
      <charset val="238"/>
    </font>
    <font>
      <sz val="12"/>
      <name val="新細明體"/>
      <family val="1"/>
      <charset val="136"/>
    </font>
    <font>
      <b/>
      <sz val="11"/>
      <color indexed="63"/>
      <name val="Calibri"/>
      <family val="2"/>
    </font>
    <font>
      <b/>
      <sz val="11"/>
      <color rgb="FF3F3F3F"/>
      <name val="Times New Roman"/>
      <family val="2"/>
    </font>
    <font>
      <b/>
      <sz val="11"/>
      <color rgb="FF3F3F3F"/>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5"/>
      <color theme="3"/>
      <name val="Calibri"/>
      <family val="2"/>
    </font>
    <font>
      <b/>
      <sz val="13"/>
      <color theme="3"/>
      <name val="Calibri"/>
      <family val="2"/>
    </font>
    <font>
      <b/>
      <sz val="11"/>
      <color theme="3"/>
      <name val="Calibri"/>
      <family val="2"/>
    </font>
    <font>
      <sz val="10"/>
      <color indexed="8"/>
      <name val="Arial"/>
      <family val="2"/>
      <charset val="186"/>
    </font>
    <font>
      <sz val="10"/>
      <name val="BERNHARD"/>
    </font>
    <font>
      <sz val="10"/>
      <name val="Arial"/>
      <family val="2"/>
      <charset val="161"/>
    </font>
    <font>
      <sz val="10"/>
      <color indexed="16"/>
      <name val="Arial"/>
      <family val="2"/>
    </font>
    <font>
      <b/>
      <sz val="10"/>
      <name val="MS Sans Serif"/>
      <family val="2"/>
    </font>
    <font>
      <b/>
      <sz val="16"/>
      <name val="Times New Roman"/>
      <family val="1"/>
    </font>
    <font>
      <b/>
      <i/>
      <sz val="12"/>
      <name val="Times New Roman"/>
      <family val="1"/>
    </font>
    <font>
      <sz val="10"/>
      <color indexed="10"/>
      <name val="MS Sans Serif"/>
      <family val="2"/>
    </font>
    <font>
      <sz val="8"/>
      <name val="Helv"/>
    </font>
    <font>
      <b/>
      <u/>
      <sz val="10"/>
      <color indexed="8"/>
      <name val="MS Sans Serif"/>
      <family val="2"/>
    </font>
    <font>
      <b/>
      <sz val="8.5"/>
      <color indexed="8"/>
      <name val="MS Sans Serif"/>
      <family val="2"/>
    </font>
    <font>
      <sz val="8"/>
      <color indexed="8"/>
      <name val="MS Sans Serif"/>
      <family val="2"/>
    </font>
    <font>
      <b/>
      <sz val="10"/>
      <color indexed="63"/>
      <name val="Verdana"/>
      <family val="2"/>
    </font>
    <font>
      <sz val="11"/>
      <color rgb="FFFA7D00"/>
      <name val="Calibri"/>
      <family val="2"/>
    </font>
    <font>
      <b/>
      <sz val="11"/>
      <color indexed="18"/>
      <name val="Arial"/>
      <family val="2"/>
    </font>
    <font>
      <b/>
      <sz val="10"/>
      <color indexed="8"/>
      <name val="Arial"/>
      <family val="2"/>
    </font>
    <font>
      <b/>
      <i/>
      <sz val="11"/>
      <color indexed="18"/>
      <name val="Arial"/>
      <family val="2"/>
    </font>
    <font>
      <b/>
      <sz val="10"/>
      <color indexed="39"/>
      <name val="Arial"/>
      <family val="2"/>
    </font>
    <font>
      <sz val="12"/>
      <color indexed="9"/>
      <name val="MS Sans Serif"/>
      <family val="2"/>
    </font>
    <font>
      <b/>
      <sz val="11"/>
      <color indexed="9"/>
      <name val="Arial"/>
      <family val="2"/>
    </font>
    <font>
      <b/>
      <sz val="11"/>
      <color indexed="18"/>
      <name val="Arial Narrow"/>
      <family val="2"/>
    </font>
    <font>
      <b/>
      <sz val="11"/>
      <color indexed="9"/>
      <name val="Arial Narrow"/>
      <family val="2"/>
    </font>
    <font>
      <b/>
      <sz val="12"/>
      <color indexed="8"/>
      <name val="Arial"/>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0"/>
      <color indexed="39"/>
      <name val="Arial"/>
      <family val="2"/>
    </font>
    <font>
      <sz val="11"/>
      <color indexed="56"/>
      <name val="Arial"/>
      <family val="2"/>
    </font>
    <font>
      <sz val="10"/>
      <color indexed="8"/>
      <name val="Times New Roman"/>
      <family val="1"/>
      <charset val="186"/>
    </font>
    <font>
      <i/>
      <sz val="11"/>
      <color indexed="56"/>
      <name val="Arial"/>
      <family val="2"/>
    </font>
    <font>
      <b/>
      <sz val="11"/>
      <color indexed="56"/>
      <name val="Arial"/>
      <family val="2"/>
    </font>
    <font>
      <b/>
      <i/>
      <sz val="11"/>
      <color indexed="56"/>
      <name val="Arial"/>
      <family val="2"/>
    </font>
    <font>
      <sz val="18"/>
      <color indexed="18"/>
      <name val="Arial"/>
      <family val="2"/>
    </font>
    <font>
      <sz val="19"/>
      <color indexed="48"/>
      <name val="Arial"/>
      <family val="2"/>
    </font>
    <font>
      <sz val="11"/>
      <color indexed="10"/>
      <name val="Arial"/>
      <family val="2"/>
    </font>
    <font>
      <b/>
      <i/>
      <sz val="8"/>
      <name val="Arial"/>
      <family val="2"/>
    </font>
    <font>
      <sz val="12"/>
      <name val="Univers (WN)"/>
      <family val="2"/>
    </font>
    <font>
      <b/>
      <sz val="18"/>
      <color indexed="62"/>
      <name val="Cambria"/>
      <family val="2"/>
    </font>
    <font>
      <b/>
      <sz val="12"/>
      <name val="Times New Roman"/>
      <family val="1"/>
    </font>
    <font>
      <sz val="6.5"/>
      <name val="Univers"/>
      <family val="2"/>
    </font>
    <font>
      <b/>
      <sz val="10"/>
      <name val="Tms Rmn"/>
      <family val="1"/>
    </font>
    <font>
      <sz val="10"/>
      <color indexed="17"/>
      <name val="Arial"/>
      <family val="2"/>
    </font>
    <font>
      <i/>
      <sz val="8"/>
      <name val="Tms Rmn"/>
    </font>
    <font>
      <b/>
      <sz val="8"/>
      <color indexed="8"/>
      <name val="Tahoma"/>
      <family val="2"/>
      <charset val="204"/>
    </font>
    <font>
      <b/>
      <i/>
      <u/>
      <sz val="8"/>
      <color indexed="8"/>
      <name val="Tahoma"/>
      <family val="2"/>
      <charset val="204"/>
    </font>
    <font>
      <b/>
      <u/>
      <sz val="8"/>
      <color indexed="8"/>
      <name val="Tahoma"/>
      <family val="2"/>
      <charset val="204"/>
    </font>
    <font>
      <sz val="10"/>
      <color indexed="10"/>
      <name val="Verdana"/>
      <family val="2"/>
    </font>
    <font>
      <i/>
      <sz val="10"/>
      <color indexed="23"/>
      <name val="Verdana"/>
      <family val="2"/>
    </font>
    <font>
      <b/>
      <sz val="18"/>
      <color theme="3"/>
      <name val="Cambria"/>
      <family val="2"/>
    </font>
    <font>
      <b/>
      <sz val="18"/>
      <color indexed="56"/>
      <name val="Cambria"/>
      <family val="2"/>
    </font>
    <font>
      <b/>
      <sz val="18"/>
      <color indexed="56"/>
      <name val="Cambria"/>
      <family val="2"/>
      <charset val="1"/>
    </font>
    <font>
      <b/>
      <sz val="16"/>
      <color indexed="62"/>
      <name val="Arial"/>
      <family val="2"/>
    </font>
    <font>
      <b/>
      <sz val="8"/>
      <name val="Tms Rmn"/>
    </font>
    <font>
      <b/>
      <sz val="15"/>
      <color indexed="62"/>
      <name val="Calibri"/>
      <family val="2"/>
    </font>
    <font>
      <b/>
      <sz val="13"/>
      <color indexed="62"/>
      <name val="Calibri"/>
      <family val="2"/>
    </font>
    <font>
      <b/>
      <sz val="15"/>
      <color indexed="56"/>
      <name val="Verdana"/>
      <family val="2"/>
    </font>
    <font>
      <b/>
      <sz val="13"/>
      <color indexed="56"/>
      <name val="Verdana"/>
      <family val="2"/>
    </font>
    <font>
      <b/>
      <sz val="11"/>
      <color theme="1"/>
      <name val="Times New Roman"/>
      <family val="2"/>
    </font>
    <font>
      <sz val="11"/>
      <color rgb="FF9C0006"/>
      <name val="Calibri"/>
      <family val="2"/>
    </font>
    <font>
      <sz val="8"/>
      <color indexed="10"/>
      <name val="Arial Narrow"/>
      <family val="2"/>
    </font>
    <font>
      <sz val="11"/>
      <color indexed="10"/>
      <name val="Calibri"/>
      <family val="2"/>
      <charset val="1"/>
    </font>
    <font>
      <sz val="11"/>
      <color rgb="FFFF0000"/>
      <name val="Times New Roman"/>
      <family val="2"/>
    </font>
    <font>
      <b/>
      <sz val="10"/>
      <name val="Times New Roman"/>
      <family val="1"/>
    </font>
    <font>
      <b/>
      <i/>
      <sz val="10"/>
      <name val="Times New Roman"/>
      <family val="1"/>
    </font>
    <font>
      <sz val="12"/>
      <name val="Comic Sans MS"/>
      <family val="4"/>
    </font>
    <font>
      <sz val="10"/>
      <name val="Comic Sans MS"/>
      <family val="4"/>
    </font>
    <font>
      <sz val="9"/>
      <color indexed="8"/>
      <name val="Times New Roman"/>
      <family val="1"/>
    </font>
    <font>
      <vertAlign val="superscript"/>
      <sz val="9"/>
      <color indexed="8"/>
      <name val="Times New Roman"/>
      <family val="1"/>
    </font>
    <font>
      <sz val="14"/>
      <name val="ZapfHumnst BT"/>
    </font>
    <font>
      <sz val="10"/>
      <color indexed="62"/>
      <name val="Arial"/>
      <family val="2"/>
    </font>
    <font>
      <b/>
      <sz val="18"/>
      <name val="Arial CE"/>
      <charset val="238"/>
    </font>
    <font>
      <b/>
      <sz val="12"/>
      <name val="Arial CE"/>
      <charset val="238"/>
    </font>
    <font>
      <u/>
      <sz val="10"/>
      <color indexed="12"/>
      <name val="Arial Cyr"/>
      <charset val="204"/>
    </font>
    <font>
      <sz val="12"/>
      <color indexed="24"/>
      <name val="Modern"/>
      <family val="3"/>
      <charset val="255"/>
    </font>
    <font>
      <b/>
      <sz val="18"/>
      <color indexed="24"/>
      <name val="Modern"/>
      <family val="3"/>
      <charset val="255"/>
    </font>
    <font>
      <b/>
      <sz val="12"/>
      <color indexed="24"/>
      <name val="Modern"/>
      <family val="3"/>
      <charset val="255"/>
    </font>
    <font>
      <sz val="12"/>
      <name val="Times New Roman Cyr"/>
      <charset val="204"/>
    </font>
    <font>
      <u/>
      <sz val="10"/>
      <color indexed="36"/>
      <name val="Arial Cyr"/>
      <charset val="204"/>
    </font>
    <font>
      <sz val="10"/>
      <name val="Arial Cyr"/>
      <charset val="204"/>
    </font>
    <font>
      <b/>
      <sz val="18"/>
      <color indexed="56"/>
      <name val="ＭＳ Ｐゴシック"/>
      <family val="2"/>
      <charset val="128"/>
    </font>
    <font>
      <b/>
      <sz val="11"/>
      <color indexed="9"/>
      <name val="ＭＳ Ｐゴシック"/>
      <family val="2"/>
      <charset val="128"/>
    </font>
    <font>
      <sz val="11"/>
      <color indexed="60"/>
      <name val="ＭＳ Ｐゴシック"/>
      <family val="2"/>
      <charset val="128"/>
    </font>
    <font>
      <u/>
      <sz val="10"/>
      <color indexed="12"/>
      <name val="明朝"/>
      <family val="1"/>
      <charset val="128"/>
    </font>
    <font>
      <sz val="11"/>
      <color indexed="52"/>
      <name val="ＭＳ Ｐゴシック"/>
      <family val="2"/>
      <charset val="128"/>
    </font>
    <font>
      <sz val="16"/>
      <name val="AngsanaUPC"/>
      <family val="1"/>
      <charset val="222"/>
    </font>
    <font>
      <sz val="11"/>
      <color indexed="10"/>
      <name val="맑은 고딕"/>
      <family val="3"/>
      <charset val="129"/>
    </font>
    <font>
      <b/>
      <sz val="11"/>
      <color indexed="34"/>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34"/>
      <name val="맑은 고딕"/>
      <family val="3"/>
      <charset val="129"/>
    </font>
    <font>
      <b/>
      <sz val="11"/>
      <color indexed="8"/>
      <name val="맑은 고딕"/>
      <family val="3"/>
      <charset val="129"/>
    </font>
    <font>
      <sz val="11"/>
      <color indexed="62"/>
      <name val="맑은 고딕"/>
      <family val="3"/>
      <charset val="129"/>
    </font>
    <font>
      <b/>
      <sz val="18"/>
      <color indexed="62"/>
      <name val="맑은 고딕"/>
      <family val="3"/>
      <charset val="129"/>
    </font>
    <font>
      <b/>
      <sz val="15"/>
      <color indexed="62"/>
      <name val="맑은 고딕"/>
      <family val="3"/>
      <charset val="129"/>
    </font>
    <font>
      <b/>
      <sz val="13"/>
      <color indexed="62"/>
      <name val="맑은 고딕"/>
      <family val="3"/>
      <charset val="129"/>
    </font>
    <font>
      <b/>
      <sz val="11"/>
      <color indexed="62"/>
      <name val="맑은 고딕"/>
      <family val="3"/>
      <charset val="129"/>
    </font>
    <font>
      <sz val="11"/>
      <color indexed="17"/>
      <name val="맑은 고딕"/>
      <family val="3"/>
      <charset val="129"/>
    </font>
    <font>
      <b/>
      <sz val="11"/>
      <color indexed="63"/>
      <name val="맑은 고딕"/>
      <family val="3"/>
      <charset val="129"/>
    </font>
    <font>
      <sz val="11"/>
      <color indexed="62"/>
      <name val="ＭＳ Ｐゴシック"/>
      <family val="2"/>
      <charset val="128"/>
    </font>
    <font>
      <b/>
      <sz val="11"/>
      <color indexed="63"/>
      <name val="ＭＳ Ｐゴシック"/>
      <family val="2"/>
      <charset val="128"/>
    </font>
    <font>
      <u/>
      <sz val="11"/>
      <color indexed="12"/>
      <name val="Comic Sans MS"/>
      <family val="4"/>
    </font>
    <font>
      <u/>
      <sz val="9"/>
      <color indexed="12"/>
      <name val="Times New Roman"/>
      <family val="1"/>
    </font>
    <font>
      <sz val="12"/>
      <name val="宋体"/>
      <charset val="134"/>
    </font>
    <font>
      <sz val="12"/>
      <name val="Courier"/>
      <family val="3"/>
    </font>
    <font>
      <b/>
      <sz val="12"/>
      <name val="Times"/>
      <family val="1"/>
    </font>
    <font>
      <sz val="11"/>
      <color indexed="20"/>
      <name val="ＭＳ Ｐゴシック"/>
      <family val="2"/>
      <charset val="128"/>
    </font>
    <font>
      <sz val="11"/>
      <color indexed="17"/>
      <name val="ＭＳ Ｐゴシック"/>
      <family val="2"/>
      <charset val="128"/>
    </font>
    <font>
      <u/>
      <sz val="10"/>
      <color indexed="36"/>
      <name val="明朝"/>
      <family val="1"/>
      <charset val="128"/>
    </font>
    <font>
      <b/>
      <sz val="15"/>
      <color indexed="56"/>
      <name val="ＭＳ Ｐゴシック"/>
      <family val="2"/>
      <charset val="128"/>
    </font>
    <font>
      <b/>
      <sz val="13"/>
      <color indexed="56"/>
      <name val="ＭＳ Ｐゴシック"/>
      <family val="2"/>
      <charset val="128"/>
    </font>
    <font>
      <b/>
      <sz val="11"/>
      <color indexed="56"/>
      <name val="ＭＳ Ｐゴシック"/>
      <family val="2"/>
      <charset val="128"/>
    </font>
    <font>
      <b/>
      <sz val="11"/>
      <color indexed="52"/>
      <name val="ＭＳ Ｐゴシック"/>
      <family val="2"/>
      <charset val="128"/>
    </font>
    <font>
      <i/>
      <sz val="11"/>
      <color indexed="23"/>
      <name val="ＭＳ Ｐゴシック"/>
      <family val="2"/>
      <charset val="128"/>
    </font>
    <font>
      <sz val="11"/>
      <color indexed="10"/>
      <name val="ＭＳ Ｐゴシック"/>
      <family val="2"/>
      <charset val="128"/>
    </font>
    <font>
      <b/>
      <sz val="11"/>
      <color indexed="8"/>
      <name val="ＭＳ Ｐゴシック"/>
      <family val="2"/>
      <charset val="128"/>
    </font>
    <font>
      <b/>
      <sz val="11"/>
      <color indexed="52"/>
      <name val="Calibri"/>
      <family val="2"/>
      <charset val="1"/>
    </font>
    <font>
      <b/>
      <sz val="10"/>
      <color indexed="52"/>
      <name val="Arial"/>
      <family val="2"/>
    </font>
    <font>
      <sz val="10"/>
      <name val="Arial CE"/>
      <family val="2"/>
      <charset val="238"/>
    </font>
    <font>
      <b/>
      <sz val="10"/>
      <name val="Arial Narrow"/>
      <family val="2"/>
    </font>
    <font>
      <u/>
      <sz val="10"/>
      <color indexed="12"/>
      <name val="Times New Roman CE"/>
      <charset val="238"/>
    </font>
    <font>
      <sz val="11"/>
      <color indexed="62"/>
      <name val="Calibri"/>
      <family val="2"/>
      <charset val="1"/>
    </font>
    <font>
      <u/>
      <sz val="10"/>
      <color indexed="36"/>
      <name val="Times New Roman CE"/>
      <charset val="238"/>
    </font>
    <font>
      <sz val="11"/>
      <color indexed="60"/>
      <name val="Calibri"/>
      <family val="2"/>
      <charset val="1"/>
    </font>
    <font>
      <b/>
      <sz val="11"/>
      <color indexed="63"/>
      <name val="Calibri"/>
      <family val="2"/>
      <charset val="1"/>
    </font>
    <font>
      <b/>
      <sz val="18"/>
      <name val="Arial CE"/>
      <family val="2"/>
      <charset val="238"/>
    </font>
    <font>
      <b/>
      <sz val="12"/>
      <name val="Arial CE"/>
      <family val="2"/>
      <charset val="238"/>
    </font>
    <font>
      <sz val="11"/>
      <color theme="1"/>
      <name val="ＭＳ 明朝"/>
      <family val="1"/>
      <charset val="128"/>
    </font>
    <font>
      <sz val="11"/>
      <name val="ＭＳ 明朝"/>
      <family val="1"/>
      <charset val="128"/>
    </font>
    <font>
      <sz val="14"/>
      <color indexed="12"/>
      <name val="ＭＳ 明朝"/>
      <family val="1"/>
      <charset val="128"/>
    </font>
    <font>
      <sz val="12"/>
      <color theme="1"/>
      <name val="Calibri"/>
      <family val="2"/>
      <scheme val="minor"/>
    </font>
    <font>
      <sz val="12"/>
      <color theme="1"/>
      <name val="Tahoma"/>
      <family val="2"/>
      <charset val="128"/>
    </font>
    <font>
      <sz val="12"/>
      <color theme="1"/>
      <name val="Tahoma"/>
      <family val="2"/>
    </font>
    <font>
      <sz val="12"/>
      <name val="Tahoma"/>
      <family val="2"/>
    </font>
    <font>
      <sz val="12"/>
      <color theme="0"/>
      <name val="Tahoma"/>
      <family val="2"/>
      <charset val="128"/>
    </font>
    <font>
      <sz val="10"/>
      <name val="Arial"/>
      <family val="2"/>
    </font>
    <font>
      <sz val="6"/>
      <name val="Calibri"/>
      <family val="3"/>
      <charset val="128"/>
      <scheme val="minor"/>
    </font>
    <font>
      <sz val="12"/>
      <color rgb="FF00B0F0"/>
      <name val="Arial"/>
      <family val="2"/>
    </font>
    <font>
      <sz val="12"/>
      <color theme="0"/>
      <name val="Arial"/>
      <family val="2"/>
    </font>
    <font>
      <sz val="12"/>
      <color theme="1"/>
      <name val="Arial"/>
      <family val="2"/>
    </font>
    <font>
      <sz val="12"/>
      <color rgb="FFFF0066"/>
      <name val="Arial"/>
      <family val="2"/>
    </font>
    <font>
      <i/>
      <u/>
      <sz val="12"/>
      <color rgb="FF00B0F0"/>
      <name val="Arial"/>
      <family val="2"/>
    </font>
    <font>
      <sz val="12"/>
      <color theme="1"/>
      <name val="Calibri"/>
      <family val="2"/>
    </font>
    <font>
      <b/>
      <sz val="12"/>
      <color theme="1"/>
      <name val="Calibri"/>
      <family val="2"/>
    </font>
    <font>
      <i/>
      <sz val="12"/>
      <color theme="1"/>
      <name val="Calibri"/>
      <family val="2"/>
    </font>
    <font>
      <b/>
      <sz val="12"/>
      <color theme="0"/>
      <name val="Arial"/>
      <family val="2"/>
    </font>
    <font>
      <i/>
      <u/>
      <sz val="12"/>
      <name val="Arial"/>
      <family val="2"/>
    </font>
    <font>
      <b/>
      <sz val="18"/>
      <color theme="1"/>
      <name val="Calibri"/>
      <family val="2"/>
    </font>
    <font>
      <sz val="18"/>
      <color theme="1"/>
      <name val="Calibri"/>
      <family val="2"/>
    </font>
    <font>
      <b/>
      <sz val="14"/>
      <color theme="1"/>
      <name val="Calibri"/>
      <family val="2"/>
    </font>
    <font>
      <sz val="14"/>
      <color theme="1"/>
      <name val="Calibri"/>
      <family val="2"/>
    </font>
    <font>
      <sz val="12"/>
      <color theme="1"/>
      <name val="Arial"/>
      <family val="2"/>
      <charset val="128"/>
    </font>
    <font>
      <sz val="12"/>
      <color theme="1"/>
      <name val="源真ゴシックP Regular"/>
      <family val="3"/>
      <charset val="128"/>
    </font>
    <font>
      <sz val="12"/>
      <color theme="1"/>
      <name val="Arial"/>
      <family val="3"/>
      <charset val="128"/>
    </font>
    <font>
      <sz val="12"/>
      <color theme="1"/>
      <name val="Arial"/>
      <family val="3"/>
    </font>
  </fonts>
  <fills count="1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2"/>
      </patternFill>
    </fill>
    <fill>
      <patternFill patternType="solid">
        <fgColor theme="8" tint="0.59999389629810485"/>
        <bgColor indexed="64"/>
      </patternFill>
    </fill>
    <fill>
      <patternFill patternType="solid">
        <fgColor indexed="10"/>
      </patternFill>
    </fill>
    <fill>
      <patternFill patternType="solid">
        <fgColor theme="5" tint="0.59999389629810485"/>
        <bgColor indexed="64"/>
      </patternFill>
    </fill>
    <fill>
      <patternFill patternType="solid">
        <fgColor theme="4" tint="0.59999389629810485"/>
        <bgColor indexed="64"/>
      </patternFill>
    </fill>
    <fill>
      <patternFill patternType="gray125">
        <fgColor indexed="8"/>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41"/>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indexed="11"/>
      </patternFill>
    </fill>
    <fill>
      <patternFill patternType="solid">
        <fgColor indexed="51"/>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26"/>
        <bgColor indexed="26"/>
      </patternFill>
    </fill>
    <fill>
      <patternFill patternType="solid">
        <fgColor indexed="15"/>
        <bgColor indexed="15"/>
      </patternFill>
    </fill>
    <fill>
      <patternFill patternType="solid">
        <fgColor indexed="22"/>
        <bgColor indexed="22"/>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2"/>
        <bgColor indexed="42"/>
      </patternFill>
    </fill>
    <fill>
      <patternFill patternType="solid">
        <fgColor indexed="40"/>
        <bgColor indexed="40"/>
      </patternFill>
    </fill>
    <fill>
      <patternFill patternType="solid">
        <fgColor indexed="57"/>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26"/>
        <bgColor indexed="64"/>
      </patternFill>
    </fill>
    <fill>
      <patternFill patternType="solid">
        <fgColor rgb="FFF2F2F2"/>
        <bgColor indexed="64"/>
      </patternFill>
    </fill>
    <fill>
      <patternFill patternType="solid">
        <fgColor indexed="31"/>
        <bgColor indexed="64"/>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2"/>
        <bgColor indexed="10"/>
      </patternFill>
    </fill>
    <fill>
      <patternFill patternType="solid">
        <fgColor indexed="27"/>
        <bgColor indexed="8"/>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lightUp">
        <fgColor indexed="9"/>
        <bgColor indexed="57"/>
      </patternFill>
    </fill>
    <fill>
      <patternFill patternType="solid">
        <fgColor rgb="FFC6EFCE"/>
        <bgColor indexed="64"/>
      </patternFill>
    </fill>
    <fill>
      <patternFill patternType="solid">
        <fgColor indexed="22"/>
        <bgColor indexed="31"/>
      </patternFill>
    </fill>
    <fill>
      <patternFill patternType="solid">
        <fgColor indexed="22"/>
        <bgColor indexed="8"/>
      </patternFill>
    </fill>
    <fill>
      <patternFill patternType="solid">
        <fgColor indexed="8"/>
        <bgColor indexed="64"/>
      </patternFill>
    </fill>
    <fill>
      <patternFill patternType="solid">
        <fgColor indexed="26"/>
        <bgColor indexed="9"/>
      </patternFill>
    </fill>
    <fill>
      <patternFill patternType="solid">
        <fgColor indexed="47"/>
        <bgColor indexed="22"/>
      </patternFill>
    </fill>
    <fill>
      <patternFill patternType="solid">
        <fgColor indexed="47"/>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mediumGray"/>
    </fill>
    <fill>
      <patternFill patternType="solid">
        <fgColor indexed="11"/>
        <bgColor indexed="64"/>
      </patternFill>
    </fill>
    <fill>
      <patternFill patternType="mediumGray">
        <fgColor indexed="22"/>
      </patternFill>
    </fill>
    <fill>
      <patternFill patternType="solid">
        <fgColor indexed="10"/>
        <bgColor indexed="64"/>
      </patternFill>
    </fill>
    <fill>
      <patternFill patternType="solid">
        <fgColor indexed="43"/>
        <bgColor indexed="64"/>
      </patternFill>
    </fill>
    <fill>
      <patternFill patternType="solid">
        <fgColor indexed="54"/>
        <bgColor indexed="64"/>
      </patternFill>
    </fill>
    <fill>
      <patternFill patternType="solid">
        <fgColor indexed="40"/>
        <bgColor indexed="64"/>
      </patternFill>
    </fill>
    <fill>
      <patternFill patternType="solid">
        <fgColor indexed="40"/>
      </patternFill>
    </fill>
    <fill>
      <patternFill patternType="solid">
        <fgColor indexed="21"/>
        <bgColor indexed="64"/>
      </patternFill>
    </fill>
    <fill>
      <patternFill patternType="solid">
        <fgColor indexed="50"/>
      </patternFill>
    </fill>
    <fill>
      <patternFill patternType="lightUp">
        <fgColor indexed="54"/>
        <bgColor indexed="41"/>
      </patternFill>
    </fill>
    <fill>
      <patternFill patternType="lightUp">
        <fgColor indexed="48"/>
        <bgColor indexed="41"/>
      </patternFill>
    </fill>
    <fill>
      <patternFill patternType="solid">
        <fgColor indexed="41"/>
        <bgColor indexed="64"/>
      </patternFill>
    </fill>
    <fill>
      <patternFill patternType="solid">
        <fgColor indexed="44"/>
        <bgColor indexed="64"/>
      </patternFill>
    </fill>
    <fill>
      <patternFill patternType="solid">
        <fgColor indexed="15"/>
      </patternFill>
    </fill>
    <fill>
      <patternFill patternType="lightGray"/>
    </fill>
    <fill>
      <patternFill patternType="solid">
        <fgColor rgb="FFFFC7CE"/>
        <bgColor indexed="64"/>
      </patternFill>
    </fill>
    <fill>
      <patternFill patternType="solid">
        <fgColor rgb="FF92D050"/>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8"/>
      </left>
      <right/>
      <top style="thin">
        <color indexed="8"/>
      </top>
      <bottom/>
      <diagonal/>
    </border>
    <border>
      <left/>
      <right/>
      <top style="thin">
        <color indexed="64"/>
      </top>
      <bottom style="thin">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style="double">
        <color indexed="8"/>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top style="thin">
        <color indexed="64"/>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diagonal/>
    </border>
    <border>
      <left style="thin">
        <color indexed="8"/>
      </left>
      <right/>
      <top/>
      <bottom/>
      <diagonal/>
    </border>
    <border>
      <left style="thin">
        <color indexed="64"/>
      </left>
      <right style="thin">
        <color indexed="64"/>
      </right>
      <top/>
      <bottom style="thin">
        <color indexed="64"/>
      </bottom>
      <diagonal/>
    </border>
    <border>
      <left/>
      <right/>
      <top/>
      <bottom style="thin">
        <color indexed="12"/>
      </bottom>
      <diagonal/>
    </border>
    <border>
      <left/>
      <right/>
      <top/>
      <bottom style="medium">
        <color indexed="12"/>
      </bottom>
      <diagonal/>
    </border>
    <border>
      <left/>
      <right/>
      <top/>
      <bottom style="medium">
        <color indexed="64"/>
      </bottom>
      <diagonal/>
    </border>
    <border>
      <left/>
      <right style="dotted">
        <color indexed="64"/>
      </right>
      <top/>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style="thin">
        <color indexed="8"/>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4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hair">
        <color indexed="64"/>
      </left>
      <right style="hair">
        <color indexed="64"/>
      </right>
      <top style="double">
        <color indexed="64"/>
      </top>
      <bottom/>
      <diagonal/>
    </border>
    <border>
      <left style="thin">
        <color indexed="64"/>
      </left>
      <right style="thin">
        <color indexed="64"/>
      </right>
      <top style="medium">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right/>
      <top style="double">
        <color indexed="0"/>
      </top>
      <bottom/>
      <diagonal/>
    </border>
    <border>
      <left/>
      <right/>
      <top style="thin">
        <color indexed="8"/>
      </top>
      <bottom style="medium">
        <color indexed="8"/>
      </bottom>
      <diagonal/>
    </border>
    <border>
      <left/>
      <right/>
      <top style="thin">
        <color indexed="8"/>
      </top>
      <bottom style="double">
        <color indexed="8"/>
      </bottom>
      <diagonal/>
    </border>
    <border>
      <left/>
      <right/>
      <top style="thin">
        <color indexed="64"/>
      </top>
      <bottom style="double">
        <color indexed="64"/>
      </bottom>
      <diagonal/>
    </border>
    <border>
      <left/>
      <right/>
      <top/>
      <bottom style="double">
        <color indexed="34"/>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s>
  <cellStyleXfs count="64705">
    <xf numFmtId="0" fontId="0" fillId="0" borderId="0"/>
    <xf numFmtId="171" fontId="8"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3" fillId="0" borderId="0"/>
    <xf numFmtId="0" fontId="14" fillId="0" borderId="0"/>
    <xf numFmtId="0" fontId="14"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0" fillId="0" borderId="0"/>
    <xf numFmtId="0" fontId="10" fillId="0" borderId="0"/>
    <xf numFmtId="3" fontId="16" fillId="0" borderId="0"/>
    <xf numFmtId="0" fontId="17" fillId="0" borderId="0"/>
    <xf numFmtId="0" fontId="10" fillId="0" borderId="0"/>
    <xf numFmtId="0" fontId="10" fillId="0" borderId="0"/>
    <xf numFmtId="0" fontId="15" fillId="0" borderId="0">
      <alignment vertical="top"/>
    </xf>
    <xf numFmtId="0" fontId="10" fillId="0" borderId="0"/>
    <xf numFmtId="0" fontId="15" fillId="0" borderId="0">
      <alignment vertical="top"/>
    </xf>
    <xf numFmtId="0" fontId="15" fillId="0" borderId="0">
      <alignment vertical="top"/>
    </xf>
    <xf numFmtId="0" fontId="15" fillId="0" borderId="0">
      <alignment vertical="top"/>
    </xf>
    <xf numFmtId="176" fontId="15" fillId="0" borderId="0">
      <alignment vertical="top"/>
    </xf>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lignment vertical="top"/>
    </xf>
    <xf numFmtId="0" fontId="15" fillId="0" borderId="0">
      <alignment vertical="top"/>
    </xf>
    <xf numFmtId="0" fontId="15" fillId="0" borderId="0">
      <alignment vertical="top"/>
    </xf>
    <xf numFmtId="0" fontId="10" fillId="0" borderId="0"/>
    <xf numFmtId="0" fontId="15" fillId="0" borderId="0">
      <alignment vertical="top"/>
    </xf>
    <xf numFmtId="0" fontId="15" fillId="0" borderId="0">
      <alignment vertical="top"/>
    </xf>
    <xf numFmtId="3" fontId="16" fillId="0" borderId="0"/>
    <xf numFmtId="0" fontId="17" fillId="0" borderId="0"/>
    <xf numFmtId="3" fontId="16" fillId="0" borderId="0"/>
    <xf numFmtId="3" fontId="16" fillId="0" borderId="0"/>
    <xf numFmtId="0" fontId="10" fillId="0" borderId="0"/>
    <xf numFmtId="0" fontId="15" fillId="0" borderId="0">
      <alignment vertical="top"/>
    </xf>
    <xf numFmtId="0" fontId="15" fillId="0" borderId="0">
      <alignment vertical="top"/>
    </xf>
    <xf numFmtId="0" fontId="10" fillId="0" borderId="0"/>
    <xf numFmtId="0" fontId="17" fillId="0" borderId="0"/>
    <xf numFmtId="0" fontId="10" fillId="0" borderId="0"/>
    <xf numFmtId="0" fontId="17" fillId="0" borderId="0"/>
    <xf numFmtId="0" fontId="17" fillId="0" borderId="0"/>
    <xf numFmtId="0" fontId="17"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176" fontId="15"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15" fillId="0" borderId="0">
      <alignment vertical="top"/>
    </xf>
    <xf numFmtId="3" fontId="16" fillId="0" borderId="0"/>
    <xf numFmtId="3" fontId="16" fillId="0" borderId="0"/>
    <xf numFmtId="3" fontId="16" fillId="0" borderId="0"/>
    <xf numFmtId="3" fontId="16" fillId="0" borderId="0"/>
    <xf numFmtId="3" fontId="16" fillId="0" borderId="0"/>
    <xf numFmtId="3" fontId="16" fillId="0" borderId="0"/>
    <xf numFmtId="0" fontId="10" fillId="0" borderId="0" applyFont="0" applyFill="0" applyBorder="0" applyAlignment="0" applyProtection="0"/>
    <xf numFmtId="3" fontId="16" fillId="0" borderId="0"/>
    <xf numFmtId="0" fontId="17" fillId="0" borderId="0"/>
    <xf numFmtId="0" fontId="18" fillId="0" borderId="0"/>
    <xf numFmtId="176" fontId="10" fillId="0" borderId="0"/>
    <xf numFmtId="0" fontId="10" fillId="0" borderId="0"/>
    <xf numFmtId="0" fontId="11" fillId="0" borderId="0"/>
    <xf numFmtId="0" fontId="10" fillId="0" borderId="0"/>
    <xf numFmtId="0" fontId="10" fillId="0" borderId="0"/>
    <xf numFmtId="0" fontId="18" fillId="0" borderId="0"/>
    <xf numFmtId="0" fontId="11" fillId="0" borderId="0"/>
    <xf numFmtId="0" fontId="18" fillId="0" borderId="0"/>
    <xf numFmtId="0" fontId="11" fillId="0" borderId="0"/>
    <xf numFmtId="0" fontId="11" fillId="0" borderId="0"/>
    <xf numFmtId="0" fontId="10" fillId="0" borderId="0"/>
    <xf numFmtId="0" fontId="10" fillId="0" borderId="0"/>
    <xf numFmtId="176" fontId="11" fillId="0" borderId="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177" fontId="12" fillId="0" borderId="0"/>
    <xf numFmtId="49" fontId="12" fillId="0" borderId="0"/>
    <xf numFmtId="0" fontId="22" fillId="0" borderId="0"/>
    <xf numFmtId="0" fontId="23" fillId="38" borderId="11"/>
    <xf numFmtId="178" fontId="10" fillId="0" borderId="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2" fillId="0" borderId="0">
      <alignment horizontal="center"/>
    </xf>
    <xf numFmtId="180" fontId="12" fillId="0" borderId="0"/>
    <xf numFmtId="181" fontId="12" fillId="0" borderId="0"/>
    <xf numFmtId="182" fontId="12" fillId="0" borderId="0"/>
    <xf numFmtId="38" fontId="24" fillId="0" borderId="0" applyFill="0" applyBorder="0" applyAlignment="0">
      <protection locked="0"/>
    </xf>
    <xf numFmtId="183" fontId="12" fillId="0" borderId="0"/>
    <xf numFmtId="184" fontId="25" fillId="0" borderId="0"/>
    <xf numFmtId="184" fontId="26" fillId="0" borderId="0"/>
    <xf numFmtId="184" fontId="26" fillId="0" borderId="0"/>
    <xf numFmtId="184" fontId="26" fillId="0" borderId="0"/>
    <xf numFmtId="0" fontId="23" fillId="38" borderId="11"/>
    <xf numFmtId="185" fontId="10" fillId="0" borderId="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76" fontId="27" fillId="46" borderId="0" applyNumberFormat="0" applyBorder="0" applyAlignment="0" applyProtection="0"/>
    <xf numFmtId="0" fontId="7" fillId="10" borderId="0" applyNumberFormat="0" applyBorder="0" applyAlignment="0" applyProtection="0"/>
    <xf numFmtId="0" fontId="28" fillId="46" borderId="0" applyNumberFormat="0" applyBorder="0" applyAlignment="0" applyProtection="0"/>
    <xf numFmtId="0" fontId="27" fillId="46" borderId="0" applyNumberFormat="0" applyBorder="0" applyAlignment="0" applyProtection="0"/>
    <xf numFmtId="0" fontId="7" fillId="10" borderId="0" applyNumberFormat="0" applyBorder="0" applyAlignment="0" applyProtection="0"/>
    <xf numFmtId="176" fontId="27" fillId="46" borderId="0" applyNumberFormat="0" applyBorder="0" applyAlignment="0" applyProtection="0"/>
    <xf numFmtId="0" fontId="29" fillId="1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176" fontId="27" fillId="48" borderId="0" applyNumberFormat="0" applyBorder="0" applyAlignment="0" applyProtection="0"/>
    <xf numFmtId="0" fontId="7" fillId="14" borderId="0" applyNumberFormat="0" applyBorder="0" applyAlignment="0" applyProtection="0"/>
    <xf numFmtId="0" fontId="28" fillId="48" borderId="0" applyNumberFormat="0" applyBorder="0" applyAlignment="0" applyProtection="0"/>
    <xf numFmtId="0" fontId="27" fillId="48" borderId="0" applyNumberFormat="0" applyBorder="0" applyAlignment="0" applyProtection="0"/>
    <xf numFmtId="0" fontId="7" fillId="14" borderId="0" applyNumberFormat="0" applyBorder="0" applyAlignment="0" applyProtection="0"/>
    <xf numFmtId="176" fontId="27" fillId="48" borderId="0" applyNumberFormat="0" applyBorder="0" applyAlignment="0" applyProtection="0"/>
    <xf numFmtId="0" fontId="29" fillId="14"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176" fontId="27" fillId="50" borderId="0" applyNumberFormat="0" applyBorder="0" applyAlignment="0" applyProtection="0"/>
    <xf numFmtId="0" fontId="7" fillId="18" borderId="0" applyNumberFormat="0" applyBorder="0" applyAlignment="0" applyProtection="0"/>
    <xf numFmtId="0" fontId="28" fillId="50" borderId="0" applyNumberFormat="0" applyBorder="0" applyAlignment="0" applyProtection="0"/>
    <xf numFmtId="0" fontId="27" fillId="50" borderId="0" applyNumberFormat="0" applyBorder="0" applyAlignment="0" applyProtection="0"/>
    <xf numFmtId="0" fontId="7" fillId="18" borderId="0" applyNumberFormat="0" applyBorder="0" applyAlignment="0" applyProtection="0"/>
    <xf numFmtId="176" fontId="27" fillId="50" borderId="0" applyNumberFormat="0" applyBorder="0" applyAlignment="0" applyProtection="0"/>
    <xf numFmtId="0" fontId="29" fillId="18"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176" fontId="27" fillId="52" borderId="0" applyNumberFormat="0" applyBorder="0" applyAlignment="0" applyProtection="0"/>
    <xf numFmtId="0" fontId="7" fillId="22" borderId="0" applyNumberFormat="0" applyBorder="0" applyAlignment="0" applyProtection="0"/>
    <xf numFmtId="0" fontId="28" fillId="52" borderId="0" applyNumberFormat="0" applyBorder="0" applyAlignment="0" applyProtection="0"/>
    <xf numFmtId="0" fontId="27" fillId="52" borderId="0" applyNumberFormat="0" applyBorder="0" applyAlignment="0" applyProtection="0"/>
    <xf numFmtId="0" fontId="7" fillId="22" borderId="0" applyNumberFormat="0" applyBorder="0" applyAlignment="0" applyProtection="0"/>
    <xf numFmtId="176" fontId="27" fillId="52" borderId="0" applyNumberFormat="0" applyBorder="0" applyAlignment="0" applyProtection="0"/>
    <xf numFmtId="0" fontId="29" fillId="2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176" fontId="27" fillId="53" borderId="0" applyNumberFormat="0" applyBorder="0" applyAlignment="0" applyProtection="0"/>
    <xf numFmtId="0" fontId="7" fillId="26" borderId="0" applyNumberFormat="0" applyBorder="0" applyAlignment="0" applyProtection="0"/>
    <xf numFmtId="0" fontId="27" fillId="53" borderId="0" applyNumberFormat="0" applyBorder="0" applyAlignment="0" applyProtection="0"/>
    <xf numFmtId="0" fontId="7" fillId="26" borderId="0" applyNumberFormat="0" applyBorder="0" applyAlignment="0" applyProtection="0"/>
    <xf numFmtId="176" fontId="27" fillId="53" borderId="0" applyNumberFormat="0" applyBorder="0" applyAlignment="0" applyProtection="0"/>
    <xf numFmtId="0" fontId="29" fillId="26"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7" fillId="49"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176" fontId="27" fillId="51" borderId="0" applyNumberFormat="0" applyBorder="0" applyAlignment="0" applyProtection="0"/>
    <xf numFmtId="0" fontId="7" fillId="30" borderId="0" applyNumberFormat="0" applyBorder="0" applyAlignment="0" applyProtection="0"/>
    <xf numFmtId="0" fontId="28" fillId="51" borderId="0" applyNumberFormat="0" applyBorder="0" applyAlignment="0" applyProtection="0"/>
    <xf numFmtId="0" fontId="27" fillId="51" borderId="0" applyNumberFormat="0" applyBorder="0" applyAlignment="0" applyProtection="0"/>
    <xf numFmtId="0" fontId="7" fillId="30" borderId="0" applyNumberFormat="0" applyBorder="0" applyAlignment="0" applyProtection="0"/>
    <xf numFmtId="176" fontId="27" fillId="51" borderId="0" applyNumberFormat="0" applyBorder="0" applyAlignment="0" applyProtection="0"/>
    <xf numFmtId="0" fontId="29" fillId="30"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7" fillId="46" borderId="0" applyNumberFormat="0" applyBorder="0" applyAlignment="0" applyProtection="0"/>
    <xf numFmtId="0" fontId="27" fillId="48" borderId="0" applyNumberFormat="0" applyBorder="0" applyAlignment="0" applyProtection="0"/>
    <xf numFmtId="0" fontId="27" fillId="50"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1"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6" borderId="0" applyNumberFormat="0" applyBorder="0" applyAlignment="0" applyProtection="0"/>
    <xf numFmtId="176" fontId="27" fillId="48" borderId="0" applyNumberFormat="0" applyBorder="0" applyAlignment="0" applyProtection="0"/>
    <xf numFmtId="176" fontId="27" fillId="48" borderId="0" applyNumberFormat="0" applyBorder="0" applyAlignment="0" applyProtection="0"/>
    <xf numFmtId="176" fontId="27" fillId="48" borderId="0" applyNumberFormat="0" applyBorder="0" applyAlignment="0" applyProtection="0"/>
    <xf numFmtId="176" fontId="27" fillId="50" borderId="0" applyNumberFormat="0" applyBorder="0" applyAlignment="0" applyProtection="0"/>
    <xf numFmtId="176" fontId="27" fillId="50" borderId="0" applyNumberFormat="0" applyBorder="0" applyAlignment="0" applyProtection="0"/>
    <xf numFmtId="176" fontId="27" fillId="50" borderId="0" applyNumberFormat="0" applyBorder="0" applyAlignment="0" applyProtection="0"/>
    <xf numFmtId="176" fontId="27" fillId="52" borderId="0" applyNumberFormat="0" applyBorder="0" applyAlignment="0" applyProtection="0"/>
    <xf numFmtId="176" fontId="27" fillId="52" borderId="0" applyNumberFormat="0" applyBorder="0" applyAlignment="0" applyProtection="0"/>
    <xf numFmtId="176" fontId="27" fillId="52" borderId="0" applyNumberFormat="0" applyBorder="0" applyAlignment="0" applyProtection="0"/>
    <xf numFmtId="176" fontId="27" fillId="53" borderId="0" applyNumberFormat="0" applyBorder="0" applyAlignment="0" applyProtection="0"/>
    <xf numFmtId="176" fontId="27" fillId="53" borderId="0" applyNumberFormat="0" applyBorder="0" applyAlignment="0" applyProtection="0"/>
    <xf numFmtId="176" fontId="27" fillId="53" borderId="0" applyNumberFormat="0" applyBorder="0" applyAlignment="0" applyProtection="0"/>
    <xf numFmtId="176" fontId="27" fillId="51" borderId="0" applyNumberFormat="0" applyBorder="0" applyAlignment="0" applyProtection="0"/>
    <xf numFmtId="176" fontId="27" fillId="51" borderId="0" applyNumberFormat="0" applyBorder="0" applyAlignment="0" applyProtection="0"/>
    <xf numFmtId="176" fontId="27" fillId="51" borderId="0" applyNumberFormat="0" applyBorder="0" applyAlignment="0" applyProtection="0"/>
    <xf numFmtId="176" fontId="27" fillId="45" borderId="0" applyNumberFormat="0" applyBorder="0" applyAlignment="0" applyProtection="0"/>
    <xf numFmtId="0" fontId="30"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0" fillId="46" borderId="0" applyNumberFormat="0" applyBorder="0" applyAlignment="0" applyProtection="0"/>
    <xf numFmtId="186"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186"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27"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176" fontId="27" fillId="47" borderId="0" applyNumberFormat="0" applyBorder="0" applyAlignment="0" applyProtection="0"/>
    <xf numFmtId="0" fontId="30"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0" fillId="48" borderId="0" applyNumberFormat="0" applyBorder="0" applyAlignment="0" applyProtection="0"/>
    <xf numFmtId="186"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186"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27"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176" fontId="27" fillId="49" borderId="0" applyNumberFormat="0" applyBorder="0" applyAlignment="0" applyProtection="0"/>
    <xf numFmtId="0" fontId="30"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30" fillId="50" borderId="0" applyNumberFormat="0" applyBorder="0" applyAlignment="0" applyProtection="0"/>
    <xf numFmtId="186"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186"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7"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176" fontId="27" fillId="51" borderId="0" applyNumberFormat="0" applyBorder="0" applyAlignment="0" applyProtection="0"/>
    <xf numFmtId="0" fontId="30"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30" fillId="52" borderId="0" applyNumberFormat="0" applyBorder="0" applyAlignment="0" applyProtection="0"/>
    <xf numFmtId="186"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186"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27"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176" fontId="27" fillId="53" borderId="0" applyNumberFormat="0" applyBorder="0" applyAlignment="0" applyProtection="0"/>
    <xf numFmtId="0" fontId="30"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0" fillId="53" borderId="0" applyNumberFormat="0" applyBorder="0" applyAlignment="0" applyProtection="0"/>
    <xf numFmtId="186"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186"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27"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176" fontId="27" fillId="49" borderId="0" applyNumberFormat="0" applyBorder="0" applyAlignment="0" applyProtection="0"/>
    <xf numFmtId="0" fontId="30"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0" fillId="51" borderId="0" applyNumberFormat="0" applyBorder="0" applyAlignment="0" applyProtection="0"/>
    <xf numFmtId="186"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186"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27"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1" fillId="46" borderId="0" applyNumberFormat="0" applyBorder="0" applyAlignment="0" applyProtection="0">
      <alignment vertical="center"/>
    </xf>
    <xf numFmtId="0" fontId="31" fillId="48" borderId="0" applyNumberFormat="0" applyBorder="0" applyAlignment="0" applyProtection="0">
      <alignment vertical="center"/>
    </xf>
    <xf numFmtId="0" fontId="31" fillId="50" borderId="0" applyNumberFormat="0" applyBorder="0" applyAlignment="0" applyProtection="0">
      <alignment vertical="center"/>
    </xf>
    <xf numFmtId="0" fontId="31" fillId="52"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2" fillId="47" borderId="0" applyNumberFormat="0" applyBorder="0" applyAlignment="0" applyProtection="0">
      <alignment vertical="center"/>
    </xf>
    <xf numFmtId="0" fontId="32" fillId="51" borderId="0" applyNumberFormat="0" applyBorder="0" applyAlignment="0" applyProtection="0">
      <alignment vertical="center"/>
    </xf>
    <xf numFmtId="0" fontId="32" fillId="55" borderId="0" applyNumberFormat="0" applyBorder="0" applyAlignment="0" applyProtection="0">
      <alignment vertical="center"/>
    </xf>
    <xf numFmtId="0" fontId="32" fillId="47" borderId="0" applyNumberFormat="0" applyBorder="0" applyAlignment="0" applyProtection="0">
      <alignment vertical="center"/>
    </xf>
    <xf numFmtId="0" fontId="32" fillId="56" borderId="0" applyNumberFormat="0" applyBorder="0" applyAlignment="0" applyProtection="0">
      <alignment vertical="center"/>
    </xf>
    <xf numFmtId="0" fontId="32" fillId="51" borderId="0" applyNumberFormat="0" applyBorder="0" applyAlignment="0" applyProtection="0">
      <alignment vertical="center"/>
    </xf>
    <xf numFmtId="187" fontId="33" fillId="0" borderId="0"/>
    <xf numFmtId="188" fontId="25" fillId="0" borderId="0"/>
    <xf numFmtId="188" fontId="26" fillId="0" borderId="0"/>
    <xf numFmtId="188" fontId="26" fillId="0" borderId="0"/>
    <xf numFmtId="188" fontId="26" fillId="0" borderId="0"/>
    <xf numFmtId="189" fontId="10" fillId="0" borderId="0" applyFill="0" applyBorder="0" applyAlignment="0" applyProtection="0"/>
    <xf numFmtId="189" fontId="22"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89" fontId="22" fillId="0" borderId="0" applyFont="0" applyFill="0" applyBorder="0" applyAlignment="0" applyProtection="0"/>
    <xf numFmtId="190" fontId="12" fillId="0" borderId="0"/>
    <xf numFmtId="191" fontId="12" fillId="0" borderId="0"/>
    <xf numFmtId="192" fontId="10" fillId="0" borderId="0" applyFill="0" applyBorder="0" applyAlignment="0" applyProtection="0"/>
    <xf numFmtId="192" fontId="22"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22" fillId="0" borderId="0" applyFont="0" applyFill="0" applyBorder="0" applyAlignment="0" applyProtection="0"/>
    <xf numFmtId="0" fontId="27" fillId="37" borderId="0" applyNumberFormat="0" applyBorder="0" applyAlignment="0" applyProtection="0"/>
    <xf numFmtId="0" fontId="27" fillId="3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27" fillId="34" borderId="0" applyNumberFormat="0" applyBorder="0" applyAlignment="0" applyProtection="0"/>
    <xf numFmtId="0" fontId="27" fillId="59"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45" borderId="0" applyNumberFormat="0" applyBorder="0" applyAlignment="0" applyProtection="0"/>
    <xf numFmtId="0" fontId="27" fillId="47"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60"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4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6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7" fillId="53"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76" fontId="27" fillId="45" borderId="0" applyNumberFormat="0" applyBorder="0" applyAlignment="0" applyProtection="0"/>
    <xf numFmtId="0" fontId="7" fillId="11" borderId="0" applyNumberFormat="0" applyBorder="0" applyAlignment="0" applyProtection="0"/>
    <xf numFmtId="0" fontId="28" fillId="45" borderId="0" applyNumberFormat="0" applyBorder="0" applyAlignment="0" applyProtection="0"/>
    <xf numFmtId="0" fontId="27" fillId="45" borderId="0" applyNumberFormat="0" applyBorder="0" applyAlignment="0" applyProtection="0"/>
    <xf numFmtId="0" fontId="7" fillId="11" borderId="0" applyNumberFormat="0" applyBorder="0" applyAlignment="0" applyProtection="0"/>
    <xf numFmtId="176" fontId="27" fillId="45" borderId="0" applyNumberFormat="0" applyBorder="0" applyAlignment="0" applyProtection="0"/>
    <xf numFmtId="0" fontId="29" fillId="1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176" fontId="27" fillId="47" borderId="0" applyNumberFormat="0" applyBorder="0" applyAlignment="0" applyProtection="0"/>
    <xf numFmtId="0" fontId="7" fillId="15" borderId="0" applyNumberFormat="0" applyBorder="0" applyAlignment="0" applyProtection="0"/>
    <xf numFmtId="0" fontId="27" fillId="47" borderId="0" applyNumberFormat="0" applyBorder="0" applyAlignment="0" applyProtection="0"/>
    <xf numFmtId="0" fontId="7" fillId="15" borderId="0" applyNumberFormat="0" applyBorder="0" applyAlignment="0" applyProtection="0"/>
    <xf numFmtId="176" fontId="27" fillId="47" borderId="0" applyNumberFormat="0" applyBorder="0" applyAlignment="0" applyProtection="0"/>
    <xf numFmtId="0" fontId="29" fillId="15"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7" fillId="55"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176" fontId="27" fillId="60" borderId="0" applyNumberFormat="0" applyBorder="0" applyAlignment="0" applyProtection="0"/>
    <xf numFmtId="0" fontId="7" fillId="19" borderId="0" applyNumberFormat="0" applyBorder="0" applyAlignment="0" applyProtection="0"/>
    <xf numFmtId="0" fontId="28" fillId="60" borderId="0" applyNumberFormat="0" applyBorder="0" applyAlignment="0" applyProtection="0"/>
    <xf numFmtId="0" fontId="27" fillId="60" borderId="0" applyNumberFormat="0" applyBorder="0" applyAlignment="0" applyProtection="0"/>
    <xf numFmtId="0" fontId="7" fillId="19" borderId="0" applyNumberFormat="0" applyBorder="0" applyAlignment="0" applyProtection="0"/>
    <xf numFmtId="176" fontId="27" fillId="60" borderId="0" applyNumberFormat="0" applyBorder="0" applyAlignment="0" applyProtection="0"/>
    <xf numFmtId="0" fontId="29" fillId="19"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7" fillId="48"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176" fontId="27" fillId="52" borderId="0" applyNumberFormat="0" applyBorder="0" applyAlignment="0" applyProtection="0"/>
    <xf numFmtId="0" fontId="7" fillId="23" borderId="0" applyNumberFormat="0" applyBorder="0" applyAlignment="0" applyProtection="0"/>
    <xf numFmtId="0" fontId="28" fillId="52" borderId="0" applyNumberFormat="0" applyBorder="0" applyAlignment="0" applyProtection="0"/>
    <xf numFmtId="0" fontId="27" fillId="52" borderId="0" applyNumberFormat="0" applyBorder="0" applyAlignment="0" applyProtection="0"/>
    <xf numFmtId="0" fontId="7" fillId="23" borderId="0" applyNumberFormat="0" applyBorder="0" applyAlignment="0" applyProtection="0"/>
    <xf numFmtId="176" fontId="27" fillId="52" borderId="0" applyNumberFormat="0" applyBorder="0" applyAlignment="0" applyProtection="0"/>
    <xf numFmtId="0" fontId="29" fillId="23"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7" fillId="53"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76" fontId="27" fillId="45" borderId="0" applyNumberFormat="0" applyBorder="0" applyAlignment="0" applyProtection="0"/>
    <xf numFmtId="0" fontId="7" fillId="27" borderId="0" applyNumberFormat="0" applyBorder="0" applyAlignment="0" applyProtection="0"/>
    <xf numFmtId="0" fontId="28" fillId="45" borderId="0" applyNumberFormat="0" applyBorder="0" applyAlignment="0" applyProtection="0"/>
    <xf numFmtId="0" fontId="27" fillId="45" borderId="0" applyNumberFormat="0" applyBorder="0" applyAlignment="0" applyProtection="0"/>
    <xf numFmtId="0" fontId="7" fillId="27" borderId="0" applyNumberFormat="0" applyBorder="0" applyAlignment="0" applyProtection="0"/>
    <xf numFmtId="176" fontId="27" fillId="45" borderId="0" applyNumberFormat="0" applyBorder="0" applyAlignment="0" applyProtection="0"/>
    <xf numFmtId="0" fontId="29" fillId="27"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7" fillId="49"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176" fontId="27" fillId="61" borderId="0" applyNumberFormat="0" applyBorder="0" applyAlignment="0" applyProtection="0"/>
    <xf numFmtId="0" fontId="7" fillId="31" borderId="0" applyNumberFormat="0" applyBorder="0" applyAlignment="0" applyProtection="0"/>
    <xf numFmtId="0" fontId="28" fillId="61" borderId="0" applyNumberFormat="0" applyBorder="0" applyAlignment="0" applyProtection="0"/>
    <xf numFmtId="0" fontId="27" fillId="61" borderId="0" applyNumberFormat="0" applyBorder="0" applyAlignment="0" applyProtection="0"/>
    <xf numFmtId="0" fontId="7" fillId="31" borderId="0" applyNumberFormat="0" applyBorder="0" applyAlignment="0" applyProtection="0"/>
    <xf numFmtId="176" fontId="27" fillId="61" borderId="0" applyNumberFormat="0" applyBorder="0" applyAlignment="0" applyProtection="0"/>
    <xf numFmtId="0" fontId="29" fillId="3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7" fillId="45" borderId="0" applyNumberFormat="0" applyBorder="0" applyAlignment="0" applyProtection="0"/>
    <xf numFmtId="0" fontId="27" fillId="47" borderId="0" applyNumberFormat="0" applyBorder="0" applyAlignment="0" applyProtection="0"/>
    <xf numFmtId="0" fontId="27" fillId="60" borderId="0" applyNumberFormat="0" applyBorder="0" applyAlignment="0" applyProtection="0"/>
    <xf numFmtId="0" fontId="27" fillId="52" borderId="0" applyNumberFormat="0" applyBorder="0" applyAlignment="0" applyProtection="0"/>
    <xf numFmtId="0" fontId="27" fillId="45" borderId="0" applyNumberFormat="0" applyBorder="0" applyAlignment="0" applyProtection="0"/>
    <xf numFmtId="0" fontId="27" fillId="61" borderId="0" applyNumberFormat="0" applyBorder="0" applyAlignment="0" applyProtection="0"/>
    <xf numFmtId="176" fontId="27" fillId="45" borderId="0" applyNumberFormat="0" applyBorder="0" applyAlignment="0" applyProtection="0"/>
    <xf numFmtId="176" fontId="27" fillId="45" borderId="0" applyNumberFormat="0" applyBorder="0" applyAlignment="0" applyProtection="0"/>
    <xf numFmtId="176" fontId="27" fillId="45" borderId="0" applyNumberFormat="0" applyBorder="0" applyAlignment="0" applyProtection="0"/>
    <xf numFmtId="176" fontId="27" fillId="47" borderId="0" applyNumberFormat="0" applyBorder="0" applyAlignment="0" applyProtection="0"/>
    <xf numFmtId="176" fontId="27" fillId="47" borderId="0" applyNumberFormat="0" applyBorder="0" applyAlignment="0" applyProtection="0"/>
    <xf numFmtId="176" fontId="27" fillId="47" borderId="0" applyNumberFormat="0" applyBorder="0" applyAlignment="0" applyProtection="0"/>
    <xf numFmtId="176" fontId="27" fillId="60" borderId="0" applyNumberFormat="0" applyBorder="0" applyAlignment="0" applyProtection="0"/>
    <xf numFmtId="176" fontId="27" fillId="60" borderId="0" applyNumberFormat="0" applyBorder="0" applyAlignment="0" applyProtection="0"/>
    <xf numFmtId="176" fontId="27" fillId="60" borderId="0" applyNumberFormat="0" applyBorder="0" applyAlignment="0" applyProtection="0"/>
    <xf numFmtId="176" fontId="27" fillId="52" borderId="0" applyNumberFormat="0" applyBorder="0" applyAlignment="0" applyProtection="0"/>
    <xf numFmtId="176" fontId="27" fillId="52" borderId="0" applyNumberFormat="0" applyBorder="0" applyAlignment="0" applyProtection="0"/>
    <xf numFmtId="176" fontId="27" fillId="52" borderId="0" applyNumberFormat="0" applyBorder="0" applyAlignment="0" applyProtection="0"/>
    <xf numFmtId="176" fontId="27" fillId="45" borderId="0" applyNumberFormat="0" applyBorder="0" applyAlignment="0" applyProtection="0"/>
    <xf numFmtId="176" fontId="27" fillId="45" borderId="0" applyNumberFormat="0" applyBorder="0" applyAlignment="0" applyProtection="0"/>
    <xf numFmtId="176" fontId="27" fillId="45" borderId="0" applyNumberFormat="0" applyBorder="0" applyAlignment="0" applyProtection="0"/>
    <xf numFmtId="176" fontId="27" fillId="61" borderId="0" applyNumberFormat="0" applyBorder="0" applyAlignment="0" applyProtection="0"/>
    <xf numFmtId="176" fontId="27" fillId="61" borderId="0" applyNumberFormat="0" applyBorder="0" applyAlignment="0" applyProtection="0"/>
    <xf numFmtId="176" fontId="27" fillId="61" borderId="0" applyNumberFormat="0" applyBorder="0" applyAlignment="0" applyProtection="0"/>
    <xf numFmtId="176" fontId="27" fillId="53" borderId="0" applyNumberFormat="0" applyBorder="0" applyAlignment="0" applyProtection="0"/>
    <xf numFmtId="0" fontId="30"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0" fillId="45" borderId="0" applyNumberFormat="0" applyBorder="0" applyAlignment="0" applyProtection="0"/>
    <xf numFmtId="186"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186"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7"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176" fontId="27" fillId="47" borderId="0" applyNumberFormat="0" applyBorder="0" applyAlignment="0" applyProtection="0"/>
    <xf numFmtId="0" fontId="30"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0" fillId="47" borderId="0" applyNumberFormat="0" applyBorder="0" applyAlignment="0" applyProtection="0"/>
    <xf numFmtId="186"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186"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7"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176" fontId="27" fillId="49" borderId="0" applyNumberFormat="0" applyBorder="0" applyAlignment="0" applyProtection="0"/>
    <xf numFmtId="0" fontId="30"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30" fillId="60" borderId="0" applyNumberFormat="0" applyBorder="0" applyAlignment="0" applyProtection="0"/>
    <xf numFmtId="186"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186"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7"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176" fontId="27" fillId="48" borderId="0" applyNumberFormat="0" applyBorder="0" applyAlignment="0" applyProtection="0"/>
    <xf numFmtId="0" fontId="30"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30" fillId="52" borderId="0" applyNumberFormat="0" applyBorder="0" applyAlignment="0" applyProtection="0"/>
    <xf numFmtId="186"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186"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27"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176" fontId="27" fillId="53" borderId="0" applyNumberFormat="0" applyBorder="0" applyAlignment="0" applyProtection="0"/>
    <xf numFmtId="0" fontId="30"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0" fillId="45" borderId="0" applyNumberFormat="0" applyBorder="0" applyAlignment="0" applyProtection="0"/>
    <xf numFmtId="186"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186"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7"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176" fontId="27" fillId="49" borderId="0" applyNumberFormat="0" applyBorder="0" applyAlignment="0" applyProtection="0"/>
    <xf numFmtId="0" fontId="30"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0" fillId="61" borderId="0" applyNumberFormat="0" applyBorder="0" applyAlignment="0" applyProtection="0"/>
    <xf numFmtId="186"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186"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27"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1" fillId="45" borderId="0" applyNumberFormat="0" applyBorder="0" applyAlignment="0" applyProtection="0">
      <alignment vertical="center"/>
    </xf>
    <xf numFmtId="0" fontId="31" fillId="47" borderId="0" applyNumberFormat="0" applyBorder="0" applyAlignment="0" applyProtection="0">
      <alignment vertical="center"/>
    </xf>
    <xf numFmtId="0" fontId="31" fillId="60" borderId="0" applyNumberFormat="0" applyBorder="0" applyAlignment="0" applyProtection="0">
      <alignment vertical="center"/>
    </xf>
    <xf numFmtId="0" fontId="31" fillId="52" borderId="0" applyNumberFormat="0" applyBorder="0" applyAlignment="0" applyProtection="0">
      <alignment vertical="center"/>
    </xf>
    <xf numFmtId="0" fontId="31" fillId="45" borderId="0" applyNumberFormat="0" applyBorder="0" applyAlignment="0" applyProtection="0">
      <alignment vertical="center"/>
    </xf>
    <xf numFmtId="0" fontId="31" fillId="61" borderId="0" applyNumberFormat="0" applyBorder="0" applyAlignment="0" applyProtection="0">
      <alignment vertical="center"/>
    </xf>
    <xf numFmtId="0" fontId="32" fillId="54" borderId="0" applyNumberFormat="0" applyBorder="0" applyAlignment="0" applyProtection="0">
      <alignment vertical="center"/>
    </xf>
    <xf numFmtId="0" fontId="32" fillId="51" borderId="0" applyNumberFormat="0" applyBorder="0" applyAlignment="0" applyProtection="0">
      <alignment vertical="center"/>
    </xf>
    <xf numFmtId="0" fontId="32" fillId="55" borderId="0" applyNumberFormat="0" applyBorder="0" applyAlignment="0" applyProtection="0">
      <alignment vertical="center"/>
    </xf>
    <xf numFmtId="0" fontId="32" fillId="54" borderId="0" applyNumberFormat="0" applyBorder="0" applyAlignment="0" applyProtection="0">
      <alignment vertical="center"/>
    </xf>
    <xf numFmtId="0" fontId="32" fillId="45" borderId="0" applyNumberFormat="0" applyBorder="0" applyAlignment="0" applyProtection="0">
      <alignment vertical="center"/>
    </xf>
    <xf numFmtId="0" fontId="32" fillId="51" borderId="0" applyNumberFormat="0" applyBorder="0" applyAlignment="0" applyProtection="0">
      <alignment vertical="center"/>
    </xf>
    <xf numFmtId="193" fontId="12" fillId="0" borderId="0"/>
    <xf numFmtId="194" fontId="25" fillId="0" borderId="0"/>
    <xf numFmtId="194" fontId="26" fillId="0" borderId="0"/>
    <xf numFmtId="194" fontId="26" fillId="0" borderId="0"/>
    <xf numFmtId="194" fontId="26" fillId="0" borderId="0"/>
    <xf numFmtId="195" fontId="10" fillId="0" borderId="0" applyFill="0" applyBorder="0" applyAlignment="0" applyProtection="0"/>
    <xf numFmtId="195" fontId="22" fillId="0" borderId="0" applyFont="0" applyFill="0" applyBorder="0" applyAlignment="0" applyProtection="0"/>
    <xf numFmtId="0" fontId="34" fillId="62" borderId="0" applyNumberFormat="0" applyBorder="0" applyAlignment="0" applyProtection="0"/>
    <xf numFmtId="0" fontId="34" fillId="63" borderId="0" applyNumberFormat="0" applyBorder="0" applyAlignment="0" applyProtection="0"/>
    <xf numFmtId="0" fontId="34" fillId="64" borderId="0" applyNumberFormat="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68"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47"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0"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7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7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33"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4" fillId="53"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176" fontId="34" fillId="68" borderId="0" applyNumberFormat="0" applyBorder="0" applyAlignment="0" applyProtection="0"/>
    <xf numFmtId="0" fontId="36" fillId="68" borderId="0" applyNumberFormat="0" applyBorder="0" applyAlignment="0" applyProtection="0"/>
    <xf numFmtId="0" fontId="35" fillId="68" borderId="0" applyNumberFormat="0" applyBorder="0" applyAlignment="0" applyProtection="0"/>
    <xf numFmtId="0" fontId="34" fillId="68" borderId="0" applyNumberFormat="0" applyBorder="0" applyAlignment="0" applyProtection="0"/>
    <xf numFmtId="176" fontId="34" fillId="68" borderId="0" applyNumberFormat="0" applyBorder="0" applyAlignment="0" applyProtection="0"/>
    <xf numFmtId="0" fontId="37" fillId="12"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4" fillId="69"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176" fontId="34" fillId="47" borderId="0" applyNumberFormat="0" applyBorder="0" applyAlignment="0" applyProtection="0"/>
    <xf numFmtId="0" fontId="36" fillId="47" borderId="0" applyNumberFormat="0" applyBorder="0" applyAlignment="0" applyProtection="0"/>
    <xf numFmtId="0" fontId="35" fillId="47" borderId="0" applyNumberFormat="0" applyBorder="0" applyAlignment="0" applyProtection="0"/>
    <xf numFmtId="0" fontId="34" fillId="47" borderId="0" applyNumberFormat="0" applyBorder="0" applyAlignment="0" applyProtection="0"/>
    <xf numFmtId="176" fontId="34" fillId="47" borderId="0" applyNumberFormat="0" applyBorder="0" applyAlignment="0" applyProtection="0"/>
    <xf numFmtId="0" fontId="37" fillId="1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4" fillId="61"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176" fontId="34" fillId="60" borderId="0" applyNumberFormat="0" applyBorder="0" applyAlignment="0" applyProtection="0"/>
    <xf numFmtId="0" fontId="36" fillId="60"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176" fontId="34" fillId="60" borderId="0" applyNumberFormat="0" applyBorder="0" applyAlignment="0" applyProtection="0"/>
    <xf numFmtId="0" fontId="37" fillId="2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4" fillId="48" borderId="0" applyNumberFormat="0" applyBorder="0" applyAlignment="0" applyProtection="0"/>
    <xf numFmtId="0" fontId="34" fillId="70" borderId="0" applyNumberFormat="0" applyBorder="0" applyAlignment="0" applyProtection="0"/>
    <xf numFmtId="0" fontId="34" fillId="70" borderId="0" applyNumberFormat="0" applyBorder="0" applyAlignment="0" applyProtection="0"/>
    <xf numFmtId="176" fontId="34" fillId="70" borderId="0" applyNumberFormat="0" applyBorder="0" applyAlignment="0" applyProtection="0"/>
    <xf numFmtId="0" fontId="36" fillId="70"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176" fontId="34" fillId="70" borderId="0" applyNumberFormat="0" applyBorder="0" applyAlignment="0" applyProtection="0"/>
    <xf numFmtId="0" fontId="37" fillId="24"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4" fillId="53"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176" fontId="34" fillId="71" borderId="0" applyNumberFormat="0" applyBorder="0" applyAlignment="0" applyProtection="0"/>
    <xf numFmtId="0" fontId="36" fillId="71" borderId="0" applyNumberFormat="0" applyBorder="0" applyAlignment="0" applyProtection="0"/>
    <xf numFmtId="0" fontId="35" fillId="71" borderId="0" applyNumberFormat="0" applyBorder="0" applyAlignment="0" applyProtection="0"/>
    <xf numFmtId="0" fontId="34" fillId="71" borderId="0" applyNumberFormat="0" applyBorder="0" applyAlignment="0" applyProtection="0"/>
    <xf numFmtId="176" fontId="34" fillId="71" borderId="0" applyNumberFormat="0" applyBorder="0" applyAlignment="0" applyProtection="0"/>
    <xf numFmtId="0" fontId="37" fillId="28"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4" fillId="47"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76" fontId="34" fillId="33" borderId="0" applyNumberFormat="0" applyBorder="0" applyAlignment="0" applyProtection="0"/>
    <xf numFmtId="0" fontId="36" fillId="33" borderId="0" applyNumberFormat="0" applyBorder="0" applyAlignment="0" applyProtection="0"/>
    <xf numFmtId="0" fontId="35" fillId="33" borderId="0" applyNumberFormat="0" applyBorder="0" applyAlignment="0" applyProtection="0"/>
    <xf numFmtId="0" fontId="34" fillId="33" borderId="0" applyNumberFormat="0" applyBorder="0" applyAlignment="0" applyProtection="0"/>
    <xf numFmtId="176" fontId="34" fillId="33" borderId="0" applyNumberFormat="0" applyBorder="0" applyAlignment="0" applyProtection="0"/>
    <xf numFmtId="0" fontId="37" fillId="32"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4" fillId="68"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70" borderId="0" applyNumberFormat="0" applyBorder="0" applyAlignment="0" applyProtection="0"/>
    <xf numFmtId="0" fontId="34" fillId="71" borderId="0" applyNumberFormat="0" applyBorder="0" applyAlignment="0" applyProtection="0"/>
    <xf numFmtId="0" fontId="34" fillId="33" borderId="0" applyNumberFormat="0" applyBorder="0" applyAlignment="0" applyProtection="0"/>
    <xf numFmtId="176" fontId="34" fillId="68" borderId="0" applyNumberFormat="0" applyBorder="0" applyAlignment="0" applyProtection="0"/>
    <xf numFmtId="176" fontId="34" fillId="68" borderId="0" applyNumberFormat="0" applyBorder="0" applyAlignment="0" applyProtection="0"/>
    <xf numFmtId="176" fontId="34" fillId="68" borderId="0" applyNumberFormat="0" applyBorder="0" applyAlignment="0" applyProtection="0"/>
    <xf numFmtId="176" fontId="34" fillId="47" borderId="0" applyNumberFormat="0" applyBorder="0" applyAlignment="0" applyProtection="0"/>
    <xf numFmtId="176" fontId="34" fillId="47" borderId="0" applyNumberFormat="0" applyBorder="0" applyAlignment="0" applyProtection="0"/>
    <xf numFmtId="176" fontId="34" fillId="47" borderId="0" applyNumberFormat="0" applyBorder="0" applyAlignment="0" applyProtection="0"/>
    <xf numFmtId="176" fontId="34" fillId="60" borderId="0" applyNumberFormat="0" applyBorder="0" applyAlignment="0" applyProtection="0"/>
    <xf numFmtId="176" fontId="34" fillId="60" borderId="0" applyNumberFormat="0" applyBorder="0" applyAlignment="0" applyProtection="0"/>
    <xf numFmtId="176" fontId="34" fillId="60" borderId="0" applyNumberFormat="0" applyBorder="0" applyAlignment="0" applyProtection="0"/>
    <xf numFmtId="176" fontId="34" fillId="70" borderId="0" applyNumberFormat="0" applyBorder="0" applyAlignment="0" applyProtection="0"/>
    <xf numFmtId="176" fontId="34" fillId="70" borderId="0" applyNumberFormat="0" applyBorder="0" applyAlignment="0" applyProtection="0"/>
    <xf numFmtId="176" fontId="34" fillId="70" borderId="0" applyNumberFormat="0" applyBorder="0" applyAlignment="0" applyProtection="0"/>
    <xf numFmtId="176" fontId="34" fillId="71" borderId="0" applyNumberFormat="0" applyBorder="0" applyAlignment="0" applyProtection="0"/>
    <xf numFmtId="176" fontId="34" fillId="71" borderId="0" applyNumberFormat="0" applyBorder="0" applyAlignment="0" applyProtection="0"/>
    <xf numFmtId="176" fontId="34" fillId="71" borderId="0" applyNumberFormat="0" applyBorder="0" applyAlignment="0" applyProtection="0"/>
    <xf numFmtId="176" fontId="34" fillId="33" borderId="0" applyNumberFormat="0" applyBorder="0" applyAlignment="0" applyProtection="0"/>
    <xf numFmtId="176" fontId="34" fillId="33" borderId="0" applyNumberFormat="0" applyBorder="0" applyAlignment="0" applyProtection="0"/>
    <xf numFmtId="176" fontId="34" fillId="33" borderId="0" applyNumberFormat="0" applyBorder="0" applyAlignment="0" applyProtection="0"/>
    <xf numFmtId="176" fontId="34" fillId="53" borderId="0" applyNumberFormat="0" applyBorder="0" applyAlignment="0" applyProtection="0"/>
    <xf numFmtId="0" fontId="38" fillId="68" borderId="0" applyNumberFormat="0" applyBorder="0" applyAlignment="0" applyProtection="0"/>
    <xf numFmtId="186" fontId="38" fillId="68" borderId="0" applyNumberFormat="0" applyBorder="0" applyAlignment="0" applyProtection="0"/>
    <xf numFmtId="0" fontId="34" fillId="68" borderId="0" applyNumberFormat="0" applyBorder="0" applyAlignment="0" applyProtection="0"/>
    <xf numFmtId="0" fontId="38" fillId="68" borderId="0" applyNumberFormat="0" applyBorder="0" applyAlignment="0" applyProtection="0"/>
    <xf numFmtId="0" fontId="34" fillId="68" borderId="0" applyNumberFormat="0" applyBorder="0" applyAlignment="0" applyProtection="0"/>
    <xf numFmtId="176" fontId="34" fillId="69" borderId="0" applyNumberFormat="0" applyBorder="0" applyAlignment="0" applyProtection="0"/>
    <xf numFmtId="0" fontId="38" fillId="47" borderId="0" applyNumberFormat="0" applyBorder="0" applyAlignment="0" applyProtection="0"/>
    <xf numFmtId="186" fontId="38" fillId="47" borderId="0" applyNumberFormat="0" applyBorder="0" applyAlignment="0" applyProtection="0"/>
    <xf numFmtId="0" fontId="34" fillId="47" borderId="0" applyNumberFormat="0" applyBorder="0" applyAlignment="0" applyProtection="0"/>
    <xf numFmtId="0" fontId="38" fillId="47" borderId="0" applyNumberFormat="0" applyBorder="0" applyAlignment="0" applyProtection="0"/>
    <xf numFmtId="0" fontId="34" fillId="47" borderId="0" applyNumberFormat="0" applyBorder="0" applyAlignment="0" applyProtection="0"/>
    <xf numFmtId="176" fontId="34" fillId="61" borderId="0" applyNumberFormat="0" applyBorder="0" applyAlignment="0" applyProtection="0"/>
    <xf numFmtId="0" fontId="38" fillId="60" borderId="0" applyNumberFormat="0" applyBorder="0" applyAlignment="0" applyProtection="0"/>
    <xf numFmtId="186" fontId="38" fillId="60" borderId="0" applyNumberFormat="0" applyBorder="0" applyAlignment="0" applyProtection="0"/>
    <xf numFmtId="0" fontId="34" fillId="60" borderId="0" applyNumberFormat="0" applyBorder="0" applyAlignment="0" applyProtection="0"/>
    <xf numFmtId="0" fontId="38" fillId="60" borderId="0" applyNumberFormat="0" applyBorder="0" applyAlignment="0" applyProtection="0"/>
    <xf numFmtId="0" fontId="34" fillId="60" borderId="0" applyNumberFormat="0" applyBorder="0" applyAlignment="0" applyProtection="0"/>
    <xf numFmtId="176" fontId="34" fillId="48" borderId="0" applyNumberFormat="0" applyBorder="0" applyAlignment="0" applyProtection="0"/>
    <xf numFmtId="0" fontId="38" fillId="70" borderId="0" applyNumberFormat="0" applyBorder="0" applyAlignment="0" applyProtection="0"/>
    <xf numFmtId="186" fontId="38" fillId="70" borderId="0" applyNumberFormat="0" applyBorder="0" applyAlignment="0" applyProtection="0"/>
    <xf numFmtId="0" fontId="34" fillId="70" borderId="0" applyNumberFormat="0" applyBorder="0" applyAlignment="0" applyProtection="0"/>
    <xf numFmtId="0" fontId="38" fillId="70" borderId="0" applyNumberFormat="0" applyBorder="0" applyAlignment="0" applyProtection="0"/>
    <xf numFmtId="0" fontId="34" fillId="70" borderId="0" applyNumberFormat="0" applyBorder="0" applyAlignment="0" applyProtection="0"/>
    <xf numFmtId="176" fontId="34" fillId="53" borderId="0" applyNumberFormat="0" applyBorder="0" applyAlignment="0" applyProtection="0"/>
    <xf numFmtId="0" fontId="38" fillId="71" borderId="0" applyNumberFormat="0" applyBorder="0" applyAlignment="0" applyProtection="0"/>
    <xf numFmtId="186" fontId="38" fillId="71" borderId="0" applyNumberFormat="0" applyBorder="0" applyAlignment="0" applyProtection="0"/>
    <xf numFmtId="0" fontId="34" fillId="71" borderId="0" applyNumberFormat="0" applyBorder="0" applyAlignment="0" applyProtection="0"/>
    <xf numFmtId="0" fontId="38" fillId="71" borderId="0" applyNumberFormat="0" applyBorder="0" applyAlignment="0" applyProtection="0"/>
    <xf numFmtId="0" fontId="34" fillId="71" borderId="0" applyNumberFormat="0" applyBorder="0" applyAlignment="0" applyProtection="0"/>
    <xf numFmtId="176" fontId="34" fillId="55" borderId="0" applyNumberFormat="0" applyBorder="0" applyAlignment="0" applyProtection="0"/>
    <xf numFmtId="0" fontId="38" fillId="33" borderId="0" applyNumberFormat="0" applyBorder="0" applyAlignment="0" applyProtection="0"/>
    <xf numFmtId="186" fontId="38" fillId="33" borderId="0" applyNumberFormat="0" applyBorder="0" applyAlignment="0" applyProtection="0"/>
    <xf numFmtId="0" fontId="34" fillId="33" borderId="0" applyNumberFormat="0" applyBorder="0" applyAlignment="0" applyProtection="0"/>
    <xf numFmtId="0" fontId="38" fillId="33" borderId="0" applyNumberFormat="0" applyBorder="0" applyAlignment="0" applyProtection="0"/>
    <xf numFmtId="0" fontId="34" fillId="33" borderId="0" applyNumberFormat="0" applyBorder="0" applyAlignment="0" applyProtection="0"/>
    <xf numFmtId="0" fontId="39" fillId="68" borderId="0" applyNumberFormat="0" applyBorder="0" applyAlignment="0" applyProtection="0">
      <alignment vertical="center"/>
    </xf>
    <xf numFmtId="0" fontId="39" fillId="47" borderId="0" applyNumberFormat="0" applyBorder="0" applyAlignment="0" applyProtection="0">
      <alignment vertical="center"/>
    </xf>
    <xf numFmtId="0" fontId="39" fillId="60" borderId="0" applyNumberFormat="0" applyBorder="0" applyAlignment="0" applyProtection="0">
      <alignment vertical="center"/>
    </xf>
    <xf numFmtId="0" fontId="39" fillId="70" borderId="0" applyNumberFormat="0" applyBorder="0" applyAlignment="0" applyProtection="0">
      <alignment vertical="center"/>
    </xf>
    <xf numFmtId="0" fontId="39" fillId="71" borderId="0" applyNumberFormat="0" applyBorder="0" applyAlignment="0" applyProtection="0">
      <alignment vertical="center"/>
    </xf>
    <xf numFmtId="0" fontId="39" fillId="33" borderId="0" applyNumberFormat="0" applyBorder="0" applyAlignment="0" applyProtection="0">
      <alignment vertical="center"/>
    </xf>
    <xf numFmtId="0" fontId="40" fillId="71" borderId="0" applyNumberFormat="0" applyBorder="0" applyAlignment="0" applyProtection="0">
      <alignment vertical="center"/>
    </xf>
    <xf numFmtId="0" fontId="40" fillId="51" borderId="0" applyNumberFormat="0" applyBorder="0" applyAlignment="0" applyProtection="0">
      <alignment vertical="center"/>
    </xf>
    <xf numFmtId="0" fontId="40" fillId="55" borderId="0" applyNumberFormat="0" applyBorder="0" applyAlignment="0" applyProtection="0">
      <alignment vertical="center"/>
    </xf>
    <xf numFmtId="0" fontId="40" fillId="54" borderId="0" applyNumberFormat="0" applyBorder="0" applyAlignment="0" applyProtection="0">
      <alignment vertical="center"/>
    </xf>
    <xf numFmtId="0" fontId="40" fillId="71" borderId="0" applyNumberFormat="0" applyBorder="0" applyAlignment="0" applyProtection="0">
      <alignment vertical="center"/>
    </xf>
    <xf numFmtId="0" fontId="40" fillId="51" borderId="0" applyNumberFormat="0" applyBorder="0" applyAlignment="0" applyProtection="0">
      <alignment vertical="center"/>
    </xf>
    <xf numFmtId="196" fontId="12" fillId="0" borderId="0">
      <alignment horizontal="center"/>
    </xf>
    <xf numFmtId="197" fontId="12" fillId="0" borderId="0">
      <alignment horizontal="center"/>
    </xf>
    <xf numFmtId="198" fontId="12" fillId="0" borderId="0">
      <alignment horizontal="center"/>
    </xf>
    <xf numFmtId="199" fontId="12" fillId="0" borderId="0">
      <alignment horizontal="center"/>
    </xf>
    <xf numFmtId="200" fontId="12" fillId="0" borderId="0">
      <alignment horizontal="center"/>
    </xf>
    <xf numFmtId="201" fontId="41" fillId="0" borderId="0" applyFill="0" applyBorder="0" applyProtection="0">
      <alignment horizontal="right" vertical="center"/>
    </xf>
    <xf numFmtId="202" fontId="22" fillId="0" borderId="0"/>
    <xf numFmtId="202" fontId="22" fillId="0" borderId="0"/>
    <xf numFmtId="0" fontId="42" fillId="72" borderId="0" applyNumberFormat="0" applyBorder="0" applyAlignment="0" applyProtection="0"/>
    <xf numFmtId="0" fontId="42" fillId="72" borderId="0" applyNumberFormat="0" applyBorder="0" applyAlignment="0" applyProtection="0"/>
    <xf numFmtId="0" fontId="27" fillId="73"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27" fillId="74"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34" fillId="75"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6" borderId="0" applyNumberFormat="0" applyBorder="0" applyAlignment="0" applyProtection="0"/>
    <xf numFmtId="176" fontId="34" fillId="76" borderId="0" applyNumberFormat="0" applyBorder="0" applyAlignment="0" applyProtection="0"/>
    <xf numFmtId="0" fontId="36" fillId="76" borderId="0" applyNumberFormat="0" applyBorder="0" applyAlignment="0" applyProtection="0"/>
    <xf numFmtId="0" fontId="35" fillId="76" borderId="0" applyNumberFormat="0" applyBorder="0" applyAlignment="0" applyProtection="0"/>
    <xf numFmtId="0" fontId="34" fillId="76" borderId="0" applyNumberFormat="0" applyBorder="0" applyAlignment="0" applyProtection="0"/>
    <xf numFmtId="0" fontId="34" fillId="76" borderId="0" applyNumberFormat="0" applyBorder="0" applyAlignment="0" applyProtection="0"/>
    <xf numFmtId="0" fontId="34" fillId="76" borderId="0" applyNumberFormat="0" applyBorder="0" applyAlignment="0" applyProtection="0"/>
    <xf numFmtId="0" fontId="34" fillId="76" borderId="0" applyNumberFormat="0" applyBorder="0" applyAlignment="0" applyProtection="0"/>
    <xf numFmtId="176" fontId="34" fillId="76" borderId="0" applyNumberFormat="0" applyBorder="0" applyAlignment="0" applyProtection="0"/>
    <xf numFmtId="0" fontId="37" fillId="9"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42" fillId="78" borderId="0" applyNumberFormat="0" applyBorder="0" applyAlignment="0" applyProtection="0"/>
    <xf numFmtId="0" fontId="42" fillId="78" borderId="0" applyNumberFormat="0" applyBorder="0" applyAlignment="0" applyProtection="0"/>
    <xf numFmtId="0" fontId="27" fillId="79"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27" fillId="81"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34" fillId="82"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35" borderId="0" applyNumberFormat="0" applyBorder="0" applyAlignment="0" applyProtection="0"/>
    <xf numFmtId="176" fontId="34" fillId="35" borderId="0" applyNumberFormat="0" applyBorder="0" applyAlignment="0" applyProtection="0"/>
    <xf numFmtId="0" fontId="36" fillId="35" borderId="0" applyNumberFormat="0" applyBorder="0" applyAlignment="0" applyProtection="0"/>
    <xf numFmtId="0" fontId="35"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176" fontId="34" fillId="35" borderId="0" applyNumberFormat="0" applyBorder="0" applyAlignment="0" applyProtection="0"/>
    <xf numFmtId="0" fontId="37" fillId="13"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42" fillId="78" borderId="0" applyNumberFormat="0" applyBorder="0" applyAlignment="0" applyProtection="0"/>
    <xf numFmtId="0" fontId="42" fillId="78" borderId="0" applyNumberFormat="0" applyBorder="0" applyAlignment="0" applyProtection="0"/>
    <xf numFmtId="0" fontId="27" fillId="83" borderId="0" applyNumberFormat="0" applyBorder="0" applyAlignment="0" applyProtection="0"/>
    <xf numFmtId="0" fontId="42" fillId="84" borderId="0" applyNumberFormat="0" applyBorder="0" applyAlignment="0" applyProtection="0"/>
    <xf numFmtId="0" fontId="42" fillId="84" borderId="0" applyNumberFormat="0" applyBorder="0" applyAlignment="0" applyProtection="0"/>
    <xf numFmtId="0" fontId="27" fillId="85" borderId="0" applyNumberFormat="0" applyBorder="0" applyAlignment="0" applyProtection="0"/>
    <xf numFmtId="0" fontId="43" fillId="80" borderId="0" applyNumberFormat="0" applyBorder="0" applyAlignment="0" applyProtection="0"/>
    <xf numFmtId="0" fontId="43" fillId="80" borderId="0" applyNumberFormat="0" applyBorder="0" applyAlignment="0" applyProtection="0"/>
    <xf numFmtId="0" fontId="34" fillId="80"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86" borderId="0" applyNumberFormat="0" applyBorder="0" applyAlignment="0" applyProtection="0"/>
    <xf numFmtId="176" fontId="34" fillId="86" borderId="0" applyNumberFormat="0" applyBorder="0" applyAlignment="0" applyProtection="0"/>
    <xf numFmtId="0" fontId="36" fillId="86" borderId="0" applyNumberFormat="0" applyBorder="0" applyAlignment="0" applyProtection="0"/>
    <xf numFmtId="0" fontId="35"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176" fontId="34" fillId="86" borderId="0" applyNumberFormat="0" applyBorder="0" applyAlignment="0" applyProtection="0"/>
    <xf numFmtId="0" fontId="37" fillId="17"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27" fillId="85"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27" fillId="80" borderId="0" applyNumberFormat="0" applyBorder="0" applyAlignment="0" applyProtection="0"/>
    <xf numFmtId="0" fontId="43" fillId="80" borderId="0" applyNumberFormat="0" applyBorder="0" applyAlignment="0" applyProtection="0"/>
    <xf numFmtId="0" fontId="43" fillId="80" borderId="0" applyNumberFormat="0" applyBorder="0" applyAlignment="0" applyProtection="0"/>
    <xf numFmtId="0" fontId="34" fillId="8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4" fillId="87" borderId="0" applyNumberFormat="0" applyBorder="0" applyAlignment="0" applyProtection="0"/>
    <xf numFmtId="0" fontId="34" fillId="87" borderId="0" applyNumberFormat="0" applyBorder="0" applyAlignment="0" applyProtection="0"/>
    <xf numFmtId="0" fontId="34" fillId="70" borderId="0" applyNumberFormat="0" applyBorder="0" applyAlignment="0" applyProtection="0"/>
    <xf numFmtId="176" fontId="34" fillId="70" borderId="0" applyNumberFormat="0" applyBorder="0" applyAlignment="0" applyProtection="0"/>
    <xf numFmtId="0" fontId="36" fillId="70"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4" fillId="70" borderId="0" applyNumberFormat="0" applyBorder="0" applyAlignment="0" applyProtection="0"/>
    <xf numFmtId="0" fontId="34" fillId="70" borderId="0" applyNumberFormat="0" applyBorder="0" applyAlignment="0" applyProtection="0"/>
    <xf numFmtId="0" fontId="34" fillId="70" borderId="0" applyNumberFormat="0" applyBorder="0" applyAlignment="0" applyProtection="0"/>
    <xf numFmtId="176" fontId="34" fillId="70" borderId="0" applyNumberFormat="0" applyBorder="0" applyAlignment="0" applyProtection="0"/>
    <xf numFmtId="0" fontId="37" fillId="21"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27" fillId="73"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27" fillId="74"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34" fillId="74"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176" fontId="34" fillId="71" borderId="0" applyNumberFormat="0" applyBorder="0" applyAlignment="0" applyProtection="0"/>
    <xf numFmtId="0" fontId="35"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176" fontId="34" fillId="71" borderId="0" applyNumberFormat="0" applyBorder="0" applyAlignment="0" applyProtection="0"/>
    <xf numFmtId="0" fontId="37" fillId="25"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42" fillId="78" borderId="0" applyNumberFormat="0" applyBorder="0" applyAlignment="0" applyProtection="0"/>
    <xf numFmtId="0" fontId="42" fillId="78" borderId="0" applyNumberFormat="0" applyBorder="0" applyAlignment="0" applyProtection="0"/>
    <xf numFmtId="0" fontId="27" fillId="78"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27" fillId="81"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34" fillId="8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69" borderId="0" applyNumberFormat="0" applyBorder="0" applyAlignment="0" applyProtection="0"/>
    <xf numFmtId="176" fontId="34" fillId="69" borderId="0" applyNumberFormat="0" applyBorder="0" applyAlignment="0" applyProtection="0"/>
    <xf numFmtId="0" fontId="36" fillId="69"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176" fontId="34" fillId="69" borderId="0" applyNumberFormat="0" applyBorder="0" applyAlignment="0" applyProtection="0"/>
    <xf numFmtId="0" fontId="37" fillId="2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44" fillId="0" borderId="0" applyNumberForma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176" fontId="10" fillId="0" borderId="0" applyNumberFormat="0" applyFill="0" applyBorder="0" applyAlignment="0" applyProtection="0"/>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176" fontId="11" fillId="0" borderId="12">
      <alignment horizontal="center" vertical="center"/>
    </xf>
    <xf numFmtId="0" fontId="11" fillId="0" borderId="12">
      <alignment horizontal="center" vertical="center"/>
    </xf>
    <xf numFmtId="0" fontId="46" fillId="0" borderId="0">
      <alignment horizontal="left" wrapText="1"/>
    </xf>
    <xf numFmtId="0" fontId="47" fillId="0" borderId="13">
      <protection hidden="1"/>
    </xf>
    <xf numFmtId="0" fontId="48" fillId="54" borderId="13" applyNumberFormat="0" applyFont="0" applyBorder="0" applyAlignment="0" applyProtection="0">
      <protection hidden="1"/>
    </xf>
    <xf numFmtId="0" fontId="49" fillId="0" borderId="13">
      <protection hidden="1"/>
    </xf>
    <xf numFmtId="0" fontId="45" fillId="0" borderId="0" applyFont="0" applyFill="0" applyBorder="0" applyAlignment="0" applyProtection="0"/>
    <xf numFmtId="0" fontId="45" fillId="0" borderId="0" applyFont="0" applyFill="0" applyBorder="0" applyAlignment="0" applyProtection="0"/>
    <xf numFmtId="0" fontId="10" fillId="0" borderId="0"/>
    <xf numFmtId="0" fontId="10" fillId="0" borderId="0"/>
    <xf numFmtId="0" fontId="10" fillId="0" borderId="0"/>
    <xf numFmtId="0" fontId="10" fillId="0" borderId="0"/>
    <xf numFmtId="0" fontId="44" fillId="0" borderId="0" applyNumberFormat="0" applyFill="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1" fillId="52"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176" fontId="51" fillId="48" borderId="0" applyNumberFormat="0" applyBorder="0" applyAlignment="0" applyProtection="0"/>
    <xf numFmtId="0" fontId="52" fillId="48"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176" fontId="51" fillId="48" borderId="0" applyNumberFormat="0" applyBorder="0" applyAlignment="0" applyProtection="0"/>
    <xf numFmtId="0" fontId="53" fillId="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0" fillId="90" borderId="8" applyNumberFormat="0" applyFont="0" applyAlignment="0" applyProtection="0"/>
    <xf numFmtId="0" fontId="54" fillId="91" borderId="4" applyNumberFormat="0" applyAlignment="0" applyProtection="0"/>
    <xf numFmtId="176" fontId="12" fillId="92" borderId="14"/>
    <xf numFmtId="176" fontId="12" fillId="92" borderId="14"/>
    <xf numFmtId="176" fontId="12" fillId="92" borderId="14"/>
    <xf numFmtId="0" fontId="55" fillId="93" borderId="0"/>
    <xf numFmtId="0" fontId="46" fillId="0" borderId="0" applyNumberFormat="0" applyFill="0" applyBorder="0" applyAlignment="0" applyProtection="0"/>
    <xf numFmtId="0" fontId="46" fillId="0" borderId="0" applyNumberFormat="0" applyFill="0" applyBorder="0" applyProtection="0">
      <alignment horizontal="right"/>
    </xf>
    <xf numFmtId="176" fontId="56" fillId="53" borderId="0" applyNumberFormat="0" applyBorder="0" applyAlignment="0" applyProtection="0"/>
    <xf numFmtId="0" fontId="57" fillId="50" borderId="0" applyNumberFormat="0" applyBorder="0" applyAlignment="0" applyProtection="0"/>
    <xf numFmtId="186" fontId="57" fillId="50"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56" fillId="50" borderId="0" applyNumberFormat="0" applyBorder="0" applyAlignment="0" applyProtection="0"/>
    <xf numFmtId="0" fontId="58" fillId="0" borderId="0"/>
    <xf numFmtId="0" fontId="59" fillId="0" borderId="0"/>
    <xf numFmtId="2" fontId="60" fillId="0" borderId="0">
      <protection locked="0"/>
    </xf>
    <xf numFmtId="2" fontId="61" fillId="0" borderId="0">
      <protection locked="0"/>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176" fontId="62" fillId="0" borderId="15" applyNumberFormat="0" applyBorder="0" applyProtection="0">
      <alignment horizontal="center"/>
    </xf>
    <xf numFmtId="0" fontId="60" fillId="0" borderId="0">
      <protection locked="0"/>
    </xf>
    <xf numFmtId="0" fontId="60" fillId="0" borderId="0">
      <protection locked="0"/>
    </xf>
    <xf numFmtId="165" fontId="10" fillId="0" borderId="0" applyFill="0" applyBorder="0" applyAlignment="0"/>
    <xf numFmtId="165" fontId="10" fillId="0" borderId="0" applyFill="0" applyBorder="0" applyAlignment="0"/>
    <xf numFmtId="165" fontId="10" fillId="0" borderId="0" applyFill="0" applyBorder="0" applyAlignment="0"/>
    <xf numFmtId="203" fontId="63" fillId="0" borderId="0" applyFill="0" applyBorder="0" applyAlignment="0"/>
    <xf numFmtId="165" fontId="10" fillId="0" borderId="0" applyFill="0" applyBorder="0" applyAlignment="0"/>
    <xf numFmtId="203" fontId="63" fillId="0" borderId="0" applyFill="0" applyBorder="0" applyAlignment="0"/>
    <xf numFmtId="0" fontId="64" fillId="0" borderId="0" applyFill="0" applyBorder="0" applyAlignment="0"/>
    <xf numFmtId="204" fontId="10" fillId="0" borderId="0" applyFill="0" applyBorder="0" applyAlignment="0"/>
    <xf numFmtId="0" fontId="64"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205" fontId="63" fillId="0" borderId="0" applyFill="0" applyBorder="0" applyAlignment="0"/>
    <xf numFmtId="0" fontId="10" fillId="0" borderId="0" applyFill="0" applyBorder="0" applyAlignment="0"/>
    <xf numFmtId="205" fontId="63" fillId="0" borderId="0" applyFill="0" applyBorder="0" applyAlignment="0"/>
    <xf numFmtId="206" fontId="18" fillId="0" borderId="0" applyFill="0" applyBorder="0" applyAlignment="0"/>
    <xf numFmtId="207" fontId="63" fillId="0" borderId="0" applyFill="0" applyBorder="0" applyAlignment="0"/>
    <xf numFmtId="206" fontId="18" fillId="0" borderId="0" applyFill="0" applyBorder="0" applyAlignment="0"/>
    <xf numFmtId="208" fontId="10" fillId="0" borderId="0" applyFill="0" applyBorder="0" applyAlignment="0"/>
    <xf numFmtId="208" fontId="10" fillId="0" borderId="0" applyFill="0" applyBorder="0" applyAlignment="0"/>
    <xf numFmtId="208" fontId="10" fillId="0" borderId="0" applyFill="0" applyBorder="0" applyAlignment="0"/>
    <xf numFmtId="209" fontId="63" fillId="0" borderId="0" applyFill="0" applyBorder="0" applyAlignment="0"/>
    <xf numFmtId="208" fontId="10" fillId="0" borderId="0" applyFill="0" applyBorder="0" applyAlignment="0"/>
    <xf numFmtId="209" fontId="63" fillId="0" borderId="0" applyFill="0" applyBorder="0" applyAlignment="0"/>
    <xf numFmtId="165" fontId="10" fillId="0" borderId="0" applyFill="0" applyBorder="0" applyAlignment="0"/>
    <xf numFmtId="165" fontId="10" fillId="0" borderId="0" applyFill="0" applyBorder="0" applyAlignment="0"/>
    <xf numFmtId="165" fontId="10" fillId="0" borderId="0" applyFill="0" applyBorder="0" applyAlignment="0"/>
    <xf numFmtId="203" fontId="10" fillId="0" borderId="0" applyFill="0" applyBorder="0" applyAlignment="0"/>
    <xf numFmtId="165" fontId="10" fillId="0" borderId="0" applyFill="0" applyBorder="0" applyAlignment="0"/>
    <xf numFmtId="203" fontId="10" fillId="0" borderId="0" applyFill="0" applyBorder="0" applyAlignment="0"/>
    <xf numFmtId="210" fontId="10" fillId="0" borderId="0" applyFill="0" applyBorder="0" applyAlignment="0"/>
    <xf numFmtId="210" fontId="10" fillId="0" borderId="0" applyFill="0" applyBorder="0" applyAlignment="0"/>
    <xf numFmtId="210" fontId="10" fillId="0" borderId="0" applyFill="0" applyBorder="0" applyAlignment="0"/>
    <xf numFmtId="41" fontId="10" fillId="0" borderId="0" applyFill="0" applyBorder="0" applyAlignment="0"/>
    <xf numFmtId="210" fontId="10" fillId="0" borderId="0" applyFill="0" applyBorder="0" applyAlignment="0"/>
    <xf numFmtId="41" fontId="10" fillId="0" borderId="0" applyFill="0" applyBorder="0" applyAlignment="0"/>
    <xf numFmtId="0" fontId="64" fillId="0" borderId="0" applyFill="0" applyBorder="0" applyAlignment="0"/>
    <xf numFmtId="204" fontId="10" fillId="0" borderId="0" applyFill="0" applyBorder="0" applyAlignment="0"/>
    <xf numFmtId="0" fontId="64" fillId="0" borderId="0" applyFill="0" applyBorder="0" applyAlignment="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0" fontId="66" fillId="94" borderId="16" applyNumberFormat="0" applyAlignment="0" applyProtection="0"/>
    <xf numFmtId="0" fontId="66" fillId="94" borderId="16" applyNumberFormat="0" applyAlignment="0" applyProtection="0"/>
    <xf numFmtId="0"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0" fontId="67" fillId="6" borderId="4" applyNumberFormat="0" applyAlignment="0" applyProtection="0"/>
    <xf numFmtId="0"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0"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5" fillId="5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0" fontId="68" fillId="5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86" fontId="68" fillId="5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0" fontId="65" fillId="54" borderId="16" applyNumberFormat="0" applyAlignment="0" applyProtection="0"/>
    <xf numFmtId="176" fontId="66" fillId="94" borderId="16" applyNumberFormat="0" applyAlignment="0" applyProtection="0"/>
    <xf numFmtId="0" fontId="68" fillId="5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0" fontId="65" fillId="5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176" fontId="66" fillId="94" borderId="16" applyNumberFormat="0" applyAlignment="0" applyProtection="0"/>
    <xf numFmtId="0" fontId="69" fillId="0" borderId="0"/>
    <xf numFmtId="176" fontId="55" fillId="95" borderId="17" applyNumberFormat="0" applyAlignment="0" applyProtection="0"/>
    <xf numFmtId="0" fontId="70" fillId="95" borderId="17" applyNumberFormat="0" applyAlignment="0" applyProtection="0"/>
    <xf numFmtId="186" fontId="70" fillId="95" borderId="17" applyNumberFormat="0" applyAlignment="0" applyProtection="0"/>
    <xf numFmtId="0" fontId="55" fillId="95" borderId="17" applyNumberFormat="0" applyAlignment="0" applyProtection="0"/>
    <xf numFmtId="0" fontId="70" fillId="95" borderId="17" applyNumberFormat="0" applyAlignment="0" applyProtection="0"/>
    <xf numFmtId="0" fontId="55" fillId="95" borderId="17" applyNumberFormat="0" applyAlignment="0" applyProtection="0"/>
    <xf numFmtId="176" fontId="44" fillId="0" borderId="18" applyNumberFormat="0" applyFill="0" applyAlignment="0" applyProtection="0"/>
    <xf numFmtId="0" fontId="71" fillId="0" borderId="19" applyNumberFormat="0" applyFill="0" applyAlignment="0" applyProtection="0"/>
    <xf numFmtId="186" fontId="71" fillId="0" borderId="19" applyNumberFormat="0" applyFill="0" applyAlignment="0" applyProtection="0"/>
    <xf numFmtId="0" fontId="72" fillId="0" borderId="19" applyNumberFormat="0" applyFill="0" applyAlignment="0" applyProtection="0"/>
    <xf numFmtId="0" fontId="71" fillId="0" borderId="19" applyNumberFormat="0" applyFill="0" applyAlignment="0" applyProtection="0"/>
    <xf numFmtId="0" fontId="72" fillId="0" borderId="19" applyNumberFormat="0" applyFill="0" applyAlignment="0" applyProtection="0"/>
    <xf numFmtId="0" fontId="73" fillId="0" borderId="20" applyNumberFormat="0" applyFont="0" applyFill="0" applyAlignment="0" applyProtection="0"/>
    <xf numFmtId="176" fontId="73" fillId="0" borderId="20" applyNumberFormat="0" applyFont="0" applyFill="0" applyAlignment="0" applyProtection="0"/>
    <xf numFmtId="176" fontId="73" fillId="0" borderId="20" applyNumberFormat="0" applyFont="0" applyFill="0" applyAlignment="0" applyProtection="0"/>
    <xf numFmtId="176" fontId="73" fillId="0" borderId="20" applyNumberFormat="0" applyFont="0" applyFill="0" applyAlignment="0" applyProtection="0"/>
    <xf numFmtId="176" fontId="73" fillId="0" borderId="20" applyNumberFormat="0" applyFont="0" applyFill="0" applyAlignment="0" applyProtection="0"/>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12" fillId="0" borderId="21"/>
    <xf numFmtId="176" fontId="72" fillId="0" borderId="19" applyNumberFormat="0" applyFill="0" applyAlignment="0" applyProtection="0"/>
    <xf numFmtId="176" fontId="72" fillId="0" borderId="19" applyNumberFormat="0" applyFill="0" applyAlignment="0" applyProtection="0"/>
    <xf numFmtId="176" fontId="72" fillId="0" borderId="19" applyNumberFormat="0" applyFill="0" applyAlignment="0" applyProtection="0"/>
    <xf numFmtId="176" fontId="55" fillId="95" borderId="17" applyNumberFormat="0" applyAlignment="0" applyProtection="0"/>
    <xf numFmtId="176" fontId="55" fillId="95" borderId="17" applyNumberFormat="0" applyAlignment="0" applyProtection="0"/>
    <xf numFmtId="176" fontId="55" fillId="95" borderId="17"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72" fillId="0" borderId="19" applyNumberFormat="0" applyFill="0" applyAlignment="0" applyProtection="0"/>
    <xf numFmtId="0" fontId="74" fillId="95" borderId="17" applyNumberFormat="0" applyAlignment="0" applyProtection="0"/>
    <xf numFmtId="0" fontId="74" fillId="95" borderId="17" applyNumberFormat="0" applyAlignment="0" applyProtection="0"/>
    <xf numFmtId="0" fontId="74" fillId="95" borderId="17" applyNumberFormat="0" applyAlignment="0" applyProtection="0"/>
    <xf numFmtId="0" fontId="74" fillId="95" borderId="17" applyNumberFormat="0" applyAlignment="0" applyProtection="0"/>
    <xf numFmtId="0" fontId="74" fillId="95" borderId="17" applyNumberFormat="0" applyAlignment="0" applyProtection="0"/>
    <xf numFmtId="0" fontId="74" fillId="95" borderId="17" applyNumberFormat="0" applyAlignment="0" applyProtection="0"/>
    <xf numFmtId="0" fontId="74" fillId="95" borderId="17" applyNumberFormat="0" applyAlignment="0" applyProtection="0"/>
    <xf numFmtId="0" fontId="74" fillId="95" borderId="17" applyNumberFormat="0" applyAlignment="0" applyProtection="0"/>
    <xf numFmtId="0" fontId="55" fillId="95" borderId="17" applyNumberFormat="0" applyAlignment="0" applyProtection="0"/>
    <xf numFmtId="0" fontId="55" fillId="95" borderId="17" applyNumberFormat="0" applyAlignment="0" applyProtection="0"/>
    <xf numFmtId="0" fontId="55" fillId="95" borderId="17" applyNumberFormat="0" applyAlignment="0" applyProtection="0"/>
    <xf numFmtId="176" fontId="55" fillId="95" borderId="17" applyNumberFormat="0" applyAlignment="0" applyProtection="0"/>
    <xf numFmtId="0" fontId="74" fillId="95" borderId="17" applyNumberFormat="0" applyAlignment="0" applyProtection="0"/>
    <xf numFmtId="0" fontId="55" fillId="95" borderId="17" applyNumberFormat="0" applyAlignment="0" applyProtection="0"/>
    <xf numFmtId="176" fontId="55" fillId="95" borderId="17" applyNumberFormat="0" applyAlignment="0" applyProtection="0"/>
    <xf numFmtId="0" fontId="75" fillId="7" borderId="7" applyNumberFormat="0" applyAlignment="0" applyProtection="0"/>
    <xf numFmtId="0" fontId="74" fillId="95" borderId="17" applyNumberFormat="0" applyAlignment="0" applyProtection="0"/>
    <xf numFmtId="0" fontId="74" fillId="95" borderId="17" applyNumberFormat="0" applyAlignment="0" applyProtection="0"/>
    <xf numFmtId="0" fontId="74" fillId="95" borderId="17" applyNumberFormat="0" applyAlignment="0" applyProtection="0"/>
    <xf numFmtId="0" fontId="74" fillId="95" borderId="17" applyNumberFormat="0" applyAlignment="0" applyProtection="0"/>
    <xf numFmtId="211" fontId="46" fillId="0" borderId="0"/>
    <xf numFmtId="176" fontId="46" fillId="0" borderId="0"/>
    <xf numFmtId="176" fontId="46" fillId="0" borderId="0"/>
    <xf numFmtId="176" fontId="46" fillId="0" borderId="0"/>
    <xf numFmtId="170" fontId="76" fillId="0" borderId="0" applyFont="0" applyFill="0" applyBorder="0" applyAlignment="0" applyProtection="0"/>
    <xf numFmtId="212" fontId="77" fillId="0" borderId="0" applyFont="0" applyFill="0" applyBorder="0" applyAlignment="0" applyProtection="0"/>
    <xf numFmtId="212" fontId="77" fillId="0" borderId="0" applyFont="0" applyFill="0" applyBorder="0" applyAlignment="0" applyProtection="0"/>
    <xf numFmtId="170" fontId="76" fillId="0" borderId="0" applyFont="0" applyFill="0" applyBorder="0" applyAlignment="0" applyProtection="0"/>
    <xf numFmtId="170" fontId="76" fillId="0" borderId="0" applyFont="0" applyFill="0" applyBorder="0" applyAlignment="0" applyProtection="0"/>
    <xf numFmtId="213" fontId="10" fillId="0" borderId="0"/>
    <xf numFmtId="213" fontId="10" fillId="0" borderId="0"/>
    <xf numFmtId="213" fontId="10" fillId="0" borderId="0"/>
    <xf numFmtId="213" fontId="10" fillId="0" borderId="0"/>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3" fontId="30" fillId="96" borderId="21">
      <alignment horizontal="right" vertical="center" indent="1"/>
    </xf>
    <xf numFmtId="214" fontId="30" fillId="96" borderId="21">
      <alignment horizontal="right" vertical="center" indent="1"/>
    </xf>
    <xf numFmtId="4" fontId="30" fillId="96" borderId="21">
      <alignment horizontal="right" vertical="center" indent="1"/>
    </xf>
    <xf numFmtId="215" fontId="30" fillId="96" borderId="21">
      <alignment horizontal="right" vertical="center" indent="1"/>
    </xf>
    <xf numFmtId="216" fontId="30"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80" fillId="96" borderId="21">
      <alignment horizontal="right" vertical="center" indent="1"/>
    </xf>
    <xf numFmtId="214" fontId="80" fillId="96" borderId="21">
      <alignment horizontal="right" vertical="center" indent="1"/>
    </xf>
    <xf numFmtId="4" fontId="80" fillId="96" borderId="21">
      <alignment horizontal="right" vertical="center" indent="1"/>
    </xf>
    <xf numFmtId="215" fontId="80" fillId="96" borderId="21">
      <alignment horizontal="right" vertical="center" indent="1"/>
    </xf>
    <xf numFmtId="216" fontId="80" fillId="96" borderId="21">
      <alignment horizontal="righ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10" fillId="96" borderId="22"/>
    <xf numFmtId="0" fontId="10" fillId="96" borderId="22"/>
    <xf numFmtId="0" fontId="10" fillId="96" borderId="22"/>
    <xf numFmtId="0" fontId="10" fillId="96" borderId="22"/>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76" fontId="78" fillId="97" borderId="21">
      <alignment horizontal="center"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3" fontId="78" fillId="96" borderId="21">
      <alignment horizontal="right" vertical="center" indent="1"/>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1" fontId="78" fillId="96" borderId="21">
      <alignment horizontal="right" vertical="center"/>
    </xf>
    <xf numFmtId="3" fontId="30" fillId="96" borderId="21">
      <alignment horizontal="right" vertical="center" indent="1"/>
    </xf>
    <xf numFmtId="214" fontId="30" fillId="96" borderId="21">
      <alignment horizontal="right" vertical="center" indent="1"/>
    </xf>
    <xf numFmtId="4" fontId="30" fillId="96" borderId="21">
      <alignment horizontal="right" vertical="center" indent="1"/>
    </xf>
    <xf numFmtId="215" fontId="30" fillId="96" borderId="21">
      <alignment horizontal="right" vertical="center" indent="1"/>
    </xf>
    <xf numFmtId="216" fontId="30" fillId="96" borderId="21">
      <alignment horizontal="right" vertical="center" indent="1"/>
    </xf>
    <xf numFmtId="176" fontId="10" fillId="96" borderId="0"/>
    <xf numFmtId="0" fontId="10" fillId="96" borderId="0"/>
    <xf numFmtId="0" fontId="10" fillId="96" borderId="0"/>
    <xf numFmtId="0" fontId="10" fillId="96" borderId="0"/>
    <xf numFmtId="0" fontId="82" fillId="96" borderId="21">
      <alignment horizontal="left" vertical="center"/>
    </xf>
    <xf numFmtId="176" fontId="82" fillId="96" borderId="23">
      <alignment horizontal="left" vertical="center" indent="1"/>
    </xf>
    <xf numFmtId="176" fontId="83" fillId="96" borderId="24">
      <alignment horizontal="left" vertical="center"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176" fontId="82" fillId="96" borderId="21">
      <alignment horizontal="left"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79" fillId="96" borderId="21">
      <alignment horizontal="right" vertical="center" indent="1"/>
    </xf>
    <xf numFmtId="3" fontId="80" fillId="96" borderId="21">
      <alignment horizontal="right" vertical="center" indent="1"/>
    </xf>
    <xf numFmtId="214" fontId="80" fillId="96" borderId="21">
      <alignment horizontal="right" vertical="center" indent="1"/>
    </xf>
    <xf numFmtId="4" fontId="80" fillId="96" borderId="21">
      <alignment horizontal="right" vertical="center" indent="1"/>
    </xf>
    <xf numFmtId="215" fontId="80" fillId="96" borderId="21">
      <alignment horizontal="right" vertical="center" indent="1"/>
    </xf>
    <xf numFmtId="216" fontId="80" fillId="96" borderId="21">
      <alignment horizontal="right" vertical="center" indent="1"/>
    </xf>
    <xf numFmtId="176" fontId="42" fillId="96" borderId="22"/>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4" fillId="98"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1" fillId="96" borderId="21">
      <alignment horizontal="left" vertical="center"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82" fillId="96" borderId="21">
      <alignment horizontal="left" vertical="center" wrapText="1" indent="1"/>
    </xf>
    <xf numFmtId="176" fontId="42" fillId="96" borderId="22"/>
    <xf numFmtId="0" fontId="42" fillId="96" borderId="22"/>
    <xf numFmtId="0" fontId="42" fillId="96" borderId="22"/>
    <xf numFmtId="0" fontId="42" fillId="96" borderId="22"/>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78" fillId="90" borderId="21">
      <alignment horizontal="left" vertical="center" indent="1"/>
    </xf>
    <xf numFmtId="176" fontId="85" fillId="97" borderId="0">
      <alignment horizontal="center"/>
    </xf>
    <xf numFmtId="176" fontId="85" fillId="97" borderId="0">
      <alignment horizontal="center"/>
    </xf>
    <xf numFmtId="176" fontId="85" fillId="97" borderId="0">
      <alignment horizontal="center"/>
    </xf>
    <xf numFmtId="176" fontId="86" fillId="97" borderId="0">
      <alignment horizontal="center" vertical="center"/>
    </xf>
    <xf numFmtId="176" fontId="86" fillId="97" borderId="0">
      <alignment horizontal="center" vertical="center"/>
    </xf>
    <xf numFmtId="176" fontId="86" fillId="97" borderId="0">
      <alignment horizontal="center" vertical="center"/>
    </xf>
    <xf numFmtId="176" fontId="34" fillId="76" borderId="0" applyNumberFormat="0" applyBorder="0" applyAlignment="0" applyProtection="0"/>
    <xf numFmtId="176" fontId="34" fillId="76" borderId="0" applyNumberFormat="0" applyBorder="0" applyAlignment="0" applyProtection="0"/>
    <xf numFmtId="176" fontId="34" fillId="76" borderId="0" applyNumberFormat="0" applyBorder="0" applyAlignment="0" applyProtection="0"/>
    <xf numFmtId="176" fontId="34" fillId="35" borderId="0" applyNumberFormat="0" applyBorder="0" applyAlignment="0" applyProtection="0"/>
    <xf numFmtId="176" fontId="34" fillId="35" borderId="0" applyNumberFormat="0" applyBorder="0" applyAlignment="0" applyProtection="0"/>
    <xf numFmtId="176" fontId="34" fillId="35" borderId="0" applyNumberFormat="0" applyBorder="0" applyAlignment="0" applyProtection="0"/>
    <xf numFmtId="176" fontId="34" fillId="86" borderId="0" applyNumberFormat="0" applyBorder="0" applyAlignment="0" applyProtection="0"/>
    <xf numFmtId="176" fontId="34" fillId="86" borderId="0" applyNumberFormat="0" applyBorder="0" applyAlignment="0" applyProtection="0"/>
    <xf numFmtId="176" fontId="34" fillId="86" borderId="0" applyNumberFormat="0" applyBorder="0" applyAlignment="0" applyProtection="0"/>
    <xf numFmtId="176" fontId="34" fillId="70" borderId="0" applyNumberFormat="0" applyBorder="0" applyAlignment="0" applyProtection="0"/>
    <xf numFmtId="176" fontId="34" fillId="70" borderId="0" applyNumberFormat="0" applyBorder="0" applyAlignment="0" applyProtection="0"/>
    <xf numFmtId="176" fontId="34" fillId="70" borderId="0" applyNumberFormat="0" applyBorder="0" applyAlignment="0" applyProtection="0"/>
    <xf numFmtId="176" fontId="34" fillId="71" borderId="0" applyNumberFormat="0" applyBorder="0" applyAlignment="0" applyProtection="0"/>
    <xf numFmtId="176" fontId="34" fillId="71" borderId="0" applyNumberFormat="0" applyBorder="0" applyAlignment="0" applyProtection="0"/>
    <xf numFmtId="176" fontId="34" fillId="71" borderId="0" applyNumberFormat="0" applyBorder="0" applyAlignment="0" applyProtection="0"/>
    <xf numFmtId="176" fontId="34" fillId="69" borderId="0" applyNumberFormat="0" applyBorder="0" applyAlignment="0" applyProtection="0"/>
    <xf numFmtId="176" fontId="34" fillId="69" borderId="0" applyNumberFormat="0" applyBorder="0" applyAlignment="0" applyProtection="0"/>
    <xf numFmtId="176" fontId="34" fillId="69" borderId="0" applyNumberFormat="0" applyBorder="0" applyAlignment="0" applyProtection="0"/>
    <xf numFmtId="176" fontId="10" fillId="99" borderId="0">
      <alignment horizontal="center" wrapText="1"/>
    </xf>
    <xf numFmtId="176" fontId="10" fillId="99" borderId="0">
      <alignment horizontal="center" wrapText="1"/>
    </xf>
    <xf numFmtId="176" fontId="10" fillId="99" borderId="0">
      <alignment horizontal="center" wrapText="1"/>
    </xf>
    <xf numFmtId="176" fontId="87" fillId="97" borderId="0">
      <alignment horizontal="center"/>
    </xf>
    <xf numFmtId="176" fontId="87" fillId="97" borderId="0">
      <alignment horizontal="center"/>
    </xf>
    <xf numFmtId="176" fontId="87" fillId="97" borderId="0">
      <alignment horizontal="center"/>
    </xf>
    <xf numFmtId="37" fontId="64" fillId="0" borderId="0"/>
    <xf numFmtId="37" fontId="88" fillId="0" borderId="0"/>
    <xf numFmtId="0" fontId="17" fillId="0" borderId="0"/>
    <xf numFmtId="217" fontId="10" fillId="0" borderId="0"/>
    <xf numFmtId="0" fontId="17" fillId="0" borderId="0"/>
    <xf numFmtId="217" fontId="10" fillId="0" borderId="0"/>
    <xf numFmtId="37" fontId="89" fillId="0" borderId="0"/>
    <xf numFmtId="37" fontId="64" fillId="0" borderId="0"/>
    <xf numFmtId="37" fontId="88" fillId="0" borderId="0"/>
    <xf numFmtId="0" fontId="17" fillId="0" borderId="0"/>
    <xf numFmtId="217" fontId="10" fillId="0" borderId="0"/>
    <xf numFmtId="0" fontId="17" fillId="0" borderId="0"/>
    <xf numFmtId="217" fontId="10" fillId="0" borderId="0"/>
    <xf numFmtId="37" fontId="89" fillId="0" borderId="0"/>
    <xf numFmtId="37" fontId="64" fillId="0" borderId="0"/>
    <xf numFmtId="37" fontId="88" fillId="0" borderId="0"/>
    <xf numFmtId="0" fontId="17" fillId="0" borderId="0"/>
    <xf numFmtId="217" fontId="10" fillId="0" borderId="0"/>
    <xf numFmtId="0" fontId="17" fillId="0" borderId="0"/>
    <xf numFmtId="217" fontId="10" fillId="0" borderId="0"/>
    <xf numFmtId="37" fontId="89" fillId="0" borderId="0"/>
    <xf numFmtId="37" fontId="64" fillId="0" borderId="0"/>
    <xf numFmtId="37" fontId="88" fillId="0" borderId="0"/>
    <xf numFmtId="0" fontId="17" fillId="0" borderId="0"/>
    <xf numFmtId="217" fontId="10" fillId="0" borderId="0"/>
    <xf numFmtId="0" fontId="17" fillId="0" borderId="0"/>
    <xf numFmtId="217" fontId="10" fillId="0" borderId="0"/>
    <xf numFmtId="37" fontId="89" fillId="0" borderId="0"/>
    <xf numFmtId="37" fontId="64" fillId="0" borderId="0"/>
    <xf numFmtId="37" fontId="88" fillId="0" borderId="0"/>
    <xf numFmtId="0" fontId="17" fillId="0" borderId="0"/>
    <xf numFmtId="217" fontId="10" fillId="0" borderId="0"/>
    <xf numFmtId="0" fontId="17" fillId="0" borderId="0"/>
    <xf numFmtId="217" fontId="10" fillId="0" borderId="0"/>
    <xf numFmtId="37" fontId="89" fillId="0" borderId="0"/>
    <xf numFmtId="37" fontId="64" fillId="0" borderId="0"/>
    <xf numFmtId="37" fontId="88" fillId="0" borderId="0"/>
    <xf numFmtId="0" fontId="17" fillId="0" borderId="0"/>
    <xf numFmtId="217" fontId="10" fillId="0" borderId="0"/>
    <xf numFmtId="0" fontId="17" fillId="0" borderId="0"/>
    <xf numFmtId="217" fontId="10" fillId="0" borderId="0"/>
    <xf numFmtId="37" fontId="89" fillId="0" borderId="0"/>
    <xf numFmtId="37" fontId="64" fillId="0" borderId="0"/>
    <xf numFmtId="37" fontId="88" fillId="0" borderId="0"/>
    <xf numFmtId="0" fontId="17" fillId="0" borderId="0"/>
    <xf numFmtId="217" fontId="10" fillId="0" borderId="0"/>
    <xf numFmtId="0" fontId="17" fillId="0" borderId="0"/>
    <xf numFmtId="217" fontId="10" fillId="0" borderId="0"/>
    <xf numFmtId="37" fontId="89" fillId="0" borderId="0"/>
    <xf numFmtId="37" fontId="64" fillId="0" borderId="0"/>
    <xf numFmtId="37" fontId="88" fillId="0" borderId="0"/>
    <xf numFmtId="217" fontId="10" fillId="0" borderId="0"/>
    <xf numFmtId="37" fontId="89" fillId="0" borderId="0"/>
    <xf numFmtId="38" fontId="90" fillId="0" borderId="0" applyFont="0" applyFill="0" applyBorder="0" applyAlignment="0" applyProtection="0">
      <alignment vertical="center"/>
    </xf>
    <xf numFmtId="168" fontId="91" fillId="0" borderId="0" applyFont="0" applyFill="0" applyBorder="0" applyAlignment="0" applyProtection="0"/>
    <xf numFmtId="38" fontId="92" fillId="0" borderId="0" applyFont="0" applyFill="0" applyBorder="0" applyAlignment="0" applyProtection="0">
      <alignment vertical="center"/>
    </xf>
    <xf numFmtId="214" fontId="10" fillId="0" borderId="0" applyFill="0" applyBorder="0" applyProtection="0"/>
    <xf numFmtId="38" fontId="93" fillId="0" borderId="0" applyFont="0" applyFill="0" applyBorder="0" applyAlignment="0" applyProtection="0"/>
    <xf numFmtId="168" fontId="2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203" fontId="10" fillId="0" borderId="0" applyFont="0" applyFill="0" applyBorder="0" applyAlignment="0" applyProtection="0"/>
    <xf numFmtId="165" fontId="10" fillId="0" borderId="0" applyFont="0" applyFill="0" applyBorder="0" applyAlignment="0" applyProtection="0"/>
    <xf numFmtId="203" fontId="10" fillId="0" borderId="0" applyFont="0" applyFill="0" applyBorder="0" applyAlignment="0" applyProtection="0"/>
    <xf numFmtId="165" fontId="7" fillId="0" borderId="0" applyFont="0" applyFill="0" applyBorder="0" applyAlignment="0" applyProtection="0"/>
    <xf numFmtId="170" fontId="11" fillId="0" borderId="0" applyFont="0" applyFill="0" applyBorder="0" applyAlignment="0" applyProtection="0"/>
    <xf numFmtId="43" fontId="21" fillId="0" borderId="0" applyFont="0" applyFill="0" applyBorder="0" applyAlignment="0" applyProtection="0"/>
    <xf numFmtId="165" fontId="7" fillId="0" borderId="0" applyFont="0" applyFill="0" applyBorder="0" applyAlignment="0" applyProtection="0"/>
    <xf numFmtId="170" fontId="11" fillId="0" borderId="0" applyFont="0" applyFill="0" applyBorder="0" applyAlignment="0" applyProtection="0"/>
    <xf numFmtId="43" fontId="21" fillId="0" borderId="0" applyFont="0" applyFill="0" applyBorder="0" applyAlignment="0" applyProtection="0"/>
    <xf numFmtId="165"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5" fontId="7" fillId="0" borderId="0" applyFont="0" applyFill="0" applyBorder="0" applyAlignment="0" applyProtection="0"/>
    <xf numFmtId="170" fontId="11" fillId="0" borderId="0" applyFont="0" applyFill="0" applyBorder="0" applyAlignment="0" applyProtection="0"/>
    <xf numFmtId="43" fontId="2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0" fontId="11" fillId="0" borderId="0" applyFont="0" applyFill="0" applyBorder="0" applyAlignment="0" applyProtection="0"/>
    <xf numFmtId="43" fontId="21" fillId="0" borderId="0" applyFont="0" applyFill="0" applyBorder="0" applyAlignment="0" applyProtection="0"/>
    <xf numFmtId="165" fontId="7"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19" fontId="10" fillId="0" borderId="0" applyFont="0" applyFill="0" applyBorder="0" applyAlignment="0" applyProtection="0"/>
    <xf numFmtId="219" fontId="10" fillId="0" borderId="0" applyFont="0" applyFill="0" applyBorder="0" applyAlignment="0" applyProtection="0"/>
    <xf numFmtId="170" fontId="10" fillId="0" borderId="0" applyFont="0" applyFill="0" applyBorder="0" applyAlignment="0" applyProtection="0"/>
    <xf numFmtId="170" fontId="27" fillId="0" borderId="0" applyFont="0" applyFill="0" applyBorder="0" applyAlignment="0" applyProtection="0"/>
    <xf numFmtId="43" fontId="94" fillId="0" borderId="0" applyFont="0" applyFill="0" applyBorder="0" applyAlignment="0" applyProtection="0"/>
    <xf numFmtId="43" fontId="10" fillId="0" borderId="0" applyFont="0" applyFill="0" applyBorder="0" applyAlignment="0" applyProtection="0"/>
    <xf numFmtId="170" fontId="95" fillId="0" borderId="0" applyFont="0" applyFill="0" applyBorder="0" applyAlignment="0" applyProtection="0"/>
    <xf numFmtId="43" fontId="21" fillId="0" borderId="0" applyFont="0" applyFill="0" applyBorder="0" applyAlignment="0" applyProtection="0"/>
    <xf numFmtId="219" fontId="10" fillId="0" borderId="0" applyFont="0" applyFill="0" applyBorder="0" applyAlignment="0" applyProtection="0"/>
    <xf numFmtId="170" fontId="11" fillId="0" borderId="0" applyFont="0" applyFill="0" applyBorder="0" applyAlignment="0" applyProtection="0"/>
    <xf numFmtId="170" fontId="10" fillId="0" borderId="0" applyFont="0" applyFill="0" applyBorder="0" applyAlignment="0" applyProtection="0"/>
    <xf numFmtId="170" fontId="11"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4" fillId="0" borderId="0" applyFont="0" applyFill="0" applyBorder="0" applyAlignment="0" applyProtection="0"/>
    <xf numFmtId="170" fontId="7" fillId="0" borderId="0" applyFont="0" applyFill="0" applyBorder="0" applyAlignment="0" applyProtection="0"/>
    <xf numFmtId="170" fontId="10"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96" fillId="0" borderId="0" applyFont="0" applyFill="0" applyBorder="0" applyAlignment="0" applyProtection="0"/>
    <xf numFmtId="170" fontId="11"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1" fillId="0" borderId="0" applyFont="0" applyFill="0" applyBorder="0" applyAlignment="0" applyProtection="0"/>
    <xf numFmtId="170" fontId="10" fillId="0" borderId="0" applyFont="0" applyFill="0" applyBorder="0" applyAlignment="0" applyProtection="0"/>
    <xf numFmtId="170" fontId="11"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65" fontId="7" fillId="0" borderId="0" applyFont="0" applyFill="0" applyBorder="0" applyAlignment="0" applyProtection="0"/>
    <xf numFmtId="170" fontId="10" fillId="0" borderId="0" applyFont="0" applyFill="0" applyBorder="0" applyAlignment="0" applyProtection="0"/>
    <xf numFmtId="170" fontId="64" fillId="0" borderId="0" applyFont="0" applyFill="0" applyBorder="0" applyAlignment="0" applyProtection="0"/>
    <xf numFmtId="170" fontId="11" fillId="0" borderId="0" applyFont="0" applyFill="0" applyBorder="0" applyAlignment="0" applyProtection="0"/>
    <xf numFmtId="43" fontId="10" fillId="0" borderId="0" applyFont="0" applyFill="0" applyBorder="0" applyAlignment="0" applyProtection="0"/>
    <xf numFmtId="170" fontId="27" fillId="0" borderId="0" applyFont="0" applyFill="0" applyBorder="0" applyAlignment="0" applyProtection="0"/>
    <xf numFmtId="170" fontId="11" fillId="0" borderId="0" applyFont="0" applyFill="0" applyBorder="0" applyAlignment="0" applyProtection="0"/>
    <xf numFmtId="165" fontId="7" fillId="0" borderId="0" applyFont="0" applyFill="0" applyBorder="0" applyAlignment="0" applyProtection="0"/>
    <xf numFmtId="170" fontId="11" fillId="0" borderId="0" applyFont="0" applyFill="0" applyBorder="0" applyAlignment="0" applyProtection="0"/>
    <xf numFmtId="170" fontId="27" fillId="0" borderId="0" applyFont="0" applyFill="0" applyBorder="0" applyAlignment="0" applyProtection="0"/>
    <xf numFmtId="170" fontId="11" fillId="0" borderId="0" applyFont="0" applyFill="0" applyBorder="0" applyAlignment="0" applyProtection="0"/>
    <xf numFmtId="221" fontId="95" fillId="0" borderId="0" applyFont="0" applyFill="0" applyBorder="0" applyAlignment="0" applyProtection="0"/>
    <xf numFmtId="170" fontId="11" fillId="0" borderId="0" applyFont="0" applyFill="0" applyBorder="0" applyAlignment="0" applyProtection="0"/>
    <xf numFmtId="165" fontId="7" fillId="0" borderId="0" applyFont="0" applyFill="0" applyBorder="0" applyAlignment="0" applyProtection="0"/>
    <xf numFmtId="170" fontId="11" fillId="0" borderId="0" applyFont="0" applyFill="0" applyBorder="0" applyAlignment="0" applyProtection="0"/>
    <xf numFmtId="170" fontId="10" fillId="0" borderId="0" applyFont="0" applyFill="0" applyBorder="0" applyAlignment="0" applyProtection="0"/>
    <xf numFmtId="165" fontId="7" fillId="0" borderId="0" applyFont="0" applyFill="0" applyBorder="0" applyAlignment="0" applyProtection="0"/>
    <xf numFmtId="170" fontId="11" fillId="0" borderId="0" applyFont="0" applyFill="0" applyBorder="0" applyAlignment="0" applyProtection="0"/>
    <xf numFmtId="221" fontId="28" fillId="0" borderId="0" applyFont="0" applyFill="0" applyBorder="0" applyAlignment="0" applyProtection="0"/>
    <xf numFmtId="165"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5" fontId="7" fillId="0" borderId="0" applyFont="0" applyFill="0" applyBorder="0" applyAlignment="0" applyProtection="0"/>
    <xf numFmtId="170" fontId="11" fillId="0" borderId="0" applyFont="0" applyFill="0" applyBorder="0" applyAlignment="0" applyProtection="0"/>
    <xf numFmtId="43" fontId="21" fillId="0" borderId="0" applyFont="0" applyFill="0" applyBorder="0" applyAlignment="0" applyProtection="0"/>
    <xf numFmtId="215" fontId="97" fillId="0" borderId="0">
      <alignment horizontal="right" vertical="top"/>
    </xf>
    <xf numFmtId="215" fontId="97" fillId="0" borderId="0">
      <alignment horizontal="right" vertical="top"/>
    </xf>
    <xf numFmtId="215" fontId="97" fillId="0" borderId="0">
      <alignment horizontal="right" vertical="top"/>
    </xf>
    <xf numFmtId="215" fontId="97" fillId="0" borderId="0">
      <alignment horizontal="right" vertical="top"/>
    </xf>
    <xf numFmtId="3" fontId="10" fillId="0" borderId="0" applyFill="0" applyBorder="0" applyAlignment="0" applyProtection="0"/>
    <xf numFmtId="0" fontId="98" fillId="0" borderId="0"/>
    <xf numFmtId="0" fontId="98" fillId="0" borderId="0"/>
    <xf numFmtId="176" fontId="17" fillId="0" borderId="0"/>
    <xf numFmtId="3" fontId="10" fillId="100" borderId="0" applyFont="0" applyFill="0" applyBorder="0" applyAlignment="0" applyProtection="0"/>
    <xf numFmtId="3" fontId="10" fillId="100" borderId="0" applyFont="0" applyFill="0" applyBorder="0" applyAlignment="0" applyProtection="0"/>
    <xf numFmtId="3" fontId="10" fillId="100" borderId="0" applyFont="0" applyFill="0" applyBorder="0" applyAlignment="0" applyProtection="0"/>
    <xf numFmtId="3" fontId="10" fillId="100" borderId="0" applyFont="0" applyFill="0" applyBorder="0" applyAlignment="0" applyProtection="0"/>
    <xf numFmtId="3" fontId="10" fillId="0" borderId="0" applyFont="0" applyFill="0" applyBorder="0" applyAlignment="0" applyProtection="0"/>
    <xf numFmtId="3" fontId="99" fillId="0" borderId="0" applyFont="0" applyFill="0" applyBorder="0" applyAlignment="0" applyProtection="0"/>
    <xf numFmtId="0" fontId="98" fillId="0" borderId="0"/>
    <xf numFmtId="0" fontId="100" fillId="49" borderId="25" applyNumberFormat="0" applyFont="0" applyAlignment="0" applyProtection="0"/>
    <xf numFmtId="0" fontId="100" fillId="49" borderId="25" applyNumberFormat="0" applyFont="0" applyAlignment="0" applyProtection="0"/>
    <xf numFmtId="0" fontId="27" fillId="49" borderId="25" applyNumberFormat="0" applyFont="0" applyAlignment="0" applyProtection="0"/>
    <xf numFmtId="0" fontId="98" fillId="0" borderId="0"/>
    <xf numFmtId="0" fontId="88" fillId="0" borderId="0"/>
    <xf numFmtId="0" fontId="88" fillId="0" borderId="0"/>
    <xf numFmtId="222" fontId="101" fillId="0" borderId="21"/>
    <xf numFmtId="0" fontId="64" fillId="0" borderId="0" applyFont="0" applyFill="0" applyBorder="0" applyAlignment="0" applyProtection="0"/>
    <xf numFmtId="204" fontId="10" fillId="0" borderId="0" applyFont="0" applyFill="0" applyBorder="0" applyAlignment="0" applyProtection="0"/>
    <xf numFmtId="0" fontId="6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0" fontId="10" fillId="0" borderId="0"/>
    <xf numFmtId="169" fontId="11" fillId="0" borderId="0" applyFont="0" applyFill="0" applyBorder="0" applyAlignment="0" applyProtection="0"/>
    <xf numFmtId="169" fontId="1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223" fontId="10" fillId="0" borderId="0" applyFill="0" applyBorder="0" applyAlignment="0" applyProtection="0"/>
    <xf numFmtId="224" fontId="10" fillId="100" borderId="0" applyFont="0" applyFill="0" applyBorder="0" applyAlignment="0" applyProtection="0"/>
    <xf numFmtId="224" fontId="10" fillId="100" borderId="0" applyFont="0" applyFill="0" applyBorder="0" applyAlignment="0" applyProtection="0"/>
    <xf numFmtId="224" fontId="10" fillId="100" borderId="0" applyFont="0" applyFill="0" applyBorder="0" applyAlignment="0" applyProtection="0"/>
    <xf numFmtId="224" fontId="10" fillId="100" borderId="0" applyFont="0" applyFill="0" applyBorder="0" applyAlignment="0" applyProtection="0"/>
    <xf numFmtId="0" fontId="14" fillId="0" borderId="0"/>
    <xf numFmtId="176" fontId="102" fillId="0" borderId="0" applyFill="0" applyBorder="0" applyProtection="0"/>
    <xf numFmtId="0" fontId="60" fillId="0" borderId="0">
      <protection locked="0"/>
    </xf>
    <xf numFmtId="0" fontId="60" fillId="0" borderId="0">
      <protection locked="0"/>
    </xf>
    <xf numFmtId="2" fontId="60" fillId="0" borderId="0">
      <protection locked="0"/>
    </xf>
    <xf numFmtId="176" fontId="13" fillId="96" borderId="14" applyBorder="0">
      <protection locked="0"/>
    </xf>
    <xf numFmtId="176" fontId="13" fillId="96" borderId="14" applyBorder="0">
      <protection locked="0"/>
    </xf>
    <xf numFmtId="176" fontId="13" fillId="96" borderId="14" applyBorder="0">
      <protection locked="0"/>
    </xf>
    <xf numFmtId="0" fontId="10" fillId="0" borderId="0" applyFill="0" applyBorder="0" applyAlignment="0" applyProtection="0"/>
    <xf numFmtId="0" fontId="98" fillId="0" borderId="0"/>
    <xf numFmtId="176" fontId="10" fillId="100" borderId="0" applyFont="0" applyFill="0" applyBorder="0" applyAlignment="0" applyProtection="0"/>
    <xf numFmtId="176" fontId="10" fillId="100" borderId="0" applyFont="0" applyFill="0" applyBorder="0" applyAlignment="0" applyProtection="0"/>
    <xf numFmtId="176" fontId="10" fillId="100" borderId="0" applyFont="0" applyFill="0" applyBorder="0" applyAlignment="0" applyProtection="0"/>
    <xf numFmtId="176" fontId="10" fillId="100" borderId="0" applyFont="0" applyFill="0" applyBorder="0" applyAlignment="0" applyProtection="0"/>
    <xf numFmtId="0" fontId="10" fillId="0" borderId="0" applyFont="0" applyFill="0" applyBorder="0" applyAlignment="0" applyProtection="0"/>
    <xf numFmtId="225" fontId="10" fillId="0" borderId="0" applyFont="0" applyFill="0" applyBorder="0" applyAlignment="0" applyProtection="0"/>
    <xf numFmtId="14" fontId="15" fillId="0" borderId="0" applyFill="0" applyBorder="0" applyAlignment="0"/>
    <xf numFmtId="14" fontId="10" fillId="0" borderId="0"/>
    <xf numFmtId="0" fontId="73" fillId="0" borderId="0" applyFont="0" applyFill="0" applyBorder="0" applyAlignment="0" applyProtection="0"/>
    <xf numFmtId="176" fontId="73" fillId="0" borderId="0" applyFont="0" applyFill="0" applyBorder="0" applyAlignment="0" applyProtection="0"/>
    <xf numFmtId="176" fontId="73" fillId="0" borderId="0" applyFont="0" applyFill="0" applyBorder="0" applyAlignment="0" applyProtection="0"/>
    <xf numFmtId="176" fontId="73" fillId="0" borderId="0" applyFont="0" applyFill="0" applyBorder="0" applyAlignment="0" applyProtection="0"/>
    <xf numFmtId="176" fontId="73" fillId="0" borderId="0" applyFont="0" applyFill="0" applyBorder="0" applyAlignment="0" applyProtection="0"/>
    <xf numFmtId="15" fontId="103" fillId="0" borderId="0"/>
    <xf numFmtId="226" fontId="11" fillId="0" borderId="0"/>
    <xf numFmtId="176" fontId="11" fillId="0" borderId="0"/>
    <xf numFmtId="176" fontId="11" fillId="0" borderId="0"/>
    <xf numFmtId="176" fontId="11" fillId="0" borderId="0"/>
    <xf numFmtId="43" fontId="10" fillId="0" borderId="0" applyFont="0" applyFill="0" applyBorder="0" applyAlignment="0" applyProtection="0"/>
    <xf numFmtId="171" fontId="104" fillId="0" borderId="0"/>
    <xf numFmtId="168" fontId="64" fillId="0" borderId="0" applyFont="0" applyFill="0" applyBorder="0" applyProtection="0">
      <alignment horizontal="right" vertical="center"/>
    </xf>
    <xf numFmtId="171" fontId="11" fillId="0" borderId="0" applyBorder="0"/>
    <xf numFmtId="171" fontId="11" fillId="0" borderId="26"/>
    <xf numFmtId="171" fontId="11" fillId="0" borderId="26"/>
    <xf numFmtId="171" fontId="11" fillId="0" borderId="26"/>
    <xf numFmtId="171" fontId="11" fillId="0" borderId="26"/>
    <xf numFmtId="171" fontId="11" fillId="0" borderId="26"/>
    <xf numFmtId="171" fontId="11" fillId="0" borderId="26"/>
    <xf numFmtId="171" fontId="11" fillId="0" borderId="26"/>
    <xf numFmtId="171" fontId="11" fillId="0" borderId="26"/>
    <xf numFmtId="171" fontId="11" fillId="0" borderId="26"/>
    <xf numFmtId="171" fontId="11" fillId="0" borderId="26"/>
    <xf numFmtId="171" fontId="11" fillId="0" borderId="26"/>
    <xf numFmtId="171" fontId="11" fillId="0" borderId="26"/>
    <xf numFmtId="227" fontId="41" fillId="0" borderId="0" applyFill="0" applyBorder="0" applyProtection="0">
      <alignment horizontal="right" vertical="center"/>
    </xf>
    <xf numFmtId="228" fontId="41" fillId="0" borderId="0" applyFill="0" applyBorder="0" applyProtection="0">
      <alignment horizontal="right" vertical="center"/>
    </xf>
    <xf numFmtId="229" fontId="41" fillId="0" borderId="0" applyFill="0" applyBorder="0" applyProtection="0">
      <alignment horizontal="right" vertical="center"/>
    </xf>
    <xf numFmtId="0" fontId="105" fillId="101" borderId="0" applyNumberFormat="0" applyBorder="0" applyAlignment="0" applyProtection="0"/>
    <xf numFmtId="0" fontId="105" fillId="101" borderId="0" applyNumberFormat="0" applyBorder="0" applyAlignment="0" applyProtection="0"/>
    <xf numFmtId="0" fontId="106" fillId="101" borderId="0" applyNumberFormat="0" applyBorder="0" applyAlignment="0" applyProtection="0"/>
    <xf numFmtId="0" fontId="105" fillId="102" borderId="0" applyNumberFormat="0" applyBorder="0" applyAlignment="0" applyProtection="0"/>
    <xf numFmtId="0" fontId="105" fillId="102" borderId="0" applyNumberFormat="0" applyBorder="0" applyAlignment="0" applyProtection="0"/>
    <xf numFmtId="0" fontId="106" fillId="102" borderId="0" applyNumberFormat="0" applyBorder="0" applyAlignment="0" applyProtection="0"/>
    <xf numFmtId="0" fontId="105" fillId="103" borderId="0" applyNumberFormat="0" applyBorder="0" applyAlignment="0" applyProtection="0"/>
    <xf numFmtId="0" fontId="105" fillId="103" borderId="0" applyNumberFormat="0" applyBorder="0" applyAlignment="0" applyProtection="0"/>
    <xf numFmtId="0" fontId="106" fillId="104" borderId="0" applyNumberFormat="0" applyBorder="0" applyAlignment="0" applyProtection="0"/>
    <xf numFmtId="176" fontId="107" fillId="0" borderId="0" applyNumberFormat="0" applyFill="0" applyBorder="0" applyAlignment="0" applyProtection="0"/>
    <xf numFmtId="0" fontId="108" fillId="0" borderId="0" applyNumberFormat="0" applyFill="0" applyBorder="0" applyAlignment="0" applyProtection="0"/>
    <xf numFmtId="186"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176" fontId="34" fillId="77" borderId="0" applyNumberFormat="0" applyBorder="0" applyAlignment="0" applyProtection="0"/>
    <xf numFmtId="0" fontId="38" fillId="76" borderId="0" applyNumberFormat="0" applyBorder="0" applyAlignment="0" applyProtection="0"/>
    <xf numFmtId="186" fontId="38" fillId="76" borderId="0" applyNumberFormat="0" applyBorder="0" applyAlignment="0" applyProtection="0"/>
    <xf numFmtId="0" fontId="34" fillId="76" borderId="0" applyNumberFormat="0" applyBorder="0" applyAlignment="0" applyProtection="0"/>
    <xf numFmtId="0" fontId="38" fillId="76" borderId="0" applyNumberFormat="0" applyBorder="0" applyAlignment="0" applyProtection="0"/>
    <xf numFmtId="0" fontId="34" fillId="76" borderId="0" applyNumberFormat="0" applyBorder="0" applyAlignment="0" applyProtection="0"/>
    <xf numFmtId="176" fontId="34" fillId="69" borderId="0" applyNumberFormat="0" applyBorder="0" applyAlignment="0" applyProtection="0"/>
    <xf numFmtId="0" fontId="38" fillId="35" borderId="0" applyNumberFormat="0" applyBorder="0" applyAlignment="0" applyProtection="0"/>
    <xf numFmtId="186" fontId="38" fillId="35" borderId="0" applyNumberFormat="0" applyBorder="0" applyAlignment="0" applyProtection="0"/>
    <xf numFmtId="0" fontId="34" fillId="35" borderId="0" applyNumberFormat="0" applyBorder="0" applyAlignment="0" applyProtection="0"/>
    <xf numFmtId="0" fontId="38" fillId="35" borderId="0" applyNumberFormat="0" applyBorder="0" applyAlignment="0" applyProtection="0"/>
    <xf numFmtId="0" fontId="34" fillId="35" borderId="0" applyNumberFormat="0" applyBorder="0" applyAlignment="0" applyProtection="0"/>
    <xf numFmtId="176" fontId="34" fillId="61" borderId="0" applyNumberFormat="0" applyBorder="0" applyAlignment="0" applyProtection="0"/>
    <xf numFmtId="0" fontId="38" fillId="86" borderId="0" applyNumberFormat="0" applyBorder="0" applyAlignment="0" applyProtection="0"/>
    <xf numFmtId="186" fontId="38" fillId="86" borderId="0" applyNumberFormat="0" applyBorder="0" applyAlignment="0" applyProtection="0"/>
    <xf numFmtId="0" fontId="34" fillId="86" borderId="0" applyNumberFormat="0" applyBorder="0" applyAlignment="0" applyProtection="0"/>
    <xf numFmtId="0" fontId="38" fillId="86" borderId="0" applyNumberFormat="0" applyBorder="0" applyAlignment="0" applyProtection="0"/>
    <xf numFmtId="0" fontId="34" fillId="86" borderId="0" applyNumberFormat="0" applyBorder="0" applyAlignment="0" applyProtection="0"/>
    <xf numFmtId="176" fontId="34" fillId="87" borderId="0" applyNumberFormat="0" applyBorder="0" applyAlignment="0" applyProtection="0"/>
    <xf numFmtId="0" fontId="38" fillId="70" borderId="0" applyNumberFormat="0" applyBorder="0" applyAlignment="0" applyProtection="0"/>
    <xf numFmtId="186" fontId="38" fillId="70" borderId="0" applyNumberFormat="0" applyBorder="0" applyAlignment="0" applyProtection="0"/>
    <xf numFmtId="0" fontId="34" fillId="70" borderId="0" applyNumberFormat="0" applyBorder="0" applyAlignment="0" applyProtection="0"/>
    <xf numFmtId="0" fontId="38" fillId="70" borderId="0" applyNumberFormat="0" applyBorder="0" applyAlignment="0" applyProtection="0"/>
    <xf numFmtId="0" fontId="34" fillId="70" borderId="0" applyNumberFormat="0" applyBorder="0" applyAlignment="0" applyProtection="0"/>
    <xf numFmtId="176" fontId="34" fillId="71" borderId="0" applyNumberFormat="0" applyBorder="0" applyAlignment="0" applyProtection="0"/>
    <xf numFmtId="0" fontId="38" fillId="71" borderId="0" applyNumberFormat="0" applyBorder="0" applyAlignment="0" applyProtection="0"/>
    <xf numFmtId="186" fontId="38" fillId="71" borderId="0" applyNumberFormat="0" applyBorder="0" applyAlignment="0" applyProtection="0"/>
    <xf numFmtId="0" fontId="34" fillId="71" borderId="0" applyNumberFormat="0" applyBorder="0" applyAlignment="0" applyProtection="0"/>
    <xf numFmtId="0" fontId="38" fillId="71" borderId="0" applyNumberFormat="0" applyBorder="0" applyAlignment="0" applyProtection="0"/>
    <xf numFmtId="0" fontId="34" fillId="71" borderId="0" applyNumberFormat="0" applyBorder="0" applyAlignment="0" applyProtection="0"/>
    <xf numFmtId="176" fontId="34" fillId="55" borderId="0" applyNumberFormat="0" applyBorder="0" applyAlignment="0" applyProtection="0"/>
    <xf numFmtId="0" fontId="38" fillId="69" borderId="0" applyNumberFormat="0" applyBorder="0" applyAlignment="0" applyProtection="0"/>
    <xf numFmtId="186" fontId="38" fillId="69" borderId="0" applyNumberFormat="0" applyBorder="0" applyAlignment="0" applyProtection="0"/>
    <xf numFmtId="0" fontId="34" fillId="69" borderId="0" applyNumberFormat="0" applyBorder="0" applyAlignment="0" applyProtection="0"/>
    <xf numFmtId="0" fontId="38" fillId="69" borderId="0" applyNumberFormat="0" applyBorder="0" applyAlignment="0" applyProtection="0"/>
    <xf numFmtId="0" fontId="34" fillId="69" borderId="0" applyNumberFormat="0" applyBorder="0" applyAlignment="0" applyProtection="0"/>
    <xf numFmtId="165" fontId="10" fillId="0" borderId="0" applyFill="0" applyBorder="0" applyAlignment="0"/>
    <xf numFmtId="165" fontId="10" fillId="0" borderId="0" applyFill="0" applyBorder="0" applyAlignment="0"/>
    <xf numFmtId="165" fontId="10" fillId="0" borderId="0" applyFill="0" applyBorder="0" applyAlignment="0"/>
    <xf numFmtId="203" fontId="10" fillId="0" borderId="0" applyFill="0" applyBorder="0" applyAlignment="0"/>
    <xf numFmtId="165" fontId="10" fillId="0" borderId="0" applyFill="0" applyBorder="0" applyAlignment="0"/>
    <xf numFmtId="203" fontId="10" fillId="0" borderId="0" applyFill="0" applyBorder="0" applyAlignment="0"/>
    <xf numFmtId="0" fontId="64" fillId="0" borderId="0" applyFill="0" applyBorder="0" applyAlignment="0"/>
    <xf numFmtId="204" fontId="10" fillId="0" borderId="0" applyFill="0" applyBorder="0" applyAlignment="0"/>
    <xf numFmtId="0" fontId="64" fillId="0" borderId="0" applyFill="0" applyBorder="0" applyAlignment="0"/>
    <xf numFmtId="165" fontId="10" fillId="0" borderId="0" applyFill="0" applyBorder="0" applyAlignment="0"/>
    <xf numFmtId="165" fontId="10" fillId="0" borderId="0" applyFill="0" applyBorder="0" applyAlignment="0"/>
    <xf numFmtId="165" fontId="10" fillId="0" borderId="0" applyFill="0" applyBorder="0" applyAlignment="0"/>
    <xf numFmtId="203" fontId="10" fillId="0" borderId="0" applyFill="0" applyBorder="0" applyAlignment="0"/>
    <xf numFmtId="165" fontId="10" fillId="0" borderId="0" applyFill="0" applyBorder="0" applyAlignment="0"/>
    <xf numFmtId="203" fontId="10" fillId="0" borderId="0" applyFill="0" applyBorder="0" applyAlignment="0"/>
    <xf numFmtId="210" fontId="10" fillId="0" borderId="0" applyFill="0" applyBorder="0" applyAlignment="0"/>
    <xf numFmtId="210" fontId="10" fillId="0" borderId="0" applyFill="0" applyBorder="0" applyAlignment="0"/>
    <xf numFmtId="210" fontId="10" fillId="0" borderId="0" applyFill="0" applyBorder="0" applyAlignment="0"/>
    <xf numFmtId="41" fontId="10" fillId="0" borderId="0" applyFill="0" applyBorder="0" applyAlignment="0"/>
    <xf numFmtId="210" fontId="10" fillId="0" borderId="0" applyFill="0" applyBorder="0" applyAlignment="0"/>
    <xf numFmtId="41" fontId="10" fillId="0" borderId="0" applyFill="0" applyBorder="0" applyAlignment="0"/>
    <xf numFmtId="0" fontId="64" fillId="0" borderId="0" applyFill="0" applyBorder="0" applyAlignment="0"/>
    <xf numFmtId="204" fontId="10" fillId="0" borderId="0" applyFill="0" applyBorder="0" applyAlignment="0"/>
    <xf numFmtId="0" fontId="64" fillId="0" borderId="0" applyFill="0" applyBorder="0" applyAlignment="0"/>
    <xf numFmtId="230" fontId="10" fillId="0" borderId="0">
      <protection locked="0"/>
    </xf>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0" fontId="111" fillId="51"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86" fontId="111" fillId="51"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0" fontId="110" fillId="51" borderId="16" applyNumberFormat="0" applyAlignment="0" applyProtection="0"/>
    <xf numFmtId="176" fontId="110" fillId="55" borderId="16" applyNumberFormat="0" applyAlignment="0" applyProtection="0"/>
    <xf numFmtId="0" fontId="111" fillId="51"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0" fontId="110" fillId="51"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176" fontId="110" fillId="55" borderId="16" applyNumberFormat="0" applyAlignment="0" applyProtection="0"/>
    <xf numFmtId="0" fontId="110" fillId="55" borderId="16" applyNumberFormat="0" applyAlignment="0" applyProtection="0"/>
    <xf numFmtId="0" fontId="110" fillId="55" borderId="16" applyNumberFormat="0" applyAlignment="0" applyProtection="0"/>
    <xf numFmtId="0" fontId="110" fillId="51" borderId="16" applyNumberFormat="0" applyAlignment="0" applyProtection="0"/>
    <xf numFmtId="231" fontId="100" fillId="0" borderId="12">
      <alignment horizontal="center"/>
    </xf>
    <xf numFmtId="231" fontId="100" fillId="0" borderId="12">
      <alignment horizontal="center"/>
    </xf>
    <xf numFmtId="232"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6"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233"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235" fontId="112" fillId="0" borderId="0"/>
    <xf numFmtId="171" fontId="113" fillId="0" borderId="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176" fontId="115"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176" fontId="115" fillId="0" borderId="0" applyNumberFormat="0" applyFill="0" applyBorder="0" applyAlignment="0" applyProtection="0"/>
    <xf numFmtId="0" fontId="116"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236" fontId="100" fillId="0" borderId="0" applyFont="0" applyFill="0" applyBorder="0" applyAlignment="0" applyProtection="0"/>
    <xf numFmtId="237" fontId="100" fillId="0" borderId="0" applyFon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238" fontId="41" fillId="0" borderId="0" applyFill="0" applyBorder="0" applyProtection="0">
      <alignment vertical="center"/>
    </xf>
    <xf numFmtId="239" fontId="41" fillId="0" borderId="0" applyFill="0" applyBorder="0" applyProtection="0">
      <alignment vertical="center"/>
    </xf>
    <xf numFmtId="240" fontId="117" fillId="0" borderId="0">
      <protection locked="0"/>
    </xf>
    <xf numFmtId="241" fontId="41" fillId="0" borderId="0" applyFill="0" applyBorder="0" applyProtection="0">
      <alignment vertical="center"/>
    </xf>
    <xf numFmtId="0" fontId="118" fillId="0" borderId="0" applyProtection="0"/>
    <xf numFmtId="0" fontId="118" fillId="0" borderId="0" applyProtection="0"/>
    <xf numFmtId="0" fontId="118" fillId="0" borderId="0" applyProtection="0"/>
    <xf numFmtId="0" fontId="118" fillId="0" borderId="0" applyProtection="0"/>
    <xf numFmtId="0" fontId="118" fillId="0" borderId="0" applyProtection="0"/>
    <xf numFmtId="0" fontId="118" fillId="0" borderId="0" applyProtection="0"/>
    <xf numFmtId="0" fontId="118" fillId="0" borderId="0" applyProtection="0"/>
    <xf numFmtId="0" fontId="118" fillId="0" borderId="0" applyProtection="0"/>
    <xf numFmtId="0" fontId="118" fillId="0" borderId="0" applyProtection="0"/>
    <xf numFmtId="176" fontId="118" fillId="0" borderId="0" applyProtection="0"/>
    <xf numFmtId="0" fontId="118" fillId="0" borderId="0" applyProtection="0"/>
    <xf numFmtId="0" fontId="118" fillId="0" borderId="0" applyProtection="0"/>
    <xf numFmtId="0" fontId="118" fillId="0" borderId="0" applyProtection="0"/>
    <xf numFmtId="0" fontId="118" fillId="0" borderId="0" applyProtection="0"/>
    <xf numFmtId="0" fontId="118" fillId="0" borderId="0" applyProtection="0"/>
    <xf numFmtId="0" fontId="118" fillId="0" borderId="0" applyProtection="0"/>
    <xf numFmtId="0" fontId="118" fillId="0" borderId="0" applyProtection="0"/>
    <xf numFmtId="0" fontId="60" fillId="0" borderId="0">
      <protection locked="0"/>
    </xf>
    <xf numFmtId="241" fontId="41" fillId="0" borderId="0" applyFill="0" applyBorder="0" applyProtection="0">
      <alignment vertical="center"/>
    </xf>
    <xf numFmtId="241" fontId="41" fillId="0" borderId="0" applyFill="0" applyBorder="0" applyProtection="0">
      <alignment vertical="center"/>
    </xf>
    <xf numFmtId="241" fontId="41" fillId="0" borderId="0" applyFill="0" applyBorder="0" applyProtection="0">
      <alignment vertical="center"/>
    </xf>
    <xf numFmtId="0" fontId="118" fillId="0" borderId="0" applyProtection="0"/>
    <xf numFmtId="0" fontId="118" fillId="0" borderId="0" applyProtection="0"/>
    <xf numFmtId="0" fontId="118" fillId="0" borderId="0" applyProtection="0"/>
    <xf numFmtId="241" fontId="41" fillId="0" borderId="0" applyFill="0" applyBorder="0" applyProtection="0">
      <alignment vertical="center"/>
    </xf>
    <xf numFmtId="240" fontId="117" fillId="0" borderId="0">
      <protection locked="0"/>
    </xf>
    <xf numFmtId="176" fontId="119" fillId="0" borderId="0" applyProtection="0"/>
    <xf numFmtId="0" fontId="119" fillId="0" borderId="0" applyProtection="0"/>
    <xf numFmtId="240" fontId="117" fillId="0" borderId="0">
      <protection locked="0"/>
    </xf>
    <xf numFmtId="176" fontId="119" fillId="0" borderId="0" applyProtection="0"/>
    <xf numFmtId="0" fontId="119" fillId="0" borderId="0" applyProtection="0"/>
    <xf numFmtId="240" fontId="117" fillId="0" borderId="0">
      <protection locked="0"/>
    </xf>
    <xf numFmtId="0" fontId="120" fillId="0" borderId="0"/>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12" fillId="0" borderId="0" applyProtection="0"/>
    <xf numFmtId="0" fontId="12" fillId="0" borderId="0" applyProtection="0"/>
    <xf numFmtId="0" fontId="12" fillId="0" borderId="0" applyProtection="0"/>
    <xf numFmtId="176"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240" fontId="121" fillId="0" borderId="0">
      <protection locked="0"/>
    </xf>
    <xf numFmtId="240" fontId="117" fillId="0" borderId="0">
      <protection locked="0"/>
    </xf>
    <xf numFmtId="0" fontId="122" fillId="0" borderId="0"/>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10" fillId="0" borderId="0" applyProtection="0"/>
    <xf numFmtId="0" fontId="10" fillId="0" borderId="0" applyProtection="0"/>
    <xf numFmtId="0" fontId="10" fillId="0" borderId="0" applyProtection="0"/>
    <xf numFmtId="176"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240" fontId="121" fillId="0" borderId="0">
      <protection locked="0"/>
    </xf>
    <xf numFmtId="240" fontId="117" fillId="0" borderId="0">
      <protection locked="0"/>
    </xf>
    <xf numFmtId="0" fontId="122" fillId="0" borderId="0"/>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119" fillId="0" borderId="0" applyProtection="0"/>
    <xf numFmtId="0" fontId="119" fillId="0" borderId="0" applyProtection="0"/>
    <xf numFmtId="0" fontId="119" fillId="0" borderId="0" applyProtection="0"/>
    <xf numFmtId="176"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240" fontId="121" fillId="0" borderId="0">
      <protection locked="0"/>
    </xf>
    <xf numFmtId="240" fontId="117" fillId="0" borderId="0">
      <protection locked="0"/>
    </xf>
    <xf numFmtId="0" fontId="122" fillId="0" borderId="0"/>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119" fillId="0" borderId="0" applyProtection="0"/>
    <xf numFmtId="0" fontId="119" fillId="0" borderId="0" applyProtection="0"/>
    <xf numFmtId="0" fontId="119" fillId="0" borderId="0" applyProtection="0"/>
    <xf numFmtId="176"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119" fillId="0" borderId="0" applyProtection="0"/>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240" fontId="121" fillId="0" borderId="0">
      <protection locked="0"/>
    </xf>
    <xf numFmtId="0" fontId="100" fillId="0" borderId="0"/>
    <xf numFmtId="0" fontId="60" fillId="0" borderId="0">
      <protection locked="0"/>
    </xf>
    <xf numFmtId="242" fontId="60" fillId="0" borderId="0">
      <protection locked="0"/>
    </xf>
    <xf numFmtId="3" fontId="12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11" fillId="0" borderId="0" applyFont="0" applyFill="0" applyBorder="0" applyAlignment="0" applyProtection="0">
      <alignment vertical="top"/>
    </xf>
    <xf numFmtId="3" fontId="73" fillId="0" borderId="0" applyFont="0" applyFill="0" applyBorder="0" applyAlignment="0" applyProtection="0"/>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73" fillId="0" borderId="0" applyFont="0" applyFill="0" applyBorder="0" applyAlignment="0" applyProtection="0"/>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73" fillId="0" borderId="0" applyFont="0" applyFill="0" applyBorder="0" applyAlignment="0" applyProtection="0"/>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73" fillId="0" borderId="0" applyFont="0" applyFill="0" applyBorder="0" applyAlignment="0" applyProtection="0"/>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3" fontId="11" fillId="0" borderId="0" applyFont="0" applyFill="0" applyBorder="0" applyAlignment="0" applyProtection="0">
      <alignment vertical="top"/>
    </xf>
    <xf numFmtId="2" fontId="10" fillId="0" borderId="0" applyFill="0" applyBorder="0" applyAlignment="0" applyProtection="0"/>
    <xf numFmtId="1" fontId="124" fillId="0" borderId="0" applyFont="0" applyFill="0" applyBorder="0" applyAlignment="0" applyProtection="0"/>
    <xf numFmtId="171" fontId="124" fillId="0" borderId="0" applyFont="0" applyFill="0" applyBorder="0" applyAlignment="0" applyProtection="0"/>
    <xf numFmtId="2" fontId="124" fillId="0" borderId="0" applyFont="0" applyFill="0" applyBorder="0" applyAlignment="0" applyProtection="0"/>
    <xf numFmtId="2" fontId="10" fillId="100" borderId="0" applyFont="0" applyFill="0" applyBorder="0" applyAlignment="0" applyProtection="0"/>
    <xf numFmtId="2" fontId="10" fillId="100" borderId="0" applyFont="0" applyFill="0" applyBorder="0" applyAlignment="0" applyProtection="0"/>
    <xf numFmtId="2" fontId="10" fillId="100" borderId="0" applyFont="0" applyFill="0" applyBorder="0" applyAlignment="0" applyProtection="0"/>
    <xf numFmtId="2" fontId="10" fillId="100" borderId="0" applyFont="0" applyFill="0" applyBorder="0" applyAlignment="0" applyProtection="0"/>
    <xf numFmtId="2" fontId="10" fillId="0" borderId="0" applyFont="0" applyFill="0" applyBorder="0" applyAlignment="0" applyProtection="0"/>
    <xf numFmtId="2" fontId="10" fillId="100" borderId="0" applyFont="0" applyFill="0" applyBorder="0" applyAlignment="0" applyProtection="0"/>
    <xf numFmtId="0" fontId="125" fillId="0" borderId="0"/>
    <xf numFmtId="176" fontId="122" fillId="0" borderId="0"/>
    <xf numFmtId="176" fontId="122" fillId="0" borderId="0"/>
    <xf numFmtId="176" fontId="122" fillId="0" borderId="0"/>
    <xf numFmtId="0" fontId="112" fillId="0" borderId="0"/>
    <xf numFmtId="0" fontId="122" fillId="0" borderId="0"/>
    <xf numFmtId="176" fontId="17" fillId="0" borderId="0"/>
    <xf numFmtId="0" fontId="98" fillId="0" borderId="0"/>
    <xf numFmtId="242" fontId="60" fillId="0" borderId="0">
      <protection locked="0"/>
    </xf>
    <xf numFmtId="1" fontId="126" fillId="0" borderId="0" applyNumberFormat="0" applyFill="0" applyBorder="0" applyAlignment="0" applyProtection="0">
      <alignment horizontal="center" vertical="top"/>
    </xf>
    <xf numFmtId="0" fontId="127" fillId="0" borderId="0" applyNumberFormat="0" applyFill="0" applyBorder="0" applyAlignment="0" applyProtection="0"/>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176" fontId="128" fillId="97" borderId="21">
      <alignment horizontal="left"/>
    </xf>
    <xf numFmtId="214" fontId="129" fillId="0" borderId="0" applyProtection="0"/>
    <xf numFmtId="214" fontId="52" fillId="0" borderId="0" applyProtection="0"/>
    <xf numFmtId="214" fontId="130" fillId="0" borderId="0" applyProtection="0"/>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176" fontId="12" fillId="0" borderId="27"/>
    <xf numFmtId="0" fontId="12" fillId="0" borderId="27"/>
    <xf numFmtId="176" fontId="131" fillId="97" borderId="0">
      <alignment horizontal="left"/>
    </xf>
    <xf numFmtId="176" fontId="131" fillId="97" borderId="0">
      <alignment horizontal="left"/>
    </xf>
    <xf numFmtId="176" fontId="131" fillId="97" borderId="0">
      <alignment horizontal="left"/>
    </xf>
    <xf numFmtId="0" fontId="18" fillId="0" borderId="0" applyNumberFormat="0">
      <protection locked="0"/>
    </xf>
    <xf numFmtId="0" fontId="132" fillId="105" borderId="0" applyNumberFormat="0" applyBorder="0" applyAlignment="0" applyProtection="0"/>
    <xf numFmtId="0" fontId="133" fillId="50" borderId="0" applyNumberFormat="0" applyBorder="0" applyAlignment="0" applyProtection="0"/>
    <xf numFmtId="0" fontId="133" fillId="50" borderId="0" applyNumberFormat="0" applyBorder="0" applyAlignment="0" applyProtection="0"/>
    <xf numFmtId="0" fontId="133"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0" fontId="133"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0" fontId="134" fillId="2" borderId="0" applyNumberFormat="0" applyBorder="0" applyAlignment="0" applyProtection="0"/>
    <xf numFmtId="37" fontId="11" fillId="0" borderId="0" applyNumberFormat="0" applyFont="0" applyFill="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2" fillId="106" borderId="0" applyNumberFormat="0" applyBorder="0" applyAlignment="0" applyProtection="0"/>
    <xf numFmtId="38" fontId="12" fillId="97" borderId="0" applyNumberFormat="0" applyBorder="0" applyAlignment="0" applyProtection="0"/>
    <xf numFmtId="38" fontId="12" fillId="97" borderId="0" applyNumberFormat="0" applyBorder="0" applyAlignment="0" applyProtection="0"/>
    <xf numFmtId="38" fontId="12" fillId="97" borderId="0" applyNumberFormat="0" applyBorder="0" applyAlignment="0" applyProtection="0"/>
    <xf numFmtId="38" fontId="12" fillId="97" borderId="0" applyNumberFormat="0" applyBorder="0" applyAlignment="0" applyProtection="0"/>
    <xf numFmtId="38" fontId="12" fillId="96" borderId="0" applyNumberFormat="0" applyBorder="0" applyAlignment="0" applyProtection="0"/>
    <xf numFmtId="176" fontId="135" fillId="107" borderId="0">
      <alignment horizontal="right" vertical="top" textRotation="90" wrapText="1"/>
    </xf>
    <xf numFmtId="176" fontId="135" fillId="107" borderId="0">
      <alignment horizontal="right" vertical="top" textRotation="90" wrapText="1"/>
    </xf>
    <xf numFmtId="176" fontId="135" fillId="107" borderId="0">
      <alignment horizontal="right" vertical="top" textRotation="90" wrapText="1"/>
    </xf>
    <xf numFmtId="214" fontId="10" fillId="0" borderId="0" applyProtection="0"/>
    <xf numFmtId="0" fontId="120" fillId="0" borderId="0"/>
    <xf numFmtId="176" fontId="136" fillId="0" borderId="0"/>
    <xf numFmtId="0" fontId="137" fillId="0" borderId="0">
      <alignment horizontal="left"/>
    </xf>
    <xf numFmtId="0" fontId="137" fillId="0" borderId="0">
      <alignment horizontal="left"/>
    </xf>
    <xf numFmtId="0" fontId="137" fillId="0" borderId="0">
      <alignment horizontal="left"/>
    </xf>
    <xf numFmtId="0" fontId="137" fillId="0" borderId="0">
      <alignment horizontal="left"/>
    </xf>
    <xf numFmtId="0" fontId="137" fillId="0" borderId="0">
      <alignment horizontal="left"/>
    </xf>
    <xf numFmtId="0" fontId="137" fillId="0" borderId="0">
      <alignment horizontal="left"/>
    </xf>
    <xf numFmtId="0" fontId="137" fillId="0" borderId="0">
      <alignment horizontal="left"/>
    </xf>
    <xf numFmtId="0" fontId="137" fillId="0" borderId="0">
      <alignment horizontal="left"/>
    </xf>
    <xf numFmtId="0" fontId="137" fillId="0" borderId="0">
      <alignment horizontal="left"/>
    </xf>
    <xf numFmtId="0" fontId="138" fillId="0" borderId="0"/>
    <xf numFmtId="176" fontId="138" fillId="0" borderId="0"/>
    <xf numFmtId="176" fontId="138" fillId="0" borderId="0"/>
    <xf numFmtId="176" fontId="138" fillId="0" borderId="0"/>
    <xf numFmtId="176" fontId="138" fillId="0" borderId="0"/>
    <xf numFmtId="176" fontId="138" fillId="0" borderId="0"/>
    <xf numFmtId="176" fontId="138" fillId="0" borderId="0"/>
    <xf numFmtId="176" fontId="138" fillId="0" borderId="0"/>
    <xf numFmtId="176" fontId="138" fillId="0" borderId="0"/>
    <xf numFmtId="176" fontId="138" fillId="0" borderId="0"/>
    <xf numFmtId="176" fontId="138" fillId="0" borderId="0"/>
    <xf numFmtId="176" fontId="138" fillId="0" borderId="0"/>
    <xf numFmtId="176" fontId="138" fillId="0" borderId="0"/>
    <xf numFmtId="0" fontId="138" fillId="0" borderId="28" applyNumberFormat="0" applyAlignment="0" applyProtection="0">
      <alignment horizontal="left" vertical="center"/>
    </xf>
    <xf numFmtId="0" fontId="138" fillId="0" borderId="12">
      <alignment horizontal="left" vertical="center"/>
    </xf>
    <xf numFmtId="0" fontId="138" fillId="0" borderId="12">
      <alignment horizontal="left" vertical="center"/>
    </xf>
    <xf numFmtId="0" fontId="139" fillId="0" borderId="0"/>
    <xf numFmtId="0" fontId="137" fillId="0" borderId="0"/>
    <xf numFmtId="243" fontId="140" fillId="108" borderId="0" applyAlignment="0">
      <alignment horizontal="left"/>
    </xf>
    <xf numFmtId="0" fontId="141" fillId="0" borderId="29" applyNumberFormat="0" applyFill="0" applyAlignment="0" applyProtection="0"/>
    <xf numFmtId="176" fontId="142" fillId="100" borderId="0" applyNumberFormat="0" applyFont="0" applyFill="0" applyAlignment="0" applyProtection="0"/>
    <xf numFmtId="0" fontId="143" fillId="0" borderId="0" applyNumberFormat="0" applyFont="0" applyFill="0" applyAlignment="0" applyProtection="0"/>
    <xf numFmtId="0" fontId="141" fillId="0" borderId="29" applyNumberFormat="0" applyFill="0" applyAlignment="0" applyProtection="0"/>
    <xf numFmtId="176" fontId="143" fillId="100" borderId="0" applyNumberFormat="0" applyFont="0" applyFill="0" applyAlignment="0" applyProtection="0"/>
    <xf numFmtId="0" fontId="143" fillId="0" borderId="0" applyNumberFormat="0" applyFont="0" applyFill="0" applyAlignment="0" applyProtection="0"/>
    <xf numFmtId="0" fontId="143" fillId="100" borderId="0" applyNumberFormat="0" applyFont="0" applyFill="0" applyAlignment="0" applyProtection="0"/>
    <xf numFmtId="176" fontId="141" fillId="0" borderId="29" applyNumberFormat="0" applyFill="0" applyAlignment="0" applyProtection="0"/>
    <xf numFmtId="0" fontId="143" fillId="0" borderId="0" applyNumberFormat="0" applyFont="0" applyFill="0" applyAlignment="0" applyProtection="0"/>
    <xf numFmtId="0" fontId="143" fillId="100" borderId="0" applyNumberFormat="0" applyFont="0" applyFill="0" applyAlignment="0" applyProtection="0"/>
    <xf numFmtId="0" fontId="144" fillId="0" borderId="1" applyNumberFormat="0" applyFill="0" applyAlignment="0" applyProtection="0"/>
    <xf numFmtId="0" fontId="143" fillId="100" borderId="0" applyNumberFormat="0" applyFont="0" applyFill="0" applyAlignment="0" applyProtection="0"/>
    <xf numFmtId="0" fontId="143" fillId="100" borderId="0" applyNumberFormat="0" applyFont="0" applyFill="0" applyAlignment="0" applyProtection="0"/>
    <xf numFmtId="0" fontId="145" fillId="0" borderId="30" applyNumberFormat="0" applyFill="0" applyAlignment="0" applyProtection="0"/>
    <xf numFmtId="176" fontId="138" fillId="100" borderId="0" applyNumberFormat="0" applyFont="0" applyFill="0" applyAlignment="0" applyProtection="0"/>
    <xf numFmtId="0" fontId="138" fillId="0" borderId="0" applyNumberFormat="0" applyFont="0" applyFill="0" applyAlignment="0" applyProtection="0"/>
    <xf numFmtId="0" fontId="145" fillId="0" borderId="30" applyNumberFormat="0" applyFill="0" applyAlignment="0" applyProtection="0"/>
    <xf numFmtId="176" fontId="146" fillId="100" borderId="0" applyNumberFormat="0" applyFont="0" applyFill="0" applyAlignment="0" applyProtection="0"/>
    <xf numFmtId="0" fontId="138" fillId="0" borderId="0" applyNumberFormat="0" applyFont="0" applyFill="0" applyAlignment="0" applyProtection="0"/>
    <xf numFmtId="0" fontId="138" fillId="100" borderId="0" applyNumberFormat="0" applyFont="0" applyFill="0" applyAlignment="0" applyProtection="0"/>
    <xf numFmtId="176" fontId="138" fillId="100" borderId="0" applyNumberFormat="0" applyFont="0" applyFill="0" applyAlignment="0" applyProtection="0"/>
    <xf numFmtId="0" fontId="138" fillId="0" borderId="0" applyNumberFormat="0" applyFont="0" applyFill="0" applyAlignment="0" applyProtection="0"/>
    <xf numFmtId="0" fontId="138" fillId="100" borderId="0" applyNumberFormat="0" applyFont="0" applyFill="0" applyAlignment="0" applyProtection="0"/>
    <xf numFmtId="0" fontId="147" fillId="0" borderId="2" applyNumberFormat="0" applyFill="0" applyAlignment="0" applyProtection="0"/>
    <xf numFmtId="0" fontId="138" fillId="100" borderId="0" applyNumberFormat="0" applyFont="0" applyFill="0" applyAlignment="0" applyProtection="0"/>
    <xf numFmtId="0" fontId="138" fillId="100" borderId="0" applyNumberFormat="0" applyFont="0" applyFill="0" applyAlignment="0" applyProtection="0"/>
    <xf numFmtId="0" fontId="109" fillId="0" borderId="31" applyNumberFormat="0" applyFill="0" applyAlignment="0" applyProtection="0"/>
    <xf numFmtId="176" fontId="109" fillId="0" borderId="31" applyNumberFormat="0" applyFill="0" applyAlignment="0" applyProtection="0"/>
    <xf numFmtId="0" fontId="148" fillId="0" borderId="31" applyNumberFormat="0" applyFill="0" applyAlignment="0" applyProtection="0"/>
    <xf numFmtId="0" fontId="109" fillId="0" borderId="31" applyNumberFormat="0" applyFill="0" applyAlignment="0" applyProtection="0"/>
    <xf numFmtId="176" fontId="109" fillId="0" borderId="31" applyNumberFormat="0" applyFill="0" applyAlignment="0" applyProtection="0"/>
    <xf numFmtId="0" fontId="149" fillId="0" borderId="3" applyNumberFormat="0" applyFill="0" applyAlignment="0" applyProtection="0"/>
    <xf numFmtId="0" fontId="109" fillId="0" borderId="0" applyNumberFormat="0" applyFill="0" applyBorder="0" applyAlignment="0" applyProtection="0"/>
    <xf numFmtId="176" fontId="109" fillId="0" borderId="0" applyNumberFormat="0" applyFill="0" applyBorder="0" applyAlignment="0" applyProtection="0"/>
    <xf numFmtId="0" fontId="148" fillId="0" borderId="0" applyNumberFormat="0" applyFill="0" applyBorder="0" applyAlignment="0" applyProtection="0"/>
    <xf numFmtId="0" fontId="109" fillId="0" borderId="0" applyNumberFormat="0" applyFill="0" applyBorder="0" applyAlignment="0" applyProtection="0"/>
    <xf numFmtId="176" fontId="109" fillId="0" borderId="0" applyNumberFormat="0" applyFill="0" applyBorder="0" applyAlignment="0" applyProtection="0"/>
    <xf numFmtId="0" fontId="149" fillId="0" borderId="0" applyNumberFormat="0" applyFill="0" applyBorder="0" applyAlignment="0" applyProtection="0"/>
    <xf numFmtId="37" fontId="150" fillId="0" borderId="32" applyNumberFormat="0" applyFill="0" applyBorder="0" applyAlignment="0" applyProtection="0">
      <alignment horizontal="centerContinuous"/>
    </xf>
    <xf numFmtId="0" fontId="151" fillId="0" borderId="0">
      <protection locked="0"/>
    </xf>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2" fillId="0" borderId="0" applyNumberFormat="0" applyFont="0" applyFill="0" applyBorder="0" applyAlignment="0" applyProtection="0"/>
    <xf numFmtId="0" fontId="151" fillId="0" borderId="0">
      <protection locked="0"/>
    </xf>
    <xf numFmtId="0" fontId="151" fillId="0" borderId="0">
      <protection locked="0"/>
    </xf>
    <xf numFmtId="0" fontId="151" fillId="0" borderId="0">
      <protection locked="0"/>
    </xf>
    <xf numFmtId="0" fontId="151" fillId="0" borderId="0">
      <protection locked="0"/>
    </xf>
    <xf numFmtId="0" fontId="151" fillId="0" borderId="0">
      <protection locked="0"/>
    </xf>
    <xf numFmtId="0" fontId="151" fillId="0" borderId="0">
      <protection locked="0"/>
    </xf>
    <xf numFmtId="0" fontId="151" fillId="0" borderId="0">
      <protection locked="0"/>
    </xf>
    <xf numFmtId="37" fontId="153" fillId="0" borderId="26" applyNumberFormat="0" applyFill="0" applyBorder="0" applyAlignment="0" applyProtection="0">
      <alignment horizontal="left"/>
    </xf>
    <xf numFmtId="0" fontId="151" fillId="0" borderId="0">
      <protection locked="0"/>
    </xf>
    <xf numFmtId="0" fontId="154" fillId="0" borderId="0" applyProtection="0"/>
    <xf numFmtId="0" fontId="154" fillId="0" borderId="0" applyProtection="0"/>
    <xf numFmtId="0" fontId="154" fillId="0" borderId="0" applyProtection="0"/>
    <xf numFmtId="0" fontId="154" fillId="0" borderId="0" applyProtection="0"/>
    <xf numFmtId="0" fontId="154" fillId="0" borderId="0" applyProtection="0"/>
    <xf numFmtId="0" fontId="154" fillId="0" borderId="0" applyProtection="0"/>
    <xf numFmtId="0" fontId="154" fillId="0" borderId="0" applyProtection="0"/>
    <xf numFmtId="0" fontId="154" fillId="0" borderId="0" applyProtection="0"/>
    <xf numFmtId="0" fontId="154" fillId="0" borderId="0" applyProtection="0"/>
    <xf numFmtId="0" fontId="154" fillId="0" borderId="0" applyProtection="0"/>
    <xf numFmtId="0" fontId="154" fillId="0" borderId="0" applyProtection="0"/>
    <xf numFmtId="0" fontId="154" fillId="0" borderId="0" applyProtection="0"/>
    <xf numFmtId="0" fontId="154" fillId="0" borderId="0" applyProtection="0"/>
    <xf numFmtId="0" fontId="154" fillId="0" borderId="0" applyProtection="0"/>
    <xf numFmtId="0" fontId="154" fillId="0" borderId="0" applyProtection="0"/>
    <xf numFmtId="0" fontId="154" fillId="0" borderId="0" applyProtection="0"/>
    <xf numFmtId="0" fontId="154" fillId="0" borderId="0" applyProtection="0"/>
    <xf numFmtId="0" fontId="151" fillId="0" borderId="0">
      <protection locked="0"/>
    </xf>
    <xf numFmtId="0" fontId="151" fillId="0" borderId="0">
      <protection locked="0"/>
    </xf>
    <xf numFmtId="0" fontId="151" fillId="0" borderId="0">
      <protection locked="0"/>
    </xf>
    <xf numFmtId="0" fontId="151" fillId="0" borderId="0">
      <protection locked="0"/>
    </xf>
    <xf numFmtId="0" fontId="151" fillId="0" borderId="0">
      <protection locked="0"/>
    </xf>
    <xf numFmtId="0" fontId="151" fillId="0" borderId="0">
      <protection locked="0"/>
    </xf>
    <xf numFmtId="0" fontId="151" fillId="0" borderId="0">
      <protection locked="0"/>
    </xf>
    <xf numFmtId="176" fontId="155" fillId="0" borderId="0" applyNumberFormat="0" applyFill="0" applyBorder="0" applyAlignment="0" applyProtection="0">
      <alignment vertical="top"/>
      <protection locked="0"/>
    </xf>
    <xf numFmtId="176"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186" fontId="157" fillId="0" borderId="0" applyNumberFormat="0" applyFill="0" applyBorder="0" applyAlignment="0" applyProtection="0">
      <alignment vertical="top"/>
      <protection locked="0"/>
    </xf>
    <xf numFmtId="0" fontId="158" fillId="0" borderId="0" applyNumberFormat="0" applyFill="0" applyBorder="0" applyAlignment="0" applyProtection="0"/>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9" fillId="0" borderId="0" applyNumberFormat="0" applyFill="0" applyBorder="0" applyAlignment="0" applyProtection="0"/>
    <xf numFmtId="186" fontId="159" fillId="0" borderId="0" applyNumberFormat="0" applyFill="0" applyBorder="0" applyAlignment="0" applyProtection="0"/>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8" fillId="0" borderId="0" applyNumberFormat="0" applyFill="0" applyBorder="0" applyAlignment="0" applyProtection="0"/>
    <xf numFmtId="0" fontId="157" fillId="0" borderId="0" applyNumberFormat="0" applyFill="0" applyBorder="0" applyAlignment="0" applyProtection="0">
      <alignment vertical="top"/>
      <protection locked="0"/>
    </xf>
    <xf numFmtId="176" fontId="160" fillId="0" borderId="0" applyNumberFormat="0" applyFill="0" applyBorder="0" applyAlignment="0" applyProtection="0">
      <alignment vertical="top"/>
      <protection locked="0"/>
    </xf>
    <xf numFmtId="0" fontId="159" fillId="0" borderId="0" applyNumberFormat="0" applyFill="0" applyBorder="0" applyAlignment="0" applyProtection="0"/>
    <xf numFmtId="186"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61"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176" fontId="163"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176" fontId="172" fillId="0" borderId="0" applyNumberFormat="0" applyFill="0" applyBorder="0" applyAlignment="0" applyProtection="0">
      <alignment vertical="top"/>
      <protection locked="0"/>
    </xf>
    <xf numFmtId="0" fontId="173" fillId="0" borderId="0"/>
    <xf numFmtId="214" fontId="10" fillId="0" borderId="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14" fontId="22" fillId="0" borderId="0" applyFont="0" applyFill="0" applyBorder="0" applyAlignment="0" applyProtection="0"/>
    <xf numFmtId="244" fontId="22" fillId="0" borderId="0" applyFont="0" applyFill="0" applyBorder="0" applyAlignment="0" applyProtection="0"/>
    <xf numFmtId="3" fontId="10" fillId="0" borderId="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245" fontId="22" fillId="0" borderId="0" applyFont="0" applyFill="0" applyBorder="0" applyAlignment="0" applyProtection="0"/>
    <xf numFmtId="176" fontId="51" fillId="52" borderId="0" applyNumberFormat="0" applyBorder="0" applyAlignment="0" applyProtection="0"/>
    <xf numFmtId="0" fontId="174" fillId="48" borderId="0" applyNumberFormat="0" applyBorder="0" applyAlignment="0" applyProtection="0"/>
    <xf numFmtId="186" fontId="174" fillId="48" borderId="0" applyNumberFormat="0" applyBorder="0" applyAlignment="0" applyProtection="0"/>
    <xf numFmtId="0" fontId="51" fillId="48" borderId="0" applyNumberFormat="0" applyBorder="0" applyAlignment="0" applyProtection="0"/>
    <xf numFmtId="0" fontId="174" fillId="48" borderId="0" applyNumberFormat="0" applyBorder="0" applyAlignment="0" applyProtection="0"/>
    <xf numFmtId="0" fontId="51" fillId="48" borderId="0" applyNumberFormat="0" applyBorder="0" applyAlignment="0" applyProtection="0"/>
    <xf numFmtId="0" fontId="12" fillId="109" borderId="0"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6"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10" fontId="12" fillId="90" borderId="21" applyNumberFormat="0" applyBorder="0" applyAlignment="0" applyProtection="0"/>
    <xf numFmtId="0" fontId="110" fillId="110"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0" fontId="110" fillId="110"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0" fontId="175" fillId="111" borderId="4"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0"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0" fontId="176" fillId="5" borderId="4" applyNumberFormat="0" applyAlignment="0" applyProtection="0"/>
    <xf numFmtId="0" fontId="176" fillId="5" borderId="4" applyNumberFormat="0" applyAlignment="0" applyProtection="0"/>
    <xf numFmtId="0" fontId="176" fillId="5" borderId="4" applyNumberFormat="0" applyAlignment="0" applyProtection="0"/>
    <xf numFmtId="0" fontId="110" fillId="110"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0" fontId="110" fillId="110"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0" fontId="110" fillId="110"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0" fontId="110" fillId="110"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0" fontId="110" fillId="110"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0" fontId="110" fillId="110"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176" fontId="110" fillId="51" borderId="16" applyNumberFormat="0" applyAlignment="0" applyProtection="0"/>
    <xf numFmtId="0" fontId="51" fillId="52" borderId="0" applyNumberFormat="0" applyBorder="0" applyAlignment="0" applyProtection="0"/>
    <xf numFmtId="0" fontId="51" fillId="52" borderId="0" applyNumberFormat="0" applyBorder="0" applyAlignment="0" applyProtection="0"/>
    <xf numFmtId="0" fontId="51" fillId="48" borderId="0" applyNumberFormat="0" applyBorder="0" applyAlignment="0" applyProtection="0"/>
    <xf numFmtId="176" fontId="46" fillId="99" borderId="0">
      <alignment horizontal="center"/>
    </xf>
    <xf numFmtId="176" fontId="46" fillId="99" borderId="0">
      <alignment horizontal="center"/>
    </xf>
    <xf numFmtId="176" fontId="46" fillId="99" borderId="0">
      <alignment horizontal="center"/>
    </xf>
    <xf numFmtId="0" fontId="177" fillId="0" borderId="0" applyNumberFormat="0" applyFill="0" applyBorder="0" applyAlignment="0" applyProtection="0">
      <alignment vertical="top"/>
      <protection locked="0"/>
    </xf>
    <xf numFmtId="15" fontId="10" fillId="0" borderId="0"/>
    <xf numFmtId="15" fontId="10" fillId="0" borderId="0"/>
    <xf numFmtId="15" fontId="10" fillId="0" borderId="0"/>
    <xf numFmtId="15" fontId="10" fillId="0" borderId="0"/>
    <xf numFmtId="246" fontId="46" fillId="0" borderId="0"/>
    <xf numFmtId="176" fontId="46" fillId="0" borderId="0"/>
    <xf numFmtId="176" fontId="46" fillId="0" borderId="0"/>
    <xf numFmtId="176" fontId="46" fillId="0" borderId="0"/>
    <xf numFmtId="172" fontId="113" fillId="90" borderId="0"/>
    <xf numFmtId="247" fontId="10" fillId="0" borderId="0" applyFont="0" applyFill="0" applyBorder="0" applyAlignment="0" applyProtection="0"/>
    <xf numFmtId="165" fontId="10" fillId="0" borderId="0" applyFont="0" applyFill="0" applyBorder="0" applyAlignment="0" applyProtection="0"/>
    <xf numFmtId="165" fontId="7" fillId="0" borderId="0" applyFont="0" applyFill="0" applyBorder="0" applyAlignment="0" applyProtection="0"/>
    <xf numFmtId="0" fontId="55" fillId="112" borderId="7" applyNumberFormat="0" applyAlignment="0" applyProtection="0"/>
    <xf numFmtId="0" fontId="178" fillId="0" borderId="0" applyNumberFormat="0" applyFill="0" applyBorder="0" applyAlignment="0" applyProtection="0">
      <alignment vertical="top"/>
      <protection locked="0"/>
    </xf>
    <xf numFmtId="214" fontId="179" fillId="0" borderId="0"/>
    <xf numFmtId="0" fontId="122" fillId="0" borderId="33"/>
    <xf numFmtId="0" fontId="122" fillId="0" borderId="33"/>
    <xf numFmtId="0" fontId="122" fillId="0" borderId="33"/>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2">
      <alignment wrapText="1"/>
    </xf>
    <xf numFmtId="176" fontId="180" fillId="97" borderId="13"/>
    <xf numFmtId="176" fontId="180" fillId="97" borderId="13"/>
    <xf numFmtId="176" fontId="180" fillId="97" borderId="13"/>
    <xf numFmtId="176" fontId="180" fillId="97" borderId="10"/>
    <xf numFmtId="176" fontId="180" fillId="97" borderId="10"/>
    <xf numFmtId="176" fontId="180" fillId="97" borderId="10"/>
    <xf numFmtId="176" fontId="12" fillId="97" borderId="34">
      <alignment horizontal="center" wrapText="1"/>
    </xf>
    <xf numFmtId="176" fontId="12" fillId="97" borderId="34">
      <alignment horizontal="center" wrapText="1"/>
    </xf>
    <xf numFmtId="176" fontId="12" fillId="97" borderId="34">
      <alignment horizontal="center" wrapText="1"/>
    </xf>
    <xf numFmtId="176"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176" fontId="183" fillId="0" borderId="0" applyNumberFormat="0" applyFill="0" applyBorder="0" applyAlignment="0" applyProtection="0">
      <alignment vertical="top"/>
      <protection locked="0"/>
    </xf>
    <xf numFmtId="0" fontId="184"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175" fontId="112" fillId="0" borderId="0" applyFont="0" applyFill="0" applyBorder="0" applyAlignment="0" applyProtection="0"/>
    <xf numFmtId="248" fontId="185" fillId="0" borderId="35" applyNumberFormat="0" applyFont="0" applyFill="0" applyAlignment="0" applyProtection="0"/>
    <xf numFmtId="248" fontId="185" fillId="0" borderId="36" applyNumberFormat="0" applyFont="0" applyFill="0" applyAlignment="0" applyProtection="0"/>
    <xf numFmtId="165" fontId="10" fillId="0" borderId="0" applyFill="0" applyBorder="0" applyAlignment="0"/>
    <xf numFmtId="165" fontId="10" fillId="0" borderId="0" applyFill="0" applyBorder="0" applyAlignment="0"/>
    <xf numFmtId="165" fontId="10" fillId="0" borderId="0" applyFill="0" applyBorder="0" applyAlignment="0"/>
    <xf numFmtId="203" fontId="10" fillId="0" borderId="0" applyFill="0" applyBorder="0" applyAlignment="0"/>
    <xf numFmtId="165" fontId="10" fillId="0" borderId="0" applyFill="0" applyBorder="0" applyAlignment="0"/>
    <xf numFmtId="203" fontId="10" fillId="0" borderId="0" applyFill="0" applyBorder="0" applyAlignment="0"/>
    <xf numFmtId="0" fontId="64" fillId="0" borderId="0" applyFill="0" applyBorder="0" applyAlignment="0"/>
    <xf numFmtId="204" fontId="10" fillId="0" borderId="0" applyFill="0" applyBorder="0" applyAlignment="0"/>
    <xf numFmtId="0" fontId="64" fillId="0" borderId="0" applyFill="0" applyBorder="0" applyAlignment="0"/>
    <xf numFmtId="165" fontId="10" fillId="0" borderId="0" applyFill="0" applyBorder="0" applyAlignment="0"/>
    <xf numFmtId="165" fontId="10" fillId="0" borderId="0" applyFill="0" applyBorder="0" applyAlignment="0"/>
    <xf numFmtId="165" fontId="10" fillId="0" borderId="0" applyFill="0" applyBorder="0" applyAlignment="0"/>
    <xf numFmtId="203" fontId="10" fillId="0" borderId="0" applyFill="0" applyBorder="0" applyAlignment="0"/>
    <xf numFmtId="165" fontId="10" fillId="0" borderId="0" applyFill="0" applyBorder="0" applyAlignment="0"/>
    <xf numFmtId="203" fontId="10" fillId="0" borderId="0" applyFill="0" applyBorder="0" applyAlignment="0"/>
    <xf numFmtId="210" fontId="10" fillId="0" borderId="0" applyFill="0" applyBorder="0" applyAlignment="0"/>
    <xf numFmtId="210" fontId="10" fillId="0" borderId="0" applyFill="0" applyBorder="0" applyAlignment="0"/>
    <xf numFmtId="210" fontId="10" fillId="0" borderId="0" applyFill="0" applyBorder="0" applyAlignment="0"/>
    <xf numFmtId="41" fontId="10" fillId="0" borderId="0" applyFill="0" applyBorder="0" applyAlignment="0"/>
    <xf numFmtId="210" fontId="10" fillId="0" borderId="0" applyFill="0" applyBorder="0" applyAlignment="0"/>
    <xf numFmtId="41" fontId="10" fillId="0" borderId="0" applyFill="0" applyBorder="0" applyAlignment="0"/>
    <xf numFmtId="0" fontId="64" fillId="0" borderId="0" applyFill="0" applyBorder="0" applyAlignment="0"/>
    <xf numFmtId="204" fontId="10" fillId="0" borderId="0" applyFill="0" applyBorder="0" applyAlignment="0"/>
    <xf numFmtId="0" fontId="64" fillId="0" borderId="0" applyFill="0" applyBorder="0" applyAlignment="0"/>
    <xf numFmtId="214" fontId="186" fillId="0" borderId="0" applyProtection="0"/>
    <xf numFmtId="0" fontId="72" fillId="0" borderId="19" applyNumberFormat="0" applyFill="0" applyAlignment="0" applyProtection="0"/>
    <xf numFmtId="176" fontId="72" fillId="0" borderId="19" applyNumberFormat="0" applyFill="0" applyAlignment="0" applyProtection="0"/>
    <xf numFmtId="0" fontId="187" fillId="0" borderId="19" applyNumberFormat="0" applyFill="0" applyAlignment="0" applyProtection="0"/>
    <xf numFmtId="0" fontId="72" fillId="0" borderId="19" applyNumberFormat="0" applyFill="0" applyAlignment="0" applyProtection="0"/>
    <xf numFmtId="176" fontId="72" fillId="0" borderId="19" applyNumberFormat="0" applyFill="0" applyAlignment="0" applyProtection="0"/>
    <xf numFmtId="0" fontId="188" fillId="0" borderId="6" applyNumberFormat="0" applyFill="0" applyAlignment="0" applyProtection="0"/>
    <xf numFmtId="15" fontId="17" fillId="0" borderId="0" applyFill="0" applyBorder="0">
      <alignment horizontal="right"/>
    </xf>
    <xf numFmtId="0" fontId="189" fillId="0" borderId="13">
      <alignment horizontal="left"/>
      <protection locked="0"/>
    </xf>
    <xf numFmtId="0" fontId="190" fillId="0" borderId="0" applyNumberFormat="0" applyFill="0" applyBorder="0" applyAlignment="0" applyProtection="0"/>
    <xf numFmtId="0" fontId="191" fillId="0" borderId="0" applyNumberFormat="0" applyFill="0" applyBorder="0" applyAlignment="0" applyProtection="0"/>
    <xf numFmtId="0" fontId="192" fillId="0" borderId="0" applyNumberFormat="0" applyFill="0" applyBorder="0" applyAlignment="0" applyProtection="0"/>
    <xf numFmtId="0" fontId="190" fillId="0" borderId="0" applyNumberFormat="0" applyFill="0" applyBorder="0" applyAlignment="0" applyProtection="0"/>
    <xf numFmtId="0" fontId="193" fillId="0" borderId="0" applyNumberFormat="0" applyFill="0" applyBorder="0" applyAlignment="0" applyProtection="0"/>
    <xf numFmtId="176" fontId="194" fillId="0" borderId="0" applyNumberFormat="0" applyFill="0" applyBorder="0" applyAlignment="0" applyProtection="0">
      <alignment vertical="top"/>
      <protection locked="0"/>
    </xf>
    <xf numFmtId="0" fontId="34" fillId="113" borderId="0" applyNumberFormat="0" applyBorder="0" applyAlignment="0" applyProtection="0"/>
    <xf numFmtId="0" fontId="34" fillId="114" borderId="0" applyNumberFormat="0" applyBorder="0" applyAlignment="0" applyProtection="0"/>
    <xf numFmtId="0" fontId="34" fillId="115" borderId="0" applyNumberFormat="0" applyBorder="0" applyAlignment="0" applyProtection="0"/>
    <xf numFmtId="0" fontId="34" fillId="116" borderId="0" applyNumberFormat="0" applyBorder="0" applyAlignment="0" applyProtection="0"/>
    <xf numFmtId="0" fontId="34" fillId="117" borderId="0" applyNumberFormat="0" applyBorder="0" applyAlignment="0" applyProtection="0"/>
    <xf numFmtId="0" fontId="34" fillId="118" borderId="0" applyNumberFormat="0" applyBorder="0" applyAlignment="0" applyProtection="0"/>
    <xf numFmtId="249" fontId="73" fillId="0" borderId="0" applyFont="0" applyFill="0" applyBorder="0" applyAlignment="0" applyProtection="0"/>
    <xf numFmtId="249" fontId="73" fillId="0" borderId="0" applyFont="0" applyFill="0" applyBorder="0" applyAlignment="0" applyProtection="0"/>
    <xf numFmtId="249" fontId="73" fillId="0" borderId="0" applyFont="0" applyFill="0" applyBorder="0" applyAlignment="0" applyProtection="0"/>
    <xf numFmtId="249" fontId="73" fillId="0" borderId="0" applyFont="0" applyFill="0" applyBorder="0" applyAlignment="0" applyProtection="0"/>
    <xf numFmtId="250" fontId="195" fillId="0" borderId="0" applyFont="0" applyFill="0" applyBorder="0" applyAlignment="0" applyProtection="0"/>
    <xf numFmtId="176" fontId="10" fillId="0" borderId="0" applyFont="0" applyFill="0" applyBorder="0" applyAlignment="0" applyProtection="0"/>
    <xf numFmtId="43" fontId="10" fillId="0" borderId="0" applyFont="0" applyFill="0" applyBorder="0" applyAlignment="0" applyProtection="0"/>
    <xf numFmtId="251" fontId="10" fillId="0" borderId="0" applyFont="0" applyFill="0" applyBorder="0" applyAlignment="0" applyProtection="0"/>
    <xf numFmtId="43" fontId="10" fillId="0" borderId="0" applyFont="0" applyFill="0" applyBorder="0" applyAlignment="0" applyProtection="0"/>
    <xf numFmtId="252" fontId="10" fillId="0" borderId="0" applyFont="0" applyFill="0" applyBorder="0" applyAlignment="0" applyProtection="0"/>
    <xf numFmtId="253" fontId="10" fillId="0" borderId="0" applyFont="0" applyFill="0" applyBorder="0" applyAlignment="0" applyProtection="0"/>
    <xf numFmtId="166" fontId="11" fillId="0" borderId="0" applyFont="0" applyFill="0" applyBorder="0" applyAlignment="0" applyProtection="0">
      <alignment vertical="top"/>
    </xf>
    <xf numFmtId="166" fontId="73" fillId="0" borderId="0" applyFont="0" applyFill="0" applyBorder="0" applyAlignment="0" applyProtection="0"/>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73" fillId="0" borderId="0" applyFont="0" applyFill="0" applyBorder="0" applyAlignment="0" applyProtection="0"/>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73" fillId="0" borderId="0" applyFont="0" applyFill="0" applyBorder="0" applyAlignment="0" applyProtection="0"/>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73" fillId="0" borderId="0" applyFont="0" applyFill="0" applyBorder="0" applyAlignment="0" applyProtection="0"/>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66" fontId="11" fillId="0" borderId="0" applyFont="0" applyFill="0" applyBorder="0" applyAlignment="0" applyProtection="0">
      <alignment vertical="top"/>
    </xf>
    <xf numFmtId="177" fontId="25" fillId="0" borderId="0"/>
    <xf numFmtId="177" fontId="26" fillId="0" borderId="0"/>
    <xf numFmtId="177" fontId="26" fillId="0" borderId="0"/>
    <xf numFmtId="177" fontId="26" fillId="0" borderId="0"/>
    <xf numFmtId="254" fontId="100" fillId="0" borderId="0"/>
    <xf numFmtId="0" fontId="196" fillId="0" borderId="37"/>
    <xf numFmtId="255" fontId="100" fillId="0" borderId="0" applyFont="0" applyFill="0" applyBorder="0" applyAlignment="0" applyProtection="0"/>
    <xf numFmtId="256" fontId="100" fillId="0" borderId="0" applyFont="0" applyFill="0" applyBorder="0" applyAlignment="0" applyProtection="0"/>
    <xf numFmtId="257" fontId="60" fillId="0" borderId="0">
      <protection locked="0"/>
    </xf>
    <xf numFmtId="210" fontId="10" fillId="0" borderId="0" applyFont="0" applyFill="0" applyBorder="0" applyAlignment="0" applyProtection="0"/>
    <xf numFmtId="258" fontId="10" fillId="0" borderId="0" applyFont="0" applyFill="0" applyBorder="0" applyAlignment="0" applyProtection="0"/>
    <xf numFmtId="259" fontId="10" fillId="0" borderId="0" applyFont="0" applyFill="0" applyBorder="0" applyAlignment="0" applyProtection="0"/>
    <xf numFmtId="260" fontId="10" fillId="0" borderId="0" applyFont="0" applyFill="0" applyBorder="0" applyAlignment="0" applyProtection="0"/>
    <xf numFmtId="261" fontId="60" fillId="0" borderId="0">
      <protection locked="0"/>
    </xf>
    <xf numFmtId="262" fontId="60" fillId="0" borderId="0">
      <protection locked="0"/>
    </xf>
    <xf numFmtId="3" fontId="64" fillId="0" borderId="0" applyFont="0"/>
    <xf numFmtId="263" fontId="10" fillId="0" borderId="0"/>
    <xf numFmtId="264" fontId="10" fillId="0" borderId="0" applyFont="0" applyFill="0" applyBorder="0" applyAlignment="0" applyProtection="0"/>
    <xf numFmtId="265" fontId="10" fillId="0" borderId="0" applyFont="0" applyFill="0" applyBorder="0" applyAlignment="0" applyProtection="0"/>
    <xf numFmtId="176" fontId="10" fillId="0" borderId="0"/>
    <xf numFmtId="230" fontId="10" fillId="0" borderId="0"/>
    <xf numFmtId="0" fontId="197" fillId="0" borderId="0" applyNumberFormat="0">
      <alignment horizontal="right"/>
    </xf>
    <xf numFmtId="266" fontId="16" fillId="0" borderId="0"/>
    <xf numFmtId="267" fontId="41" fillId="0" borderId="38" applyFill="0" applyBorder="0" applyProtection="0">
      <alignment horizontal="right" vertical="center"/>
    </xf>
    <xf numFmtId="268" fontId="41" fillId="0" borderId="0" applyFill="0" applyBorder="0" applyProtection="0">
      <alignment horizontal="right" vertical="center"/>
    </xf>
    <xf numFmtId="269" fontId="41" fillId="0" borderId="0" applyFill="0" applyBorder="0" applyProtection="0">
      <alignment horizontal="right" vertical="center"/>
    </xf>
    <xf numFmtId="0" fontId="198" fillId="0" borderId="0"/>
    <xf numFmtId="176" fontId="123" fillId="0" borderId="0"/>
    <xf numFmtId="176" fontId="18" fillId="0" borderId="0"/>
    <xf numFmtId="176" fontId="18" fillId="0" borderId="0"/>
    <xf numFmtId="0" fontId="199" fillId="119" borderId="0" applyNumberFormat="0" applyBorder="0" applyAlignment="0" applyProtection="0"/>
    <xf numFmtId="186" fontId="200" fillId="55" borderId="0" applyNumberFormat="0" applyBorder="0" applyAlignment="0" applyProtection="0"/>
    <xf numFmtId="0" fontId="201" fillId="55" borderId="0" applyNumberFormat="0" applyBorder="0" applyAlignment="0" applyProtection="0"/>
    <xf numFmtId="0" fontId="200" fillId="55" borderId="0" applyNumberFormat="0" applyBorder="0" applyAlignment="0" applyProtection="0"/>
    <xf numFmtId="0" fontId="201" fillId="55" borderId="0" applyNumberFormat="0" applyBorder="0" applyAlignment="0" applyProtection="0"/>
    <xf numFmtId="176" fontId="201" fillId="55" borderId="0" applyNumberFormat="0" applyBorder="0" applyAlignment="0" applyProtection="0"/>
    <xf numFmtId="0" fontId="202" fillId="4" borderId="0" applyNumberFormat="0" applyBorder="0" applyAlignment="0" applyProtection="0"/>
    <xf numFmtId="176" fontId="201" fillId="55" borderId="0" applyNumberFormat="0" applyBorder="0" applyAlignment="0" applyProtection="0"/>
    <xf numFmtId="176" fontId="201" fillId="55" borderId="0" applyNumberFormat="0" applyBorder="0" applyAlignment="0" applyProtection="0"/>
    <xf numFmtId="176" fontId="201" fillId="55" borderId="0" applyNumberFormat="0" applyBorder="0" applyAlignment="0" applyProtection="0"/>
    <xf numFmtId="0" fontId="203" fillId="55" borderId="0" applyNumberFormat="0" applyBorder="0" applyAlignment="0" applyProtection="0"/>
    <xf numFmtId="0" fontId="203" fillId="55" borderId="0" applyNumberFormat="0" applyBorder="0" applyAlignment="0" applyProtection="0"/>
    <xf numFmtId="0" fontId="201" fillId="55" borderId="0" applyNumberFormat="0" applyBorder="0" applyAlignment="0" applyProtection="0"/>
    <xf numFmtId="37" fontId="204" fillId="0" borderId="0"/>
    <xf numFmtId="0" fontId="205" fillId="0" borderId="0"/>
    <xf numFmtId="270" fontId="206" fillId="0" borderId="13">
      <alignment horizontal="center"/>
      <protection locked="0"/>
    </xf>
    <xf numFmtId="271" fontId="10" fillId="0" borderId="0"/>
    <xf numFmtId="176" fontId="119" fillId="0" borderId="0"/>
    <xf numFmtId="0" fontId="119" fillId="0" borderId="0"/>
    <xf numFmtId="0" fontId="18" fillId="0" borderId="0"/>
    <xf numFmtId="176" fontId="17" fillId="0" borderId="0"/>
    <xf numFmtId="0" fontId="15" fillId="0" borderId="0"/>
    <xf numFmtId="0" fontId="17" fillId="0" borderId="0"/>
    <xf numFmtId="272" fontId="207" fillId="0" borderId="0"/>
    <xf numFmtId="272" fontId="208" fillId="0" borderId="0"/>
    <xf numFmtId="0" fontId="88" fillId="0" borderId="0"/>
    <xf numFmtId="273" fontId="10" fillId="0" borderId="0"/>
    <xf numFmtId="0" fontId="88" fillId="0" borderId="0"/>
    <xf numFmtId="272" fontId="208" fillId="0" borderId="0"/>
    <xf numFmtId="176" fontId="209" fillId="0" borderId="0"/>
    <xf numFmtId="176" fontId="209" fillId="0" borderId="0"/>
    <xf numFmtId="272" fontId="208" fillId="0" borderId="0"/>
    <xf numFmtId="274" fontId="14" fillId="0" borderId="0"/>
    <xf numFmtId="274" fontId="14" fillId="0" borderId="0"/>
    <xf numFmtId="0" fontId="209" fillId="0" borderId="0"/>
    <xf numFmtId="176" fontId="209" fillId="0" borderId="0"/>
    <xf numFmtId="176" fontId="209" fillId="0" borderId="0"/>
    <xf numFmtId="176" fontId="209" fillId="0" borderId="0"/>
    <xf numFmtId="176" fontId="89" fillId="0" borderId="0"/>
    <xf numFmtId="176" fontId="209" fillId="0" borderId="0"/>
    <xf numFmtId="0" fontId="210" fillId="0" borderId="0"/>
    <xf numFmtId="0" fontId="112" fillId="0" borderId="0"/>
    <xf numFmtId="0" fontId="210" fillId="0" borderId="0"/>
    <xf numFmtId="0" fontId="89" fillId="0" borderId="0"/>
    <xf numFmtId="0" fontId="209" fillId="0" borderId="0"/>
    <xf numFmtId="176" fontId="112" fillId="0" borderId="0"/>
    <xf numFmtId="0" fontId="211" fillId="0" borderId="0"/>
    <xf numFmtId="0" fontId="112" fillId="0" borderId="0"/>
    <xf numFmtId="0" fontId="211" fillId="0" borderId="0"/>
    <xf numFmtId="0" fontId="212" fillId="0" borderId="0"/>
    <xf numFmtId="0" fontId="88" fillId="0" borderId="0"/>
    <xf numFmtId="0" fontId="88" fillId="0" borderId="0"/>
    <xf numFmtId="0" fontId="88" fillId="0" borderId="0"/>
    <xf numFmtId="0" fontId="88" fillId="0" borderId="0"/>
    <xf numFmtId="0" fontId="11"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30" fillId="0" borderId="0"/>
    <xf numFmtId="176" fontId="7" fillId="0" borderId="0"/>
    <xf numFmtId="0" fontId="30"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0" fontId="30"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0" fontId="30"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27" fillId="0" borderId="0"/>
    <xf numFmtId="0"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0" fontId="10" fillId="0" borderId="0"/>
    <xf numFmtId="0" fontId="11"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213" fillId="0" borderId="0"/>
    <xf numFmtId="0" fontId="30"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30"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27" fillId="0" borderId="0"/>
    <xf numFmtId="0"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173" fontId="10" fillId="0" borderId="0"/>
    <xf numFmtId="176" fontId="10" fillId="0" borderId="0"/>
    <xf numFmtId="176" fontId="2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27" fillId="0" borderId="0"/>
    <xf numFmtId="0" fontId="7" fillId="0" borderId="0"/>
    <xf numFmtId="0" fontId="7" fillId="0" borderId="0"/>
    <xf numFmtId="0" fontId="7" fillId="0" borderId="0"/>
    <xf numFmtId="0" fontId="7" fillId="0" borderId="0"/>
    <xf numFmtId="0" fontId="215" fillId="0" borderId="0"/>
    <xf numFmtId="0" fontId="7" fillId="0" borderId="0"/>
    <xf numFmtId="0" fontId="11" fillId="0" borderId="0" applyBorder="0"/>
    <xf numFmtId="0" fontId="7" fillId="0" borderId="0"/>
    <xf numFmtId="0" fontId="7" fillId="0" borderId="0"/>
    <xf numFmtId="0" fontId="7" fillId="0" borderId="0"/>
    <xf numFmtId="0" fontId="7" fillId="0" borderId="0"/>
    <xf numFmtId="0" fontId="11" fillId="0" borderId="0" applyBorder="0"/>
    <xf numFmtId="0" fontId="2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horizontal="left" wrapText="1"/>
    </xf>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216" fillId="0" borderId="0"/>
    <xf numFmtId="0" fontId="10" fillId="0" borderId="0"/>
    <xf numFmtId="0" fontId="11" fillId="0" borderId="0"/>
    <xf numFmtId="0" fontId="11" fillId="0" borderId="0"/>
    <xf numFmtId="0" fontId="11" fillId="0" borderId="0"/>
    <xf numFmtId="0" fontId="10" fillId="0" borderId="0">
      <alignment horizontal="left" wrapText="1"/>
    </xf>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10" fillId="0" borderId="0">
      <alignment horizontal="left" wrapText="1"/>
    </xf>
    <xf numFmtId="0" fontId="7" fillId="0" borderId="0"/>
    <xf numFmtId="0" fontId="10" fillId="0" borderId="0"/>
    <xf numFmtId="0" fontId="10" fillId="0" borderId="0"/>
    <xf numFmtId="176" fontId="217" fillId="0" borderId="0"/>
    <xf numFmtId="0" fontId="7" fillId="0" borderId="0"/>
    <xf numFmtId="0" fontId="7" fillId="0" borderId="0"/>
    <xf numFmtId="0" fontId="7" fillId="0" borderId="0"/>
    <xf numFmtId="0" fontId="10" fillId="0" borderId="0"/>
    <xf numFmtId="176" fontId="217" fillId="0" borderId="0"/>
    <xf numFmtId="0" fontId="7" fillId="0" borderId="0"/>
    <xf numFmtId="0" fontId="7" fillId="0" borderId="0"/>
    <xf numFmtId="0" fontId="7" fillId="0" borderId="0"/>
    <xf numFmtId="0" fontId="7" fillId="0" borderId="0"/>
    <xf numFmtId="0" fontId="11" fillId="0" borderId="0"/>
    <xf numFmtId="0" fontId="11" fillId="0" borderId="0"/>
    <xf numFmtId="0" fontId="10" fillId="0" borderId="0"/>
    <xf numFmtId="176" fontId="217" fillId="0" borderId="0"/>
    <xf numFmtId="0" fontId="7" fillId="0" borderId="0"/>
    <xf numFmtId="0" fontId="7" fillId="0" borderId="0"/>
    <xf numFmtId="0" fontId="7" fillId="0" borderId="0"/>
    <xf numFmtId="0" fontId="11" fillId="0" borderId="0"/>
    <xf numFmtId="0" fontId="10" fillId="0" borderId="0"/>
    <xf numFmtId="176" fontId="21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218" fillId="0" borderId="0"/>
    <xf numFmtId="214" fontId="11" fillId="0" borderId="0"/>
    <xf numFmtId="214" fontId="11" fillId="0" borderId="0"/>
    <xf numFmtId="214" fontId="11" fillId="0" borderId="0"/>
    <xf numFmtId="214" fontId="11" fillId="0" borderId="0"/>
    <xf numFmtId="214" fontId="11" fillId="0" borderId="0"/>
    <xf numFmtId="0" fontId="11" fillId="0" borderId="0"/>
    <xf numFmtId="0" fontId="10" fillId="0" borderId="0"/>
    <xf numFmtId="176" fontId="10"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176" fontId="6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6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xf numFmtId="0" fontId="7" fillId="0" borderId="0"/>
    <xf numFmtId="0" fontId="7" fillId="0" borderId="0"/>
    <xf numFmtId="0" fontId="7" fillId="0" borderId="0"/>
    <xf numFmtId="0" fontId="30"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30"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30"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6" fontId="10"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176"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219" fillId="0" borderId="0"/>
    <xf numFmtId="0" fontId="7" fillId="0" borderId="0"/>
    <xf numFmtId="0" fontId="7" fillId="0" borderId="0"/>
    <xf numFmtId="0" fontId="7" fillId="0" borderId="0"/>
    <xf numFmtId="0" fontId="7" fillId="0" borderId="0"/>
    <xf numFmtId="0" fontId="220"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10" fillId="0" borderId="0"/>
    <xf numFmtId="0" fontId="7" fillId="0" borderId="0"/>
    <xf numFmtId="0" fontId="10" fillId="0" borderId="0"/>
    <xf numFmtId="0" fontId="7" fillId="0" borderId="0"/>
    <xf numFmtId="0" fontId="10" fillId="0" borderId="0"/>
    <xf numFmtId="0" fontId="7" fillId="0" borderId="0"/>
    <xf numFmtId="0" fontId="10" fillId="0" borderId="0"/>
    <xf numFmtId="0" fontId="7" fillId="0" borderId="0"/>
    <xf numFmtId="0" fontId="7" fillId="0" borderId="0"/>
    <xf numFmtId="0" fontId="11" fillId="0" borderId="0"/>
    <xf numFmtId="176" fontId="11" fillId="0" borderId="0"/>
    <xf numFmtId="0" fontId="7" fillId="0" borderId="0"/>
    <xf numFmtId="0" fontId="7" fillId="0" borderId="0"/>
    <xf numFmtId="0" fontId="7" fillId="0" borderId="0"/>
    <xf numFmtId="0" fontId="10" fillId="0" borderId="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176" fontId="217" fillId="0" borderId="0"/>
    <xf numFmtId="0" fontId="7" fillId="0" borderId="0"/>
    <xf numFmtId="0" fontId="7" fillId="0" borderId="0"/>
    <xf numFmtId="0" fontId="7" fillId="0" borderId="0"/>
    <xf numFmtId="0" fontId="7" fillId="0" borderId="0"/>
    <xf numFmtId="0" fontId="215"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2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176" fontId="217" fillId="0" borderId="0"/>
    <xf numFmtId="0" fontId="7" fillId="0" borderId="0"/>
    <xf numFmtId="0" fontId="7" fillId="0" borderId="0"/>
    <xf numFmtId="0" fontId="7" fillId="0" borderId="0"/>
    <xf numFmtId="0" fontId="7" fillId="0" borderId="0"/>
    <xf numFmtId="0" fontId="215"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2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176" fontId="217" fillId="0" borderId="0"/>
    <xf numFmtId="0" fontId="7" fillId="0" borderId="0"/>
    <xf numFmtId="176" fontId="10" fillId="0" borderId="0"/>
    <xf numFmtId="0" fontId="7" fillId="0" borderId="0"/>
    <xf numFmtId="0" fontId="7" fillId="0" borderId="0"/>
    <xf numFmtId="176" fontId="221" fillId="0" borderId="0" applyNumberFormat="0" applyFont="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176" fontId="2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10" fillId="0" borderId="0"/>
    <xf numFmtId="176" fontId="7" fillId="0" borderId="0"/>
    <xf numFmtId="176" fontId="7" fillId="0" borderId="0"/>
    <xf numFmtId="0" fontId="11"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91"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91"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176" fontId="7" fillId="0" borderId="0"/>
    <xf numFmtId="176" fontId="7" fillId="0" borderId="0"/>
    <xf numFmtId="176" fontId="7" fillId="0" borderId="0"/>
    <xf numFmtId="176" fontId="7" fillId="0" borderId="0"/>
    <xf numFmtId="176" fontId="7" fillId="0" borderId="0"/>
    <xf numFmtId="0" fontId="10" fillId="0" borderId="0" applyNumberFormat="0" applyFill="0" applyBorder="0" applyAlignment="0" applyProtection="0"/>
    <xf numFmtId="0" fontId="7" fillId="0" borderId="0"/>
    <xf numFmtId="0" fontId="99" fillId="0" borderId="0"/>
    <xf numFmtId="0" fontId="27" fillId="0" borderId="0"/>
    <xf numFmtId="0" fontId="27" fillId="0" borderId="0"/>
    <xf numFmtId="0" fontId="30" fillId="0" borderId="0"/>
    <xf numFmtId="0" fontId="30" fillId="0" borderId="0"/>
    <xf numFmtId="0" fontId="30" fillId="0" borderId="0"/>
    <xf numFmtId="186" fontId="30" fillId="0" borderId="0"/>
    <xf numFmtId="0" fontId="27" fillId="0" borderId="0"/>
    <xf numFmtId="0" fontId="30" fillId="0" borderId="0"/>
    <xf numFmtId="176" fontId="10" fillId="0" borderId="0"/>
    <xf numFmtId="176" fontId="10" fillId="0" borderId="0"/>
    <xf numFmtId="0" fontId="27" fillId="0" borderId="0"/>
    <xf numFmtId="176" fontId="10" fillId="0" borderId="0"/>
    <xf numFmtId="176" fontId="10" fillId="0" borderId="0"/>
    <xf numFmtId="176" fontId="10" fillId="0" borderId="0"/>
    <xf numFmtId="0" fontId="10" fillId="0" borderId="0"/>
    <xf numFmtId="0" fontId="15" fillId="0" borderId="0"/>
    <xf numFmtId="176" fontId="11" fillId="0" borderId="0"/>
    <xf numFmtId="0" fontId="7" fillId="0" borderId="0"/>
    <xf numFmtId="0" fontId="11" fillId="0" borderId="0"/>
    <xf numFmtId="176" fontId="7" fillId="0" borderId="0"/>
    <xf numFmtId="176" fontId="7" fillId="0" borderId="0"/>
    <xf numFmtId="176" fontId="7" fillId="0" borderId="0"/>
    <xf numFmtId="0" fontId="7"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222"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11" fillId="0" borderId="0"/>
    <xf numFmtId="0" fontId="10"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30"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0" fontId="30"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0" fontId="30"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0" fontId="27" fillId="0" borderId="0"/>
    <xf numFmtId="0"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11" fillId="0" borderId="0"/>
    <xf numFmtId="0" fontId="12" fillId="0" borderId="0"/>
    <xf numFmtId="176" fontId="11" fillId="0" borderId="0"/>
    <xf numFmtId="0" fontId="7" fillId="0" borderId="0"/>
    <xf numFmtId="0" fontId="7" fillId="0" borderId="0"/>
    <xf numFmtId="0" fontId="7" fillId="0" borderId="0"/>
    <xf numFmtId="176" fontId="11" fillId="0" borderId="0"/>
    <xf numFmtId="176" fontId="11" fillId="0" borderId="0"/>
    <xf numFmtId="176" fontId="10" fillId="0" borderId="0"/>
    <xf numFmtId="176" fontId="10" fillId="0" borderId="0"/>
    <xf numFmtId="176" fontId="10" fillId="0" borderId="0"/>
    <xf numFmtId="0" fontId="7" fillId="0" borderId="0"/>
    <xf numFmtId="0" fontId="7" fillId="0" borderId="0"/>
    <xf numFmtId="176" fontId="29" fillId="0" borderId="0"/>
    <xf numFmtId="176" fontId="10" fillId="0" borderId="0"/>
    <xf numFmtId="176" fontId="10" fillId="0" borderId="0"/>
    <xf numFmtId="176" fontId="10"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91" fillId="0" borderId="0"/>
    <xf numFmtId="0" fontId="10"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0" fontId="30"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176" fontId="10" fillId="0" borderId="0"/>
    <xf numFmtId="176" fontId="10" fillId="0" borderId="0"/>
    <xf numFmtId="176" fontId="10" fillId="0" borderId="0"/>
    <xf numFmtId="0" fontId="7" fillId="0" borderId="0"/>
    <xf numFmtId="0" fontId="7" fillId="0" borderId="0"/>
    <xf numFmtId="0" fontId="7" fillId="0" borderId="0"/>
    <xf numFmtId="176" fontId="10" fillId="0" borderId="0"/>
    <xf numFmtId="0" fontId="11" fillId="0" borderId="0"/>
    <xf numFmtId="0" fontId="7" fillId="0" borderId="0"/>
    <xf numFmtId="0" fontId="11" fillId="0" borderId="0"/>
    <xf numFmtId="176" fontId="10" fillId="0" borderId="0"/>
    <xf numFmtId="0" fontId="7" fillId="0" borderId="0"/>
    <xf numFmtId="0" fontId="7" fillId="0" borderId="0"/>
    <xf numFmtId="176" fontId="10" fillId="0" borderId="0"/>
    <xf numFmtId="0" fontId="7" fillId="0" borderId="0"/>
    <xf numFmtId="0" fontId="7" fillId="0" borderId="0"/>
    <xf numFmtId="0" fontId="223" fillId="0" borderId="0"/>
    <xf numFmtId="176" fontId="10" fillId="0" borderId="0"/>
    <xf numFmtId="0" fontId="7" fillId="0" borderId="0"/>
    <xf numFmtId="176" fontId="10" fillId="0" borderId="0"/>
    <xf numFmtId="0" fontId="7" fillId="0" borderId="0"/>
    <xf numFmtId="0" fontId="223" fillId="0" borderId="0"/>
    <xf numFmtId="176" fontId="10" fillId="0" borderId="0"/>
    <xf numFmtId="0" fontId="7" fillId="0" borderId="0"/>
    <xf numFmtId="176" fontId="10"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10"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30"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7" fillId="0" borderId="0"/>
    <xf numFmtId="0" fontId="7" fillId="0" borderId="0"/>
    <xf numFmtId="0" fontId="30" fillId="0" borderId="0"/>
    <xf numFmtId="0" fontId="11" fillId="0" borderId="0"/>
    <xf numFmtId="0" fontId="7" fillId="0" borderId="0"/>
    <xf numFmtId="176" fontId="11" fillId="0" borderId="0"/>
    <xf numFmtId="0" fontId="7" fillId="0" borderId="0"/>
    <xf numFmtId="0" fontId="7" fillId="0" borderId="0"/>
    <xf numFmtId="0" fontId="30" fillId="0" borderId="0"/>
    <xf numFmtId="186" fontId="10" fillId="0" borderId="0"/>
    <xf numFmtId="0" fontId="7" fillId="0" borderId="0"/>
    <xf numFmtId="0" fontId="7" fillId="0" borderId="0"/>
    <xf numFmtId="0" fontId="11" fillId="0" borderId="0"/>
    <xf numFmtId="176" fontId="10" fillId="0" borderId="0"/>
    <xf numFmtId="176" fontId="10" fillId="0" borderId="0"/>
    <xf numFmtId="176" fontId="10" fillId="0" borderId="0"/>
    <xf numFmtId="176" fontId="10" fillId="0" borderId="0"/>
    <xf numFmtId="0" fontId="10" fillId="0" borderId="0"/>
    <xf numFmtId="0" fontId="10" fillId="0" borderId="0"/>
    <xf numFmtId="176" fontId="10" fillId="0" borderId="0"/>
    <xf numFmtId="0" fontId="10" fillId="0" borderId="0"/>
    <xf numFmtId="0" fontId="10" fillId="0" borderId="0"/>
    <xf numFmtId="176" fontId="10" fillId="0" borderId="0"/>
    <xf numFmtId="0" fontId="10" fillId="0" borderId="0"/>
    <xf numFmtId="0" fontId="10" fillId="0" borderId="0"/>
    <xf numFmtId="176" fontId="10" fillId="0" borderId="0"/>
    <xf numFmtId="0" fontId="10" fillId="0" borderId="0"/>
    <xf numFmtId="0" fontId="10" fillId="0" borderId="0"/>
    <xf numFmtId="176" fontId="91" fillId="0" borderId="0"/>
    <xf numFmtId="176" fontId="91" fillId="0" borderId="0"/>
    <xf numFmtId="0" fontId="10"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7" fillId="0" borderId="0"/>
    <xf numFmtId="176" fontId="11" fillId="0" borderId="0"/>
    <xf numFmtId="0" fontId="27" fillId="0" borderId="0"/>
    <xf numFmtId="0" fontId="27" fillId="0" borderId="0"/>
    <xf numFmtId="0" fontId="27" fillId="0" borderId="0"/>
    <xf numFmtId="0" fontId="27" fillId="0" borderId="0"/>
    <xf numFmtId="0" fontId="27" fillId="0" borderId="0"/>
    <xf numFmtId="176" fontId="27" fillId="0" borderId="0"/>
    <xf numFmtId="0" fontId="11" fillId="0" borderId="0"/>
    <xf numFmtId="176" fontId="10" fillId="0" borderId="0"/>
    <xf numFmtId="0" fontId="10" fillId="0" borderId="0"/>
    <xf numFmtId="0" fontId="10" fillId="0" borderId="0"/>
    <xf numFmtId="176" fontId="7" fillId="0" borderId="0"/>
    <xf numFmtId="176" fontId="7" fillId="0" borderId="0"/>
    <xf numFmtId="0" fontId="10" fillId="0" borderId="0"/>
    <xf numFmtId="176" fontId="12" fillId="0" borderId="0"/>
    <xf numFmtId="0" fontId="10" fillId="0" borderId="0"/>
    <xf numFmtId="0" fontId="10" fillId="0" borderId="0"/>
    <xf numFmtId="176" fontId="12" fillId="0" borderId="0"/>
    <xf numFmtId="0" fontId="10" fillId="0" borderId="0"/>
    <xf numFmtId="0" fontId="10" fillId="0" borderId="0"/>
    <xf numFmtId="176" fontId="12" fillId="0" borderId="0"/>
    <xf numFmtId="0" fontId="10" fillId="0" borderId="0"/>
    <xf numFmtId="0" fontId="10" fillId="0" borderId="0"/>
    <xf numFmtId="176" fontId="218" fillId="0" borderId="0"/>
    <xf numFmtId="0" fontId="10" fillId="0" borderId="0"/>
    <xf numFmtId="0" fontId="10" fillId="0" borderId="0"/>
    <xf numFmtId="0" fontId="224" fillId="0" borderId="0"/>
    <xf numFmtId="0" fontId="10" fillId="0" borderId="0"/>
    <xf numFmtId="0" fontId="10" fillId="0" borderId="0"/>
    <xf numFmtId="176" fontId="218" fillId="0" borderId="0"/>
    <xf numFmtId="0" fontId="10" fillId="0" borderId="0"/>
    <xf numFmtId="0" fontId="10" fillId="0" borderId="0"/>
    <xf numFmtId="0" fontId="91" fillId="0" borderId="0"/>
    <xf numFmtId="0" fontId="10" fillId="0" borderId="0"/>
    <xf numFmtId="0" fontId="10" fillId="0" borderId="0"/>
    <xf numFmtId="0" fontId="91" fillId="0" borderId="0"/>
    <xf numFmtId="0" fontId="10" fillId="0" borderId="0"/>
    <xf numFmtId="0" fontId="10"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27" fillId="0" borderId="0"/>
    <xf numFmtId="176" fontId="7" fillId="0" borderId="0"/>
    <xf numFmtId="0"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0" fontId="27" fillId="0" borderId="0"/>
    <xf numFmtId="176" fontId="7" fillId="0" borderId="0"/>
    <xf numFmtId="0"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0" fontId="27" fillId="0" borderId="0"/>
    <xf numFmtId="0"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2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1" fillId="0" borderId="0"/>
    <xf numFmtId="0" fontId="10" fillId="0" borderId="0"/>
    <xf numFmtId="0" fontId="10" fillId="0" borderId="0"/>
    <xf numFmtId="0" fontId="91" fillId="0" borderId="0"/>
    <xf numFmtId="0" fontId="10" fillId="0" borderId="0"/>
    <xf numFmtId="0" fontId="10" fillId="0" borderId="0"/>
    <xf numFmtId="0" fontId="91" fillId="0" borderId="0"/>
    <xf numFmtId="0" fontId="10" fillId="0" borderId="0"/>
    <xf numFmtId="0" fontId="10" fillId="0" borderId="0"/>
    <xf numFmtId="0" fontId="91" fillId="0" borderId="0"/>
    <xf numFmtId="0" fontId="10" fillId="0" borderId="0"/>
    <xf numFmtId="0" fontId="10" fillId="0" borderId="0"/>
    <xf numFmtId="0" fontId="218" fillId="0" borderId="0"/>
    <xf numFmtId="0" fontId="10" fillId="0" borderId="0"/>
    <xf numFmtId="0" fontId="10" fillId="0" borderId="0"/>
    <xf numFmtId="0" fontId="16" fillId="0" borderId="0"/>
    <xf numFmtId="0" fontId="11" fillId="0" borderId="0"/>
    <xf numFmtId="0" fontId="10" fillId="0" borderId="0"/>
    <xf numFmtId="0" fontId="220" fillId="0" borderId="0"/>
    <xf numFmtId="0" fontId="10" fillId="0" borderId="0"/>
    <xf numFmtId="0" fontId="10" fillId="0" borderId="0"/>
    <xf numFmtId="202" fontId="22" fillId="0" borderId="0"/>
    <xf numFmtId="202" fontId="22" fillId="0" borderId="0"/>
    <xf numFmtId="275" fontId="11" fillId="0" borderId="0" applyFill="0" applyBorder="0" applyAlignment="0" applyProtection="0">
      <alignment horizontal="right"/>
    </xf>
    <xf numFmtId="275" fontId="11" fillId="0" borderId="0" applyFill="0" applyBorder="0" applyAlignment="0" applyProtection="0">
      <alignment horizontal="right"/>
    </xf>
    <xf numFmtId="0" fontId="10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10" fillId="0" borderId="0" applyBorder="0"/>
    <xf numFmtId="176" fontId="10" fillId="0" borderId="0" applyBorder="0"/>
    <xf numFmtId="176" fontId="10" fillId="0" borderId="0" applyBorder="0"/>
    <xf numFmtId="176" fontId="16" fillId="0" borderId="0"/>
    <xf numFmtId="176" fontId="77" fillId="0" borderId="0"/>
    <xf numFmtId="176" fontId="77" fillId="0" borderId="0"/>
    <xf numFmtId="176" fontId="77" fillId="0" borderId="0"/>
    <xf numFmtId="176" fontId="10" fillId="0" borderId="0"/>
    <xf numFmtId="176" fontId="11" fillId="0" borderId="0"/>
    <xf numFmtId="176" fontId="77" fillId="0" borderId="0"/>
    <xf numFmtId="176" fontId="77" fillId="0" borderId="0"/>
    <xf numFmtId="176" fontId="76" fillId="0" borderId="0"/>
    <xf numFmtId="176" fontId="76" fillId="0" borderId="0"/>
    <xf numFmtId="176" fontId="76" fillId="0" borderId="0"/>
    <xf numFmtId="176" fontId="76" fillId="0" borderId="0"/>
    <xf numFmtId="176" fontId="10" fillId="0" borderId="0" applyNumberFormat="0" applyFont="0" applyFill="0" applyBorder="0" applyAlignment="0" applyProtection="0"/>
    <xf numFmtId="176" fontId="10" fillId="0" borderId="0"/>
    <xf numFmtId="176" fontId="77" fillId="0" borderId="0"/>
    <xf numFmtId="0" fontId="225" fillId="0" borderId="0"/>
    <xf numFmtId="0" fontId="10" fillId="0" borderId="0"/>
    <xf numFmtId="0" fontId="10" fillId="0" borderId="0"/>
    <xf numFmtId="176" fontId="18" fillId="0" borderId="0"/>
    <xf numFmtId="176" fontId="18" fillId="0" borderId="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27"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86" fontId="3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186" fontId="3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0" fontId="27"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176" fontId="10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0" fontId="27"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0" fontId="30"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0" fontId="27"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0" fontId="29" fillId="8" borderId="8" applyNumberFormat="0" applyFont="0" applyAlignment="0" applyProtection="0"/>
    <xf numFmtId="0" fontId="27"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0" fontId="7" fillId="8" borderId="8"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0" fontId="27"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0" fontId="7" fillId="8" borderId="8"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1"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176" fontId="10" fillId="49" borderId="25" applyNumberFormat="0" applyFont="0" applyAlignment="0" applyProtection="0"/>
    <xf numFmtId="0" fontId="226" fillId="0" borderId="13"/>
    <xf numFmtId="176" fontId="226" fillId="0" borderId="13"/>
    <xf numFmtId="176" fontId="226" fillId="0" borderId="13"/>
    <xf numFmtId="176" fontId="226" fillId="0" borderId="13"/>
    <xf numFmtId="0" fontId="227" fillId="0" borderId="13"/>
    <xf numFmtId="3" fontId="16" fillId="0" borderId="0" applyBorder="0"/>
    <xf numFmtId="4" fontId="15" fillId="0" borderId="0" applyFont="0" applyFill="0" applyBorder="0" applyAlignment="0" applyProtection="0"/>
    <xf numFmtId="4" fontId="11" fillId="0" borderId="0" applyFont="0" applyFill="0" applyBorder="0" applyAlignment="0" applyProtection="0">
      <alignment horizontal="left"/>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176" fontId="62" fillId="120" borderId="21" applyNumberFormat="0" applyBorder="0" applyProtection="0">
      <alignment horizontal="center"/>
    </xf>
    <xf numFmtId="276" fontId="10" fillId="0" borderId="0" applyFont="0" applyFill="0" applyBorder="0" applyAlignment="0" applyProtection="0"/>
    <xf numFmtId="276" fontId="10" fillId="0" borderId="0" applyFont="0" applyFill="0" applyBorder="0" applyAlignment="0" applyProtection="0"/>
    <xf numFmtId="276" fontId="10" fillId="0" borderId="0" applyFont="0" applyFill="0" applyBorder="0" applyAlignment="0" applyProtection="0"/>
    <xf numFmtId="276" fontId="10" fillId="0" borderId="0" applyFont="0" applyFill="0" applyBorder="0" applyAlignment="0" applyProtection="0"/>
    <xf numFmtId="276" fontId="10" fillId="0" borderId="0" applyFont="0" applyFill="0" applyBorder="0" applyAlignment="0" applyProtection="0"/>
    <xf numFmtId="276" fontId="10" fillId="0" borderId="0" applyFont="0" applyFill="0" applyBorder="0" applyAlignment="0" applyProtection="0"/>
    <xf numFmtId="276" fontId="10" fillId="0" borderId="0" applyFont="0" applyFill="0" applyBorder="0" applyAlignment="0" applyProtection="0"/>
    <xf numFmtId="276" fontId="10" fillId="0" borderId="0" applyFont="0" applyFill="0" applyBorder="0" applyAlignment="0" applyProtection="0"/>
    <xf numFmtId="276" fontId="10" fillId="0" borderId="0" applyFont="0" applyFill="0" applyBorder="0" applyAlignment="0" applyProtection="0"/>
    <xf numFmtId="49" fontId="228" fillId="0" borderId="0"/>
    <xf numFmtId="277" fontId="220" fillId="0" borderId="0" applyFill="0" applyBorder="0" applyProtection="0">
      <alignment horizontal="right"/>
    </xf>
    <xf numFmtId="49" fontId="25" fillId="0" borderId="0"/>
    <xf numFmtId="49" fontId="26" fillId="0" borderId="0"/>
    <xf numFmtId="49" fontId="26" fillId="0" borderId="0"/>
    <xf numFmtId="49" fontId="26" fillId="0" borderId="0"/>
    <xf numFmtId="0" fontId="229" fillId="0" borderId="22" applyNumberFormat="0" applyFont="0" applyFill="0" applyAlignment="0" applyProtection="0">
      <alignment horizontal="center"/>
    </xf>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0" fontId="231" fillId="6" borderId="5" applyNumberFormat="0" applyAlignment="0" applyProtection="0"/>
    <xf numFmtId="0" fontId="232" fillId="91" borderId="5"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0"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176" fontId="230" fillId="54" borderId="39" applyNumberFormat="0" applyAlignment="0" applyProtection="0"/>
    <xf numFmtId="40" fontId="233" fillId="96" borderId="0">
      <alignment horizontal="right"/>
    </xf>
    <xf numFmtId="0" fontId="234" fillId="96" borderId="0">
      <alignment horizontal="right"/>
    </xf>
    <xf numFmtId="0" fontId="235" fillId="96" borderId="40"/>
    <xf numFmtId="0" fontId="235" fillId="0" borderId="0" applyBorder="0">
      <alignment horizontal="centerContinuous"/>
    </xf>
    <xf numFmtId="0" fontId="236" fillId="0" borderId="0" applyBorder="0">
      <alignment horizontal="centerContinuous"/>
    </xf>
    <xf numFmtId="0" fontId="237" fillId="0" borderId="1" applyNumberFormat="0" applyFill="0" applyAlignment="0" applyProtection="0"/>
    <xf numFmtId="0" fontId="238" fillId="0" borderId="2" applyNumberFormat="0" applyFill="0" applyAlignment="0" applyProtection="0"/>
    <xf numFmtId="0" fontId="239" fillId="0" borderId="3" applyNumberFormat="0" applyFill="0" applyAlignment="0" applyProtection="0"/>
    <xf numFmtId="0" fontId="239" fillId="0" borderId="0" applyNumberFormat="0" applyFill="0" applyBorder="0" applyAlignment="0" applyProtection="0"/>
    <xf numFmtId="278" fontId="41" fillId="0" borderId="0" applyFill="0" applyBorder="0" applyProtection="0">
      <alignment horizontal="right" vertical="center"/>
    </xf>
    <xf numFmtId="279" fontId="41" fillId="0" borderId="0" applyFill="0" applyBorder="0" applyProtection="0">
      <alignment vertical="center"/>
    </xf>
    <xf numFmtId="280" fontId="41" fillId="0" borderId="0" applyFill="0" applyBorder="0" applyProtection="0">
      <alignment vertical="center"/>
    </xf>
    <xf numFmtId="0" fontId="10" fillId="0" borderId="0"/>
    <xf numFmtId="0" fontId="100" fillId="0" borderId="0" applyFont="0" applyFill="0" applyBorder="0" applyAlignment="0" applyProtection="0"/>
    <xf numFmtId="0" fontId="100" fillId="0" borderId="0" applyFont="0" applyFill="0" applyBorder="0" applyAlignment="0" applyProtection="0"/>
    <xf numFmtId="0" fontId="240" fillId="0" borderId="0"/>
    <xf numFmtId="0" fontId="215" fillId="0" borderId="0"/>
    <xf numFmtId="0" fontId="10" fillId="0" borderId="0"/>
    <xf numFmtId="0" fontId="10" fillId="0" borderId="0"/>
    <xf numFmtId="281" fontId="100" fillId="0" borderId="0" applyFont="0" applyFill="0" applyBorder="0" applyAlignment="0" applyProtection="0"/>
    <xf numFmtId="282" fontId="100" fillId="0" borderId="0" applyFont="0" applyFill="0" applyBorder="0" applyAlignment="0" applyProtection="0"/>
    <xf numFmtId="176" fontId="241" fillId="0" borderId="0"/>
    <xf numFmtId="0" fontId="98" fillId="0" borderId="0"/>
    <xf numFmtId="208" fontId="10" fillId="0" borderId="0" applyFont="0" applyFill="0" applyBorder="0" applyAlignment="0" applyProtection="0"/>
    <xf numFmtId="208" fontId="10" fillId="0" borderId="0" applyFont="0" applyFill="0" applyBorder="0" applyAlignment="0" applyProtection="0"/>
    <xf numFmtId="208" fontId="10" fillId="0" borderId="0" applyFont="0" applyFill="0" applyBorder="0" applyAlignment="0" applyProtection="0"/>
    <xf numFmtId="209" fontId="63" fillId="0" borderId="0" applyFont="0" applyFill="0" applyBorder="0" applyAlignment="0" applyProtection="0"/>
    <xf numFmtId="208" fontId="10" fillId="0" borderId="0" applyFont="0" applyFill="0" applyBorder="0" applyAlignment="0" applyProtection="0"/>
    <xf numFmtId="209" fontId="63"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231" fontId="10" fillId="0" borderId="0" applyFont="0" applyFill="0" applyBorder="0" applyAlignment="0" applyProtection="0"/>
    <xf numFmtId="204" fontId="63" fillId="0" borderId="0" applyFont="0" applyFill="0" applyBorder="0" applyAlignment="0" applyProtection="0"/>
    <xf numFmtId="231" fontId="10" fillId="0" borderId="0" applyFont="0" applyFill="0" applyBorder="0" applyAlignment="0" applyProtection="0"/>
    <xf numFmtId="204" fontId="63" fillId="0" borderId="0" applyFont="0" applyFill="0" applyBorder="0" applyAlignment="0" applyProtection="0"/>
    <xf numFmtId="10" fontId="10" fillId="0" borderId="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0" fillId="0" borderId="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22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22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42" fillId="0" borderId="0" applyFont="0" applyFill="0" applyBorder="0" applyAlignment="0" applyProtection="0"/>
    <xf numFmtId="9" fontId="214" fillId="0" borderId="0" applyFont="0" applyFill="0" applyBorder="0" applyAlignment="0" applyProtection="0"/>
    <xf numFmtId="9" fontId="91" fillId="0" borderId="0" applyFont="0" applyFill="0" applyBorder="0" applyAlignment="0" applyProtection="0"/>
    <xf numFmtId="9" fontId="11" fillId="0" borderId="0" applyFont="0" applyFill="0" applyBorder="0" applyAlignment="0" applyProtection="0"/>
    <xf numFmtId="9" fontId="27" fillId="0" borderId="0" applyFont="0" applyFill="0" applyBorder="0" applyAlignment="0" applyProtection="0"/>
    <xf numFmtId="9" fontId="9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1"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64" fillId="0" borderId="0" applyFont="0" applyFill="0" applyBorder="0" applyAlignment="0" applyProtection="0"/>
    <xf numFmtId="9" fontId="11" fillId="0" borderId="0" applyFont="0" applyFill="0" applyBorder="0" applyAlignment="0" applyProtection="0"/>
    <xf numFmtId="9" fontId="27" fillId="0" borderId="0" applyFont="0" applyFill="0" applyBorder="0" applyAlignment="0" applyProtection="0"/>
    <xf numFmtId="9" fontId="11" fillId="0" borderId="0" applyFont="0" applyFill="0" applyBorder="0" applyAlignment="0" applyProtection="0"/>
    <xf numFmtId="9" fontId="10" fillId="0" borderId="0" applyFill="0" applyBorder="0" applyAlignment="0" applyProtection="0"/>
    <xf numFmtId="9" fontId="11" fillId="0" borderId="0" applyFont="0" applyFill="0" applyBorder="0" applyAlignment="0" applyProtection="0"/>
    <xf numFmtId="9" fontId="64" fillId="0" borderId="0" applyFont="0" applyFill="0" applyBorder="0" applyAlignment="0" applyProtection="0"/>
    <xf numFmtId="9" fontId="10" fillId="0" borderId="0" applyFill="0" applyBorder="0" applyAlignment="0" applyProtection="0"/>
    <xf numFmtId="9" fontId="10" fillId="0" borderId="0" applyFont="0" applyFill="0" applyBorder="0" applyAlignment="0" applyProtection="0"/>
    <xf numFmtId="9" fontId="10" fillId="0" borderId="0" applyFill="0" applyBorder="0" applyAlignment="0" applyProtection="0"/>
    <xf numFmtId="9" fontId="10" fillId="0" borderId="0" applyFont="0" applyFill="0" applyBorder="0" applyAlignment="0" applyProtection="0"/>
    <xf numFmtId="9" fontId="64" fillId="0" borderId="0" applyFont="0" applyFill="0" applyBorder="0" applyAlignment="0" applyProtection="0"/>
    <xf numFmtId="9" fontId="10" fillId="0" borderId="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0" fillId="0" borderId="0" applyFill="0" applyBorder="0" applyAlignment="0" applyProtection="0"/>
    <xf numFmtId="9" fontId="10" fillId="0" borderId="0" applyFont="0" applyFill="0" applyBorder="0" applyAlignment="0" applyProtection="0"/>
    <xf numFmtId="9" fontId="28" fillId="0" borderId="0" applyFont="0" applyFill="0" applyBorder="0" applyAlignment="0" applyProtection="0"/>
    <xf numFmtId="283"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7" fillId="0" borderId="0" applyFont="0" applyFill="0" applyBorder="0" applyAlignment="0" applyProtection="0"/>
    <xf numFmtId="284" fontId="10" fillId="0" borderId="0" applyFill="0" applyBorder="0" applyAlignment="0" applyProtection="0"/>
    <xf numFmtId="284" fontId="10" fillId="0" borderId="0" applyFont="0" applyFill="0" applyBorder="0" applyAlignment="0" applyProtection="0"/>
    <xf numFmtId="284" fontId="10" fillId="0" borderId="0" applyFont="0" applyFill="0" applyBorder="0" applyAlignment="0" applyProtection="0"/>
    <xf numFmtId="284" fontId="10" fillId="0" borderId="0" applyFont="0" applyFill="0" applyBorder="0" applyAlignment="0" applyProtection="0"/>
    <xf numFmtId="284" fontId="22" fillId="0" borderId="0" applyFont="0" applyFill="0" applyBorder="0" applyAlignment="0" applyProtection="0"/>
    <xf numFmtId="284" fontId="10" fillId="0" borderId="0" applyFont="0" applyFill="0" applyBorder="0" applyAlignment="0" applyProtection="0"/>
    <xf numFmtId="284" fontId="11" fillId="0" borderId="0" applyFont="0" applyFill="0" applyBorder="0" applyAlignment="0" applyProtection="0"/>
    <xf numFmtId="284" fontId="10" fillId="0" borderId="0" applyFont="0" applyFill="0" applyBorder="0" applyAlignment="0" applyProtection="0"/>
    <xf numFmtId="284" fontId="10" fillId="0" borderId="0" applyFont="0" applyFill="0" applyBorder="0" applyAlignment="0" applyProtection="0"/>
    <xf numFmtId="284" fontId="10" fillId="0" borderId="0" applyFont="0" applyFill="0" applyBorder="0" applyAlignment="0" applyProtection="0"/>
    <xf numFmtId="284" fontId="10" fillId="0" borderId="0" applyFont="0" applyFill="0" applyBorder="0" applyAlignment="0" applyProtection="0"/>
    <xf numFmtId="284" fontId="10" fillId="0" borderId="0" applyFont="0" applyFill="0" applyBorder="0" applyAlignment="0" applyProtection="0"/>
    <xf numFmtId="284" fontId="10" fillId="0" borderId="0" applyFont="0" applyFill="0" applyBorder="0" applyAlignment="0" applyProtection="0"/>
    <xf numFmtId="284" fontId="10" fillId="0" borderId="0" applyFont="0" applyFill="0" applyBorder="0" applyAlignment="0" applyProtection="0"/>
    <xf numFmtId="284" fontId="10" fillId="0" borderId="0" applyFont="0" applyFill="0" applyBorder="0" applyAlignment="0" applyProtection="0"/>
    <xf numFmtId="285" fontId="10" fillId="0" borderId="0" applyFill="0" applyBorder="0" applyAlignment="0" applyProtection="0"/>
    <xf numFmtId="285" fontId="22" fillId="0" borderId="0" applyFont="0" applyFill="0" applyBorder="0" applyAlignment="0" applyProtection="0"/>
    <xf numFmtId="286" fontId="10" fillId="0" borderId="0" applyFill="0" applyBorder="0" applyAlignment="0" applyProtection="0"/>
    <xf numFmtId="286" fontId="22" fillId="0" borderId="0" applyFont="0" applyFill="0" applyBorder="0" applyAlignment="0" applyProtection="0"/>
    <xf numFmtId="284" fontId="2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87" fontId="60" fillId="0" borderId="0">
      <protection locked="0"/>
    </xf>
    <xf numFmtId="288" fontId="64" fillId="0" borderId="0" applyFont="0" applyFill="0" applyBorder="0" applyProtection="0">
      <alignment horizontal="right" vertical="center"/>
    </xf>
    <xf numFmtId="2" fontId="73" fillId="0" borderId="0" applyFont="0" applyFill="0" applyBorder="0" applyAlignment="0" applyProtection="0"/>
    <xf numFmtId="2" fontId="73" fillId="0" borderId="0" applyFont="0" applyFill="0" applyBorder="0" applyAlignment="0" applyProtection="0"/>
    <xf numFmtId="2" fontId="73" fillId="0" borderId="0" applyFont="0" applyFill="0" applyBorder="0" applyAlignment="0" applyProtection="0"/>
    <xf numFmtId="2" fontId="73" fillId="0" borderId="0" applyFont="0" applyFill="0" applyBorder="0" applyAlignment="0" applyProtection="0"/>
    <xf numFmtId="171" fontId="113" fillId="121" borderId="0" applyBorder="0" applyProtection="0"/>
    <xf numFmtId="171" fontId="113" fillId="121" borderId="0" applyBorder="0" applyProtection="0"/>
    <xf numFmtId="0" fontId="7" fillId="0" borderId="0"/>
    <xf numFmtId="0" fontId="10" fillId="0" borderId="0"/>
    <xf numFmtId="289" fontId="60" fillId="0" borderId="0">
      <protection locked="0"/>
    </xf>
    <xf numFmtId="290" fontId="10" fillId="0" borderId="0" applyFont="0" applyFill="0" applyBorder="0" applyAlignment="0" applyProtection="0"/>
    <xf numFmtId="287" fontId="60" fillId="0" borderId="0">
      <protection locked="0"/>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5" fontId="10" fillId="0" borderId="0" applyFill="0" applyBorder="0" applyAlignment="0"/>
    <xf numFmtId="165" fontId="10" fillId="0" borderId="0" applyFill="0" applyBorder="0" applyAlignment="0"/>
    <xf numFmtId="165" fontId="10" fillId="0" borderId="0" applyFill="0" applyBorder="0" applyAlignment="0"/>
    <xf numFmtId="203" fontId="10" fillId="0" borderId="0" applyFill="0" applyBorder="0" applyAlignment="0"/>
    <xf numFmtId="165" fontId="10" fillId="0" borderId="0" applyFill="0" applyBorder="0" applyAlignment="0"/>
    <xf numFmtId="203" fontId="10" fillId="0" borderId="0" applyFill="0" applyBorder="0" applyAlignment="0"/>
    <xf numFmtId="0" fontId="64" fillId="0" borderId="0" applyFill="0" applyBorder="0" applyAlignment="0"/>
    <xf numFmtId="204" fontId="10" fillId="0" borderId="0" applyFill="0" applyBorder="0" applyAlignment="0"/>
    <xf numFmtId="0" fontId="64" fillId="0" borderId="0" applyFill="0" applyBorder="0" applyAlignment="0"/>
    <xf numFmtId="165" fontId="10" fillId="0" borderId="0" applyFill="0" applyBorder="0" applyAlignment="0"/>
    <xf numFmtId="165" fontId="10" fillId="0" borderId="0" applyFill="0" applyBorder="0" applyAlignment="0"/>
    <xf numFmtId="165" fontId="10" fillId="0" borderId="0" applyFill="0" applyBorder="0" applyAlignment="0"/>
    <xf numFmtId="203" fontId="10" fillId="0" borderId="0" applyFill="0" applyBorder="0" applyAlignment="0"/>
    <xf numFmtId="165" fontId="10" fillId="0" borderId="0" applyFill="0" applyBorder="0" applyAlignment="0"/>
    <xf numFmtId="203" fontId="10" fillId="0" borderId="0" applyFill="0" applyBorder="0" applyAlignment="0"/>
    <xf numFmtId="210" fontId="10" fillId="0" borderId="0" applyFill="0" applyBorder="0" applyAlignment="0"/>
    <xf numFmtId="210" fontId="10" fillId="0" borderId="0" applyFill="0" applyBorder="0" applyAlignment="0"/>
    <xf numFmtId="210" fontId="10" fillId="0" borderId="0" applyFill="0" applyBorder="0" applyAlignment="0"/>
    <xf numFmtId="41" fontId="10" fillId="0" borderId="0" applyFill="0" applyBorder="0" applyAlignment="0"/>
    <xf numFmtId="210" fontId="10" fillId="0" borderId="0" applyFill="0" applyBorder="0" applyAlignment="0"/>
    <xf numFmtId="41" fontId="10" fillId="0" borderId="0" applyFill="0" applyBorder="0" applyAlignment="0"/>
    <xf numFmtId="0" fontId="64" fillId="0" borderId="0" applyFill="0" applyBorder="0" applyAlignment="0"/>
    <xf numFmtId="204" fontId="10" fillId="0" borderId="0" applyFill="0" applyBorder="0" applyAlignment="0"/>
    <xf numFmtId="0" fontId="64" fillId="0" borderId="0" applyFill="0" applyBorder="0" applyAlignment="0"/>
    <xf numFmtId="291" fontId="11" fillId="0" borderId="0" applyFill="0" applyBorder="0" applyAlignment="0"/>
    <xf numFmtId="291" fontId="11" fillId="0" borderId="0" applyFill="0" applyBorder="0" applyAlignment="0"/>
    <xf numFmtId="291" fontId="11" fillId="0" borderId="0" applyFill="0" applyBorder="0" applyAlignment="0"/>
    <xf numFmtId="292" fontId="11" fillId="0" borderId="0" applyFill="0" applyBorder="0" applyAlignment="0">
      <alignment horizontal="centerContinuous"/>
    </xf>
    <xf numFmtId="292" fontId="11" fillId="0" borderId="0" applyFill="0" applyBorder="0" applyAlignment="0">
      <alignment horizontal="centerContinuous"/>
    </xf>
    <xf numFmtId="214" fontId="243" fillId="0" borderId="0"/>
    <xf numFmtId="9" fontId="10" fillId="0" borderId="0" applyFont="0" applyFill="0" applyBorder="0" applyAlignment="0" applyProtection="0"/>
    <xf numFmtId="0" fontId="100" fillId="0" borderId="0" applyNumberFormat="0" applyFont="0" applyFill="0" applyBorder="0" applyAlignment="0" applyProtection="0">
      <alignment horizontal="left"/>
    </xf>
    <xf numFmtId="15" fontId="100" fillId="0" borderId="0" applyFont="0" applyFill="0" applyBorder="0" applyAlignment="0" applyProtection="0"/>
    <xf numFmtId="4" fontId="100" fillId="0" borderId="0" applyFont="0" applyFill="0" applyBorder="0" applyAlignment="0" applyProtection="0"/>
    <xf numFmtId="0" fontId="244" fillId="0" borderId="37">
      <alignment horizontal="center"/>
    </xf>
    <xf numFmtId="3" fontId="100" fillId="0" borderId="0" applyFont="0" applyFill="0" applyBorder="0" applyAlignment="0" applyProtection="0"/>
    <xf numFmtId="0" fontId="100" fillId="122" borderId="0" applyNumberFormat="0" applyFont="0" applyBorder="0" applyAlignment="0" applyProtection="0"/>
    <xf numFmtId="176" fontId="22" fillId="0" borderId="0"/>
    <xf numFmtId="0" fontId="22" fillId="0" borderId="0"/>
    <xf numFmtId="289" fontId="60" fillId="0" borderId="0">
      <protection locked="0"/>
    </xf>
    <xf numFmtId="293" fontId="60" fillId="0" borderId="0">
      <protection locked="0"/>
    </xf>
    <xf numFmtId="176" fontId="245" fillId="0" borderId="0" applyNumberFormat="0" applyFill="0" applyProtection="0"/>
    <xf numFmtId="294" fontId="41" fillId="0" borderId="0" applyFill="0" applyBorder="0" applyProtection="0">
      <alignment vertical="center"/>
    </xf>
    <xf numFmtId="295" fontId="41" fillId="0" borderId="0" applyFill="0" applyBorder="0" applyProtection="0">
      <alignment vertical="center"/>
    </xf>
    <xf numFmtId="296" fontId="41" fillId="0" borderId="0" applyFill="0" applyBorder="0" applyProtection="0">
      <alignment vertical="center"/>
    </xf>
    <xf numFmtId="0" fontId="7" fillId="0" borderId="0"/>
    <xf numFmtId="297" fontId="246" fillId="0" borderId="41">
      <protection locked="0"/>
    </xf>
    <xf numFmtId="0" fontId="247" fillId="0" borderId="13" applyNumberFormat="0" applyFill="0" applyBorder="0" applyAlignment="0" applyProtection="0">
      <protection hidden="1"/>
    </xf>
    <xf numFmtId="0" fontId="247" fillId="0" borderId="13" applyNumberFormat="0" applyFill="0" applyBorder="0" applyAlignment="0" applyProtection="0">
      <protection hidden="1"/>
    </xf>
    <xf numFmtId="0" fontId="247" fillId="0" borderId="13" applyNumberFormat="0" applyFill="0" applyBorder="0" applyAlignment="0" applyProtection="0">
      <protection hidden="1"/>
    </xf>
    <xf numFmtId="0" fontId="247" fillId="0" borderId="13" applyNumberFormat="0" applyFill="0" applyBorder="0" applyAlignment="0" applyProtection="0">
      <protection hidden="1"/>
    </xf>
    <xf numFmtId="171" fontId="248" fillId="0" borderId="0"/>
    <xf numFmtId="49" fontId="16" fillId="0" borderId="0">
      <alignment horizontal="right"/>
    </xf>
    <xf numFmtId="214" fontId="220" fillId="0" borderId="0" applyFill="0" applyBorder="0" applyProtection="0"/>
    <xf numFmtId="214" fontId="220" fillId="0" borderId="0" applyFill="0" applyBorder="0" applyProtection="0"/>
    <xf numFmtId="214" fontId="220" fillId="0" borderId="0" applyFill="0" applyBorder="0" applyProtection="0"/>
    <xf numFmtId="214" fontId="220" fillId="0" borderId="0" applyFill="0" applyBorder="0" applyProtection="0"/>
    <xf numFmtId="2" fontId="10" fillId="0" borderId="0" applyFont="0" applyFill="0" applyBorder="0" applyProtection="0">
      <alignment horizontal="right"/>
    </xf>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12" fillId="97" borderId="21"/>
    <xf numFmtId="176" fontId="86" fillId="97" borderId="0">
      <alignment horizontal="right"/>
    </xf>
    <xf numFmtId="176" fontId="86" fillId="97" borderId="0">
      <alignment horizontal="right"/>
    </xf>
    <xf numFmtId="176" fontId="86" fillId="97" borderId="0">
      <alignment horizontal="right"/>
    </xf>
    <xf numFmtId="176" fontId="249" fillId="123" borderId="0">
      <alignment horizontal="center"/>
    </xf>
    <xf numFmtId="176" fontId="249" fillId="123" borderId="0">
      <alignment horizontal="center"/>
    </xf>
    <xf numFmtId="176" fontId="249" fillId="123" borderId="0">
      <alignment horizontal="center"/>
    </xf>
    <xf numFmtId="176" fontId="250" fillId="99" borderId="0"/>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2">
      <alignment horizontal="left" vertical="top" wrapText="1"/>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51" fillId="107" borderId="43">
      <alignment horizontal="left" vertical="top"/>
    </xf>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0" fontId="252" fillId="5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86" fontId="252" fillId="5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0" fontId="230" fillId="54" borderId="39" applyNumberFormat="0" applyAlignment="0" applyProtection="0"/>
    <xf numFmtId="176" fontId="230" fillId="94" borderId="39" applyNumberFormat="0" applyAlignment="0" applyProtection="0"/>
    <xf numFmtId="0" fontId="252" fillId="5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0" fontId="230" fillId="5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176" fontId="230" fillId="94" borderId="39" applyNumberFormat="0" applyAlignment="0" applyProtection="0"/>
    <xf numFmtId="0" fontId="253" fillId="0" borderId="6" applyNumberFormat="0" applyFill="0" applyAlignment="0" applyProtection="0"/>
    <xf numFmtId="0" fontId="11" fillId="0" borderId="0" applyNumberFormat="0" applyFont="0" applyBorder="0" applyAlignment="0"/>
    <xf numFmtId="0" fontId="11" fillId="0" borderId="0" applyNumberFormat="0" applyFont="0" applyBorder="0" applyAlignment="0"/>
    <xf numFmtId="4" fontId="254" fillId="124" borderId="44"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5" fillId="55" borderId="45" applyNumberFormat="0" applyProtection="0">
      <alignment vertical="center"/>
    </xf>
    <xf numFmtId="4" fontId="256" fillId="124" borderId="44" applyNumberFormat="0" applyProtection="0">
      <alignment vertical="center"/>
    </xf>
    <xf numFmtId="4" fontId="256" fillId="124" borderId="44" applyNumberFormat="0" applyProtection="0">
      <alignment vertical="center"/>
    </xf>
    <xf numFmtId="4" fontId="257" fillId="55" borderId="45" applyNumberFormat="0" applyProtection="0">
      <alignment vertical="center"/>
    </xf>
    <xf numFmtId="4" fontId="16" fillId="0" borderId="0"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124" borderId="45" applyNumberFormat="0" applyProtection="0">
      <alignment horizontal="left" vertical="center" indent="1"/>
    </xf>
    <xf numFmtId="4" fontId="255" fillId="55" borderId="45" applyNumberFormat="0" applyProtection="0">
      <alignment horizontal="left" vertical="center"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176" fontId="255" fillId="124" borderId="45" applyNumberFormat="0" applyProtection="0">
      <alignment horizontal="left" vertical="top" indent="1"/>
    </xf>
    <xf numFmtId="4" fontId="258" fillId="125" borderId="44" applyNumberFormat="0" applyProtection="0">
      <alignment horizontal="left" vertical="center" indent="1"/>
    </xf>
    <xf numFmtId="4" fontId="255" fillId="126" borderId="0" applyNumberFormat="0" applyProtection="0">
      <alignment horizontal="left" vertical="center" indent="1"/>
    </xf>
    <xf numFmtId="4" fontId="255" fillId="127" borderId="0" applyNumberFormat="0" applyProtection="0">
      <alignment horizontal="left" vertical="center" indent="1"/>
    </xf>
    <xf numFmtId="4" fontId="43" fillId="123" borderId="44" applyNumberFormat="0" applyProtection="0">
      <alignmen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8"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47"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15" fillId="35" borderId="45" applyNumberFormat="0" applyProtection="0">
      <alignment horizontal="right" vertical="center"/>
    </xf>
    <xf numFmtId="4" fontId="219" fillId="111" borderId="44" applyNumberFormat="0" applyProtection="0">
      <alignmen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61"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33"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15" fillId="69" borderId="45" applyNumberFormat="0" applyProtection="0">
      <alignment horizontal="right" vertical="center"/>
    </xf>
    <xf numFmtId="4" fontId="43" fillId="128" borderId="44" applyNumberFormat="0" applyProtection="0">
      <alignmen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86"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129"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15" fillId="60" borderId="45" applyNumberFormat="0" applyProtection="0">
      <alignment horizontal="right" vertical="center"/>
    </xf>
    <xf numFmtId="4" fontId="259" fillId="123" borderId="44" applyNumberFormat="0" applyProtection="0">
      <alignment vertical="center"/>
    </xf>
    <xf numFmtId="4" fontId="260" fillId="130" borderId="44" applyNumberFormat="0" applyProtection="0">
      <alignment horizontal="left" vertical="center" indent="1"/>
    </xf>
    <xf numFmtId="4" fontId="260" fillId="130" borderId="44" applyNumberFormat="0" applyProtection="0">
      <alignment horizontal="left" vertical="center" indent="1"/>
    </xf>
    <xf numFmtId="4" fontId="255" fillId="131" borderId="46" applyNumberFormat="0" applyProtection="0">
      <alignment horizontal="left" vertical="center" indent="1"/>
    </xf>
    <xf numFmtId="4" fontId="260" fillId="132" borderId="44" applyNumberFormat="0" applyProtection="0">
      <alignment horizontal="left" vertical="center" indent="1"/>
    </xf>
    <xf numFmtId="4" fontId="260" fillId="132" borderId="44" applyNumberFormat="0" applyProtection="0">
      <alignment horizontal="left" vertical="center" indent="1"/>
    </xf>
    <xf numFmtId="4" fontId="15" fillId="56" borderId="0" applyNumberFormat="0" applyProtection="0">
      <alignment horizontal="left" vertical="center" indent="1"/>
    </xf>
    <xf numFmtId="4" fontId="261" fillId="125" borderId="44" applyNumberFormat="0" applyProtection="0">
      <alignment horizontal="left" vertical="center" indent="1"/>
    </xf>
    <xf numFmtId="4" fontId="261" fillId="125" borderId="44" applyNumberFormat="0" applyProtection="0">
      <alignment horizontal="left" vertical="center" indent="1"/>
    </xf>
    <xf numFmtId="4" fontId="262" fillId="87" borderId="0" applyNumberFormat="0" applyProtection="0">
      <alignment horizontal="left" vertical="center" indent="1"/>
    </xf>
    <xf numFmtId="4" fontId="263" fillId="133" borderId="44" applyNumberFormat="0" applyProtection="0">
      <alignment vertical="center"/>
    </xf>
    <xf numFmtId="4" fontId="263" fillId="133" borderId="44" applyNumberFormat="0" applyProtection="0">
      <alignment vertical="center"/>
    </xf>
    <xf numFmtId="4" fontId="15" fillId="127" borderId="45" applyNumberFormat="0" applyProtection="0">
      <alignment horizontal="right" vertical="center"/>
    </xf>
    <xf numFmtId="4" fontId="264" fillId="96" borderId="44" applyNumberFormat="0" applyProtection="0">
      <alignment horizontal="left" vertical="center" indent="1"/>
    </xf>
    <xf numFmtId="4" fontId="265" fillId="132" borderId="44" applyNumberFormat="0" applyProtection="0">
      <alignment horizontal="left" vertical="center" indent="1"/>
    </xf>
    <xf numFmtId="4" fontId="265" fillId="132" borderId="44" applyNumberFormat="0" applyProtection="0">
      <alignment horizontal="left" vertical="center" indent="1"/>
    </xf>
    <xf numFmtId="4" fontId="15" fillId="56" borderId="0" applyNumberFormat="0" applyProtection="0">
      <alignment horizontal="left" vertical="center" indent="1"/>
    </xf>
    <xf numFmtId="4" fontId="36" fillId="125" borderId="44" applyNumberFormat="0" applyProtection="0">
      <alignment horizontal="left" vertical="center" indent="1"/>
    </xf>
    <xf numFmtId="4" fontId="36" fillId="125" borderId="44" applyNumberFormat="0" applyProtection="0">
      <alignment horizontal="left" vertical="center" indent="1"/>
    </xf>
    <xf numFmtId="4" fontId="15" fillId="127" borderId="0"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center"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5" borderId="45" applyNumberFormat="0" applyProtection="0">
      <alignment horizontal="left" vertical="top"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center"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10" fillId="126" borderId="45" applyNumberFormat="0" applyProtection="0">
      <alignment horizontal="left" vertical="top"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77" fillId="133" borderId="45" applyNumberFormat="0" applyProtection="0">
      <alignment horizontal="left" vertical="center"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10" fillId="133" borderId="45" applyNumberFormat="0" applyProtection="0">
      <alignment horizontal="left" vertical="top"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77" fillId="132" borderId="45" applyNumberFormat="0" applyProtection="0">
      <alignment horizontal="left" vertical="center"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176" fontId="10" fillId="132" borderId="45" applyNumberFormat="0" applyProtection="0">
      <alignment horizontal="left" vertical="top" indent="1"/>
    </xf>
    <xf numFmtId="0" fontId="10" fillId="94" borderId="21" applyNumberFormat="0">
      <protection locked="0"/>
    </xf>
    <xf numFmtId="4" fontId="266" fillId="96" borderId="44" applyNumberFormat="0" applyProtection="0">
      <alignment vertical="center"/>
    </xf>
    <xf numFmtId="4" fontId="266" fillId="96" borderId="44" applyNumberFormat="0" applyProtection="0">
      <alignment vertical="center"/>
    </xf>
    <xf numFmtId="4" fontId="15" fillId="49" borderId="45" applyNumberFormat="0" applyProtection="0">
      <alignment vertical="center"/>
    </xf>
    <xf numFmtId="4" fontId="267" fillId="96" borderId="44" applyNumberFormat="0" applyProtection="0">
      <alignment vertical="center"/>
    </xf>
    <xf numFmtId="4" fontId="267" fillId="96" borderId="44" applyNumberFormat="0" applyProtection="0">
      <alignment vertical="center"/>
    </xf>
    <xf numFmtId="4" fontId="268" fillId="49" borderId="45" applyNumberFormat="0" applyProtection="0">
      <alignment vertical="center"/>
    </xf>
    <xf numFmtId="4" fontId="260" fillId="132" borderId="44" applyNumberFormat="0" applyProtection="0">
      <alignment horizontal="left" vertical="center" indent="1"/>
    </xf>
    <xf numFmtId="4" fontId="260" fillId="132" borderId="44" applyNumberFormat="0" applyProtection="0">
      <alignment horizontal="left" vertical="center" indent="1"/>
    </xf>
    <xf numFmtId="4" fontId="15" fillId="49" borderId="45" applyNumberFormat="0" applyProtection="0">
      <alignment horizontal="left" vertical="center"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176" fontId="15" fillId="90" borderId="45" applyNumberFormat="0" applyProtection="0">
      <alignment horizontal="left" vertical="top" indent="1"/>
    </xf>
    <xf numFmtId="4" fontId="269" fillId="96" borderId="44" applyNumberFormat="0" applyProtection="0">
      <alignmen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15" fillId="56" borderId="45" applyNumberFormat="0" applyProtection="0">
      <alignment horizontal="right" vertical="center"/>
    </xf>
    <xf numFmtId="4" fontId="269" fillId="96" borderId="44" applyNumberFormat="0" applyProtection="0">
      <alignment vertical="center"/>
    </xf>
    <xf numFmtId="4" fontId="15" fillId="56" borderId="45" applyNumberFormat="0" applyProtection="0">
      <alignment horizontal="right" vertical="center"/>
    </xf>
    <xf numFmtId="4" fontId="270" fillId="0" borderId="0" applyNumberFormat="0" applyProtection="0">
      <alignment horizontal="right"/>
    </xf>
    <xf numFmtId="4" fontId="271" fillId="96" borderId="44" applyNumberFormat="0" applyProtection="0">
      <alignment vertical="center"/>
    </xf>
    <xf numFmtId="4" fontId="271" fillId="96" borderId="44" applyNumberFormat="0" applyProtection="0">
      <alignment vertical="center"/>
    </xf>
    <xf numFmtId="4" fontId="268" fillId="56" borderId="45" applyNumberFormat="0" applyProtection="0">
      <alignment horizontal="right" vertical="center"/>
    </xf>
    <xf numFmtId="4" fontId="12" fillId="0" borderId="0"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2" fillId="0" borderId="0" applyNumberFormat="0" applyProtection="0">
      <alignment horizontal="left" vertical="center" indent="1"/>
    </xf>
    <xf numFmtId="4" fontId="15" fillId="127" borderId="45" applyNumberFormat="0" applyProtection="0">
      <alignment horizontal="left" vertical="center" indent="1"/>
    </xf>
    <xf numFmtId="4" fontId="270" fillId="0" borderId="0" applyNumberFormat="0" applyProtection="0">
      <alignment horizontal="left" wrapText="1" indent="1" shrinkToFi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176" fontId="15" fillId="126" borderId="45" applyNumberFormat="0" applyProtection="0">
      <alignment horizontal="left" vertical="top" indent="1"/>
    </xf>
    <xf numFmtId="4" fontId="272" fillId="96" borderId="44" applyNumberFormat="0" applyProtection="0">
      <alignment vertical="center"/>
    </xf>
    <xf numFmtId="4" fontId="273" fillId="96" borderId="44" applyNumberFormat="0" applyProtection="0">
      <alignment vertical="center"/>
    </xf>
    <xf numFmtId="4" fontId="260" fillId="90" borderId="44" applyNumberFormat="0" applyProtection="0">
      <alignment horizontal="left" vertical="center" indent="1"/>
    </xf>
    <xf numFmtId="4" fontId="274" fillId="133" borderId="44" applyNumberFormat="0" applyProtection="0">
      <alignment horizontal="left" indent="1"/>
    </xf>
    <xf numFmtId="4" fontId="274" fillId="133" borderId="44" applyNumberFormat="0" applyProtection="0">
      <alignment horizontal="left" indent="1"/>
    </xf>
    <xf numFmtId="4" fontId="275" fillId="134" borderId="0" applyNumberFormat="0" applyProtection="0">
      <alignment horizontal="left" vertical="center" indent="1"/>
    </xf>
    <xf numFmtId="4" fontId="276" fillId="96" borderId="44" applyNumberFormat="0" applyProtection="0">
      <alignment vertical="center"/>
    </xf>
    <xf numFmtId="4" fontId="276" fillId="96" borderId="44" applyNumberFormat="0" applyProtection="0">
      <alignment vertical="center"/>
    </xf>
    <xf numFmtId="4" fontId="186" fillId="56" borderId="45" applyNumberFormat="0" applyProtection="0">
      <alignment horizontal="right" vertical="center"/>
    </xf>
    <xf numFmtId="0" fontId="56" fillId="53" borderId="0" applyNumberFormat="0" applyBorder="0" applyAlignment="0" applyProtection="0"/>
    <xf numFmtId="0" fontId="56" fillId="53" borderId="0" applyNumberFormat="0" applyBorder="0" applyAlignment="0" applyProtection="0"/>
    <xf numFmtId="0" fontId="56" fillId="50" borderId="0" applyNumberFormat="0" applyBorder="0" applyAlignment="0" applyProtection="0"/>
    <xf numFmtId="0" fontId="277" fillId="0" borderId="47"/>
    <xf numFmtId="176" fontId="11" fillId="0" borderId="10">
      <alignment horizontal="center" vertical="center"/>
    </xf>
    <xf numFmtId="176" fontId="11" fillId="0" borderId="10">
      <alignment horizontal="center" vertical="center"/>
    </xf>
    <xf numFmtId="176" fontId="11" fillId="0" borderId="10">
      <alignment horizontal="center" vertical="center"/>
    </xf>
    <xf numFmtId="38" fontId="100" fillId="0" borderId="48"/>
    <xf numFmtId="298" fontId="10" fillId="0" borderId="0">
      <protection locked="0"/>
    </xf>
    <xf numFmtId="298" fontId="10" fillId="0" borderId="0">
      <protection locked="0"/>
    </xf>
    <xf numFmtId="298" fontId="10" fillId="0" borderId="0">
      <protection locked="0"/>
    </xf>
    <xf numFmtId="298" fontId="10" fillId="0" borderId="0">
      <protection locked="0"/>
    </xf>
    <xf numFmtId="38" fontId="100" fillId="0" borderId="0" applyFont="0" applyFill="0" applyBorder="0" applyAlignment="0" applyProtection="0"/>
    <xf numFmtId="40" fontId="100" fillId="0" borderId="0" applyFont="0" applyFill="0" applyBorder="0" applyAlignment="0" applyProtection="0"/>
    <xf numFmtId="206" fontId="242" fillId="1" borderId="26" applyNumberFormat="0" applyFont="0" applyBorder="0" applyAlignment="0" applyProtection="0"/>
    <xf numFmtId="0" fontId="278" fillId="0" borderId="0"/>
    <xf numFmtId="0" fontId="279" fillId="0" borderId="0" applyNumberFormat="0" applyFill="0" applyBorder="0" applyAlignment="0" applyProtection="0"/>
    <xf numFmtId="0" fontId="230" fillId="94" borderId="39" applyNumberFormat="0" applyAlignment="0" applyProtection="0"/>
    <xf numFmtId="0" fontId="230" fillId="94" borderId="39" applyNumberFormat="0" applyAlignment="0" applyProtection="0"/>
    <xf numFmtId="0" fontId="230" fillId="54" borderId="39" applyNumberFormat="0" applyAlignment="0" applyProtection="0"/>
    <xf numFmtId="3" fontId="12" fillId="0" borderId="0"/>
    <xf numFmtId="0" fontId="7" fillId="0" borderId="0"/>
    <xf numFmtId="299" fontId="280" fillId="0" borderId="49" applyNumberFormat="0" applyFont="0" applyBorder="0" applyAlignment="0" applyProtection="0"/>
    <xf numFmtId="0" fontId="22" fillId="0" borderId="0"/>
    <xf numFmtId="300" fontId="281" fillId="0" borderId="0"/>
    <xf numFmtId="0" fontId="10" fillId="0" borderId="0"/>
    <xf numFmtId="0" fontId="7" fillId="0" borderId="0"/>
    <xf numFmtId="0" fontId="27" fillId="0" borderId="0"/>
    <xf numFmtId="0" fontId="10" fillId="0" borderId="0"/>
    <xf numFmtId="0" fontId="12" fillId="0" borderId="0"/>
    <xf numFmtId="0" fontId="12" fillId="0" borderId="0"/>
    <xf numFmtId="0" fontId="12" fillId="0" borderId="0"/>
    <xf numFmtId="0" fontId="12" fillId="0" borderId="0"/>
    <xf numFmtId="0" fontId="12" fillId="0" borderId="0"/>
    <xf numFmtId="0" fontId="28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lignment horizontal="left" wrapText="1"/>
    </xf>
    <xf numFmtId="176" fontId="15" fillId="0" borderId="0">
      <alignment vertical="top"/>
    </xf>
    <xf numFmtId="0" fontId="15" fillId="0" borderId="0">
      <alignment vertical="top"/>
    </xf>
    <xf numFmtId="0" fontId="10" fillId="0" borderId="0"/>
    <xf numFmtId="0" fontId="15" fillId="0" borderId="0">
      <alignment vertical="top"/>
    </xf>
    <xf numFmtId="176" fontId="15" fillId="0" borderId="0">
      <alignment vertical="top"/>
    </xf>
    <xf numFmtId="176" fontId="15" fillId="0" borderId="0">
      <alignment vertical="top"/>
    </xf>
    <xf numFmtId="176" fontId="10" fillId="0" borderId="0"/>
    <xf numFmtId="3" fontId="16" fillId="0" borderId="0"/>
    <xf numFmtId="3" fontId="16" fillId="0" borderId="0"/>
    <xf numFmtId="225" fontId="10" fillId="0" borderId="0" applyFill="0" applyBorder="0" applyAlignment="0" applyProtection="0">
      <alignment wrapText="1"/>
    </xf>
    <xf numFmtId="0" fontId="46" fillId="0" borderId="0" applyNumberFormat="0" applyFill="0" applyBorder="0">
      <alignment horizontal="center" wrapText="1"/>
    </xf>
    <xf numFmtId="0" fontId="46" fillId="0" borderId="0" applyNumberFormat="0" applyFill="0" applyBorder="0">
      <alignment horizontal="center" wrapText="1"/>
    </xf>
    <xf numFmtId="0" fontId="112" fillId="0" borderId="0"/>
    <xf numFmtId="0" fontId="196" fillId="0" borderId="0"/>
    <xf numFmtId="0" fontId="103" fillId="0" borderId="50"/>
    <xf numFmtId="214" fontId="283" fillId="0" borderId="0" applyProtection="0"/>
    <xf numFmtId="3" fontId="15" fillId="0" borderId="0"/>
    <xf numFmtId="3" fontId="103" fillId="0" borderId="0" applyNumberFormat="0"/>
    <xf numFmtId="176" fontId="85" fillId="97" borderId="0">
      <alignment horizontal="center"/>
    </xf>
    <xf numFmtId="176" fontId="85" fillId="97" borderId="0">
      <alignment horizontal="center"/>
    </xf>
    <xf numFmtId="176" fontId="85" fillId="97" borderId="0">
      <alignment horizontal="center"/>
    </xf>
    <xf numFmtId="176" fontId="44" fillId="0" borderId="0" applyNumberFormat="0" applyFill="0" applyBorder="0" applyAlignment="0" applyProtection="0"/>
    <xf numFmtId="176" fontId="44" fillId="0" borderId="0" applyNumberFormat="0" applyFill="0" applyBorder="0" applyAlignment="0" applyProtection="0"/>
    <xf numFmtId="176" fontId="44" fillId="0" borderId="0" applyNumberFormat="0" applyFill="0" applyBorder="0" applyAlignment="0" applyProtection="0"/>
    <xf numFmtId="176" fontId="115" fillId="0" borderId="0" applyNumberFormat="0" applyFill="0" applyBorder="0" applyAlignment="0" applyProtection="0"/>
    <xf numFmtId="176" fontId="115" fillId="0" borderId="0" applyNumberFormat="0" applyFill="0" applyBorder="0" applyAlignment="0" applyProtection="0"/>
    <xf numFmtId="176" fontId="115" fillId="0" borderId="0" applyNumberFormat="0" applyFill="0" applyBorder="0" applyAlignment="0" applyProtection="0"/>
    <xf numFmtId="176" fontId="284" fillId="0" borderId="0"/>
    <xf numFmtId="176" fontId="284" fillId="0" borderId="0"/>
    <xf numFmtId="176" fontId="284" fillId="0" borderId="0"/>
    <xf numFmtId="0"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176" fontId="10" fillId="0" borderId="0" applyNumberFormat="0"/>
    <xf numFmtId="301" fontId="285" fillId="0" borderId="0" applyBorder="0"/>
    <xf numFmtId="301" fontId="286" fillId="0" borderId="0" applyBorder="0"/>
    <xf numFmtId="0" fontId="287" fillId="0" borderId="0" applyBorder="0"/>
    <xf numFmtId="49" fontId="15" fillId="0" borderId="0" applyFill="0" applyBorder="0" applyAlignment="0"/>
    <xf numFmtId="258" fontId="10" fillId="0" borderId="0" applyFill="0" applyBorder="0" applyAlignment="0"/>
    <xf numFmtId="258" fontId="10" fillId="0" borderId="0" applyFill="0" applyBorder="0" applyAlignment="0"/>
    <xf numFmtId="258" fontId="10" fillId="0" borderId="0" applyFill="0" applyBorder="0" applyAlignment="0"/>
    <xf numFmtId="302" fontId="63" fillId="0" borderId="0" applyFill="0" applyBorder="0" applyAlignment="0"/>
    <xf numFmtId="258" fontId="10" fillId="0" borderId="0" applyFill="0" applyBorder="0" applyAlignment="0"/>
    <xf numFmtId="302" fontId="63" fillId="0" borderId="0" applyFill="0" applyBorder="0" applyAlignment="0"/>
    <xf numFmtId="303" fontId="10" fillId="0" borderId="0" applyFill="0" applyBorder="0" applyAlignment="0"/>
    <xf numFmtId="303" fontId="10" fillId="0" borderId="0" applyFill="0" applyBorder="0" applyAlignment="0"/>
    <xf numFmtId="303" fontId="10" fillId="0" borderId="0" applyFill="0" applyBorder="0" applyAlignment="0"/>
    <xf numFmtId="43" fontId="10" fillId="0" borderId="0" applyFill="0" applyBorder="0" applyAlignment="0"/>
    <xf numFmtId="303" fontId="10" fillId="0" borderId="0" applyFill="0" applyBorder="0" applyAlignment="0"/>
    <xf numFmtId="43" fontId="10" fillId="0" borderId="0" applyFill="0" applyBorder="0" applyAlignment="0"/>
    <xf numFmtId="301" fontId="285" fillId="60" borderId="0" applyBorder="0"/>
    <xf numFmtId="0" fontId="10" fillId="0" borderId="0" applyNumberFormat="0"/>
    <xf numFmtId="0" fontId="115" fillId="0" borderId="0" applyNumberFormat="0" applyFill="0" applyBorder="0" applyAlignment="0" applyProtection="0"/>
    <xf numFmtId="176" fontId="44" fillId="0" borderId="0" applyNumberFormat="0" applyFill="0" applyBorder="0" applyAlignment="0" applyProtection="0"/>
    <xf numFmtId="0" fontId="288" fillId="0" borderId="0" applyNumberFormat="0" applyFill="0" applyBorder="0" applyAlignment="0" applyProtection="0"/>
    <xf numFmtId="186" fontId="288" fillId="0" borderId="0" applyNumberFormat="0" applyFill="0" applyBorder="0" applyAlignment="0" applyProtection="0"/>
    <xf numFmtId="0" fontId="44" fillId="0" borderId="0" applyNumberFormat="0" applyFill="0" applyBorder="0" applyAlignment="0" applyProtection="0"/>
    <xf numFmtId="0" fontId="288" fillId="0" borderId="0" applyNumberFormat="0" applyFill="0" applyBorder="0" applyAlignment="0" applyProtection="0"/>
    <xf numFmtId="0" fontId="44" fillId="0" borderId="0" applyNumberFormat="0" applyFill="0" applyBorder="0" applyAlignment="0" applyProtection="0"/>
    <xf numFmtId="176" fontId="115" fillId="0" borderId="0" applyNumberFormat="0" applyFill="0" applyBorder="0" applyAlignment="0" applyProtection="0"/>
    <xf numFmtId="0" fontId="289" fillId="0" borderId="0" applyNumberFormat="0" applyFill="0" applyBorder="0" applyAlignment="0" applyProtection="0"/>
    <xf numFmtId="186" fontId="289" fillId="0" borderId="0" applyNumberFormat="0" applyFill="0" applyBorder="0" applyAlignment="0" applyProtection="0"/>
    <xf numFmtId="0" fontId="115" fillId="0" borderId="0" applyNumberFormat="0" applyFill="0" applyBorder="0" applyAlignment="0" applyProtection="0"/>
    <xf numFmtId="0" fontId="289" fillId="0" borderId="0" applyNumberFormat="0" applyFill="0" applyBorder="0" applyAlignment="0" applyProtection="0"/>
    <xf numFmtId="0" fontId="115" fillId="0" borderId="0" applyNumberFormat="0" applyFill="0" applyBorder="0" applyAlignment="0" applyProtection="0"/>
    <xf numFmtId="0" fontId="7" fillId="0" borderId="0"/>
    <xf numFmtId="0" fontId="64" fillId="135" borderId="51" applyBorder="0">
      <alignment horizontal="center"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1" fontId="11" fillId="0" borderId="0" applyFont="0" applyFill="0" applyBorder="0" applyProtection="0">
      <alignment horizontal="left"/>
    </xf>
    <xf numFmtId="176" fontId="62" fillId="0" borderId="0" applyNumberFormat="0" applyFill="0" applyBorder="0" applyProtection="0">
      <alignment horizontal="left"/>
    </xf>
    <xf numFmtId="0" fontId="290" fillId="0" borderId="0" applyNumberFormat="0" applyFill="0" applyBorder="0" applyAlignment="0" applyProtection="0"/>
    <xf numFmtId="0" fontId="291" fillId="0" borderId="0" applyNumberFormat="0" applyFill="0" applyBorder="0" applyAlignment="0" applyProtection="0"/>
    <xf numFmtId="176" fontId="291"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176" fontId="291" fillId="0" borderId="0" applyNumberFormat="0" applyFill="0" applyBorder="0" applyAlignment="0" applyProtection="0"/>
    <xf numFmtId="3" fontId="293" fillId="0" borderId="0"/>
    <xf numFmtId="176" fontId="136" fillId="97" borderId="0"/>
    <xf numFmtId="176" fontId="136" fillId="97" borderId="0"/>
    <xf numFmtId="176" fontId="136" fillId="97" borderId="0"/>
    <xf numFmtId="176" fontId="291" fillId="0" borderId="0" applyNumberFormat="0" applyFill="0" applyBorder="0" applyAlignment="0" applyProtection="0"/>
    <xf numFmtId="176" fontId="141" fillId="0" borderId="29" applyNumberFormat="0" applyFill="0" applyAlignment="0" applyProtection="0"/>
    <xf numFmtId="176" fontId="141" fillId="0" borderId="29" applyNumberFormat="0" applyFill="0" applyAlignment="0" applyProtection="0"/>
    <xf numFmtId="176" fontId="141" fillId="0" borderId="29" applyNumberFormat="0" applyFill="0" applyAlignment="0" applyProtection="0"/>
    <xf numFmtId="176" fontId="145" fillId="0" borderId="30" applyNumberFormat="0" applyFill="0" applyAlignment="0" applyProtection="0"/>
    <xf numFmtId="176" fontId="145" fillId="0" borderId="30" applyNumberFormat="0" applyFill="0" applyAlignment="0" applyProtection="0"/>
    <xf numFmtId="176" fontId="145" fillId="0" borderId="30" applyNumberFormat="0" applyFill="0" applyAlignment="0" applyProtection="0"/>
    <xf numFmtId="176" fontId="109" fillId="0" borderId="31" applyNumberFormat="0" applyFill="0" applyAlignment="0" applyProtection="0"/>
    <xf numFmtId="176" fontId="109" fillId="0" borderId="31" applyNumberFormat="0" applyFill="0" applyAlignment="0" applyProtection="0"/>
    <xf numFmtId="176" fontId="109" fillId="0" borderId="31" applyNumberFormat="0" applyFill="0" applyAlignment="0" applyProtection="0"/>
    <xf numFmtId="176" fontId="109" fillId="0" borderId="0" applyNumberFormat="0" applyFill="0" applyBorder="0" applyAlignment="0" applyProtection="0"/>
    <xf numFmtId="176" fontId="109" fillId="0" borderId="0" applyNumberFormat="0" applyFill="0" applyBorder="0" applyAlignment="0" applyProtection="0"/>
    <xf numFmtId="176" fontId="109" fillId="0" borderId="0" applyNumberFormat="0" applyFill="0" applyBorder="0" applyAlignment="0" applyProtection="0"/>
    <xf numFmtId="176" fontId="291" fillId="0" borderId="0" applyNumberFormat="0" applyFill="0" applyBorder="0" applyAlignment="0" applyProtection="0"/>
    <xf numFmtId="176" fontId="291" fillId="0" borderId="0" applyNumberFormat="0" applyFill="0" applyBorder="0" applyAlignment="0" applyProtection="0"/>
    <xf numFmtId="176" fontId="294" fillId="0" borderId="0"/>
    <xf numFmtId="176" fontId="294" fillId="0" borderId="0"/>
    <xf numFmtId="176" fontId="294" fillId="0" borderId="0"/>
    <xf numFmtId="0" fontId="295" fillId="0" borderId="52" applyNumberFormat="0" applyFill="0" applyAlignment="0" applyProtection="0"/>
    <xf numFmtId="0" fontId="295" fillId="0" borderId="52" applyNumberFormat="0" applyFill="0" applyAlignment="0" applyProtection="0"/>
    <xf numFmtId="0" fontId="141" fillId="0" borderId="29" applyNumberFormat="0" applyFill="0" applyAlignment="0" applyProtection="0"/>
    <xf numFmtId="0" fontId="296" fillId="0" borderId="53" applyNumberFormat="0" applyFill="0" applyAlignment="0" applyProtection="0"/>
    <xf numFmtId="0" fontId="296" fillId="0" borderId="53" applyNumberFormat="0" applyFill="0" applyAlignment="0" applyProtection="0"/>
    <xf numFmtId="0" fontId="145" fillId="0" borderId="30" applyNumberFormat="0" applyFill="0" applyAlignment="0" applyProtection="0"/>
    <xf numFmtId="0" fontId="107" fillId="0" borderId="54" applyNumberFormat="0" applyFill="0" applyAlignment="0" applyProtection="0"/>
    <xf numFmtId="0" fontId="107" fillId="0" borderId="54" applyNumberFormat="0" applyFill="0" applyAlignment="0" applyProtection="0"/>
    <xf numFmtId="0" fontId="109" fillId="0" borderId="31"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9" fillId="0" borderId="0" applyNumberFormat="0" applyFill="0" applyBorder="0" applyAlignment="0" applyProtection="0"/>
    <xf numFmtId="0" fontId="294" fillId="0" borderId="0"/>
    <xf numFmtId="176" fontId="279" fillId="0" borderId="0" applyNumberFormat="0" applyFill="0" applyBorder="0" applyAlignment="0" applyProtection="0"/>
    <xf numFmtId="176" fontId="295" fillId="0" borderId="52" applyNumberFormat="0" applyFill="0" applyAlignment="0" applyProtection="0"/>
    <xf numFmtId="0" fontId="297" fillId="0" borderId="29" applyNumberFormat="0" applyFill="0" applyAlignment="0" applyProtection="0"/>
    <xf numFmtId="186" fontId="297" fillId="0" borderId="29" applyNumberFormat="0" applyFill="0" applyAlignment="0" applyProtection="0"/>
    <xf numFmtId="0" fontId="141" fillId="0" borderId="29" applyNumberFormat="0" applyFill="0" applyAlignment="0" applyProtection="0"/>
    <xf numFmtId="0" fontId="297" fillId="0" borderId="29" applyNumberFormat="0" applyFill="0" applyAlignment="0" applyProtection="0"/>
    <xf numFmtId="0" fontId="141" fillId="0" borderId="29" applyNumberFormat="0" applyFill="0" applyAlignment="0" applyProtection="0"/>
    <xf numFmtId="176" fontId="296" fillId="0" borderId="53" applyNumberFormat="0" applyFill="0" applyAlignment="0" applyProtection="0"/>
    <xf numFmtId="0" fontId="298" fillId="0" borderId="30" applyNumberFormat="0" applyFill="0" applyAlignment="0" applyProtection="0"/>
    <xf numFmtId="186" fontId="298" fillId="0" borderId="30" applyNumberFormat="0" applyFill="0" applyAlignment="0" applyProtection="0"/>
    <xf numFmtId="0" fontId="145" fillId="0" borderId="30" applyNumberFormat="0" applyFill="0" applyAlignment="0" applyProtection="0"/>
    <xf numFmtId="0" fontId="298" fillId="0" borderId="30" applyNumberFormat="0" applyFill="0" applyAlignment="0" applyProtection="0"/>
    <xf numFmtId="0" fontId="145" fillId="0" borderId="30" applyNumberFormat="0" applyFill="0" applyAlignment="0" applyProtection="0"/>
    <xf numFmtId="176" fontId="107" fillId="0" borderId="54" applyNumberFormat="0" applyFill="0" applyAlignment="0" applyProtection="0"/>
    <xf numFmtId="0" fontId="108" fillId="0" borderId="31" applyNumberFormat="0" applyFill="0" applyAlignment="0" applyProtection="0"/>
    <xf numFmtId="186" fontId="108" fillId="0" borderId="31" applyNumberFormat="0" applyFill="0" applyAlignment="0" applyProtection="0"/>
    <xf numFmtId="0" fontId="109" fillId="0" borderId="31" applyNumberFormat="0" applyFill="0" applyAlignment="0" applyProtection="0"/>
    <xf numFmtId="0" fontId="108" fillId="0" borderId="31" applyNumberFormat="0" applyFill="0" applyAlignment="0" applyProtection="0"/>
    <xf numFmtId="0" fontId="109" fillId="0" borderId="31" applyNumberFormat="0" applyFill="0" applyAlignment="0" applyProtection="0"/>
    <xf numFmtId="176" fontId="279" fillId="0" borderId="0" applyNumberFormat="0" applyFill="0" applyBorder="0" applyAlignment="0" applyProtection="0"/>
    <xf numFmtId="176" fontId="279" fillId="0" borderId="0" applyNumberFormat="0" applyFill="0" applyBorder="0" applyAlignment="0" applyProtection="0"/>
    <xf numFmtId="304" fontId="151" fillId="0" borderId="0">
      <protection locked="0"/>
    </xf>
    <xf numFmtId="304" fontId="151" fillId="0" borderId="0">
      <protection locked="0"/>
    </xf>
    <xf numFmtId="2" fontId="151" fillId="0" borderId="0">
      <protection locked="0"/>
    </xf>
    <xf numFmtId="304" fontId="151" fillId="0" borderId="0">
      <protection locked="0"/>
    </xf>
    <xf numFmtId="304" fontId="151" fillId="0" borderId="0">
      <protection locked="0"/>
    </xf>
    <xf numFmtId="2" fontId="151" fillId="0" borderId="0">
      <protection locked="0"/>
    </xf>
    <xf numFmtId="0" fontId="103" fillId="0" borderId="12">
      <alignment horizontal="right" wrapText="1"/>
    </xf>
    <xf numFmtId="0" fontId="103" fillId="0" borderId="12">
      <alignment horizontal="right" wrapText="1"/>
    </xf>
    <xf numFmtId="0" fontId="103" fillId="0" borderId="12">
      <alignment horizontal="right" wrapText="1"/>
    </xf>
    <xf numFmtId="0" fontId="248" fillId="54" borderId="13"/>
    <xf numFmtId="0" fontId="106" fillId="0" borderId="9" applyNumberFormat="0" applyFill="0" applyAlignment="0" applyProtection="0"/>
    <xf numFmtId="186" fontId="78" fillId="0" borderId="55" applyNumberFormat="0" applyFill="0" applyAlignment="0" applyProtection="0"/>
    <xf numFmtId="0" fontId="106" fillId="0" borderId="55" applyNumberFormat="0" applyFill="0" applyAlignment="0" applyProtection="0"/>
    <xf numFmtId="0" fontId="78" fillId="0" borderId="55" applyNumberFormat="0" applyFill="0" applyAlignment="0" applyProtection="0"/>
    <xf numFmtId="0"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0" fontId="10" fillId="100" borderId="56" applyNumberFormat="0" applyFont="0" applyBorder="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0" fontId="10" fillId="100" borderId="56" applyNumberFormat="0" applyFont="0" applyBorder="0" applyAlignment="0" applyProtection="0"/>
    <xf numFmtId="0" fontId="299" fillId="0" borderId="9" applyNumberFormat="0" applyFill="0" applyAlignment="0" applyProtection="0"/>
    <xf numFmtId="0" fontId="10" fillId="100" borderId="56" applyNumberFormat="0" applyFont="0" applyBorder="0" applyAlignment="0" applyProtection="0"/>
    <xf numFmtId="0" fontId="10" fillId="100" borderId="56" applyNumberFormat="0" applyFont="0" applyBorder="0" applyAlignment="0" applyProtection="0"/>
    <xf numFmtId="3" fontId="103" fillId="0" borderId="10" applyNumberFormat="0"/>
    <xf numFmtId="0" fontId="98" fillId="0" borderId="2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176" fontId="106" fillId="0" borderId="55" applyNumberFormat="0" applyFill="0" applyAlignment="0" applyProtection="0"/>
    <xf numFmtId="41" fontId="10" fillId="0" borderId="0" applyFont="0" applyFill="0" applyBorder="0" applyAlignment="0" applyProtection="0"/>
    <xf numFmtId="43" fontId="10" fillId="0" borderId="0" applyFont="0" applyFill="0" applyBorder="0" applyAlignment="0" applyProtection="0"/>
    <xf numFmtId="0" fontId="300" fillId="136" borderId="0" applyNumberFormat="0" applyBorder="0" applyAlignment="0" applyProtection="0"/>
    <xf numFmtId="176" fontId="18" fillId="0" borderId="0"/>
    <xf numFmtId="0" fontId="301" fillId="0" borderId="0">
      <alignment vertical="top"/>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176" fontId="10" fillId="0" borderId="0">
      <alignment horizontal="center"/>
    </xf>
    <xf numFmtId="305" fontId="46" fillId="0" borderId="0"/>
    <xf numFmtId="306" fontId="46" fillId="0" borderId="0"/>
    <xf numFmtId="174" fontId="10" fillId="0" borderId="57"/>
    <xf numFmtId="171" fontId="113" fillId="97" borderId="0" applyBorder="0" applyProtection="0"/>
    <xf numFmtId="289" fontId="60" fillId="0" borderId="0">
      <protection locked="0"/>
    </xf>
    <xf numFmtId="293" fontId="60" fillId="0" borderId="0">
      <protection locked="0"/>
    </xf>
    <xf numFmtId="0" fontId="100" fillId="0" borderId="0"/>
    <xf numFmtId="176" fontId="51" fillId="48" borderId="0" applyNumberFormat="0" applyBorder="0" applyAlignment="0" applyProtection="0"/>
    <xf numFmtId="176" fontId="51" fillId="48" borderId="0" applyNumberFormat="0" applyBorder="0" applyAlignment="0" applyProtection="0"/>
    <xf numFmtId="176" fontId="51" fillId="48"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307" fontId="10" fillId="0" borderId="0" applyFont="0" applyFill="0" applyBorder="0" applyAlignment="0" applyProtection="0"/>
    <xf numFmtId="308" fontId="10" fillId="0" borderId="0" applyFont="0" applyFill="0" applyBorder="0" applyAlignment="0" applyProtection="0"/>
    <xf numFmtId="309" fontId="10" fillId="0" borderId="0" applyFont="0" applyFill="0" applyBorder="0" applyAlignment="0" applyProtection="0"/>
    <xf numFmtId="0" fontId="77" fillId="0" borderId="0"/>
    <xf numFmtId="0" fontId="55" fillId="95" borderId="17" applyNumberFormat="0" applyAlignment="0" applyProtection="0"/>
    <xf numFmtId="171" fontId="113" fillId="97" borderId="0" applyBorder="0" applyProtection="0"/>
    <xf numFmtId="38" fontId="100" fillId="0" borderId="0" applyFont="0" applyFill="0" applyBorder="0" applyAlignment="0" applyProtection="0"/>
    <xf numFmtId="40" fontId="100" fillId="0" borderId="0" applyFont="0" applyFill="0" applyBorder="0" applyAlignment="0" applyProtection="0"/>
    <xf numFmtId="4" fontId="10" fillId="0" borderId="0" applyFont="0" applyFill="0" applyBorder="0" applyAlignment="0" applyProtection="0"/>
    <xf numFmtId="4" fontId="10" fillId="0" borderId="0" applyFont="0" applyFill="0" applyBorder="0" applyAlignment="0" applyProtection="0"/>
    <xf numFmtId="4" fontId="10" fillId="0" borderId="0" applyFont="0" applyFill="0" applyBorder="0" applyAlignment="0" applyProtection="0"/>
    <xf numFmtId="4" fontId="10" fillId="0" borderId="0" applyFont="0" applyFill="0" applyBorder="0" applyAlignment="0" applyProtection="0"/>
    <xf numFmtId="0" fontId="44" fillId="0" borderId="0" applyNumberFormat="0" applyFill="0" applyBorder="0" applyAlignment="0" applyProtection="0"/>
    <xf numFmtId="176" fontId="44" fillId="0" borderId="0" applyNumberFormat="0" applyFill="0" applyBorder="0" applyAlignment="0" applyProtection="0"/>
    <xf numFmtId="0" fontId="302" fillId="0" borderId="0" applyNumberFormat="0" applyFill="0" applyBorder="0" applyAlignment="0" applyProtection="0"/>
    <xf numFmtId="0" fontId="44" fillId="0" borderId="0" applyNumberFormat="0" applyFill="0" applyBorder="0" applyAlignment="0" applyProtection="0"/>
    <xf numFmtId="176" fontId="44" fillId="0" borderId="0" applyNumberFormat="0" applyFill="0" applyBorder="0" applyAlignment="0" applyProtection="0"/>
    <xf numFmtId="0" fontId="303" fillId="0" borderId="0" applyNumberFormat="0" applyFill="0" applyBorder="0" applyAlignment="0" applyProtection="0"/>
    <xf numFmtId="0" fontId="10" fillId="0" borderId="0" applyNumberFormat="0" applyFill="0" applyBorder="0" applyAlignment="0" applyProtection="0"/>
    <xf numFmtId="176" fontId="304" fillId="0" borderId="0" applyNumberFormat="0" applyFont="0" applyFill="0" applyBorder="0" applyAlignment="0" applyProtection="0">
      <alignment vertical="top"/>
    </xf>
    <xf numFmtId="176" fontId="304" fillId="0" borderId="0" applyNumberFormat="0" applyFont="0" applyFill="0" applyBorder="0" applyAlignment="0" applyProtection="0">
      <alignment vertical="top"/>
    </xf>
    <xf numFmtId="176" fontId="304" fillId="0" borderId="0" applyNumberFormat="0" applyFont="0" applyFill="0" applyBorder="0" applyAlignment="0" applyProtection="0">
      <alignment vertical="top"/>
    </xf>
    <xf numFmtId="0" fontId="10" fillId="0" borderId="0" applyNumberFormat="0" applyFill="0" applyBorder="0" applyAlignment="0" applyProtection="0"/>
    <xf numFmtId="176" fontId="305" fillId="0" borderId="0" applyNumberFormat="0" applyFont="0" applyFill="0" applyBorder="0" applyAlignment="0" applyProtection="0">
      <alignment vertical="top"/>
    </xf>
    <xf numFmtId="176" fontId="305" fillId="0" borderId="0" applyNumberFormat="0" applyFont="0" applyFill="0" applyBorder="0" applyAlignment="0" applyProtection="0">
      <alignment vertical="top"/>
    </xf>
    <xf numFmtId="176" fontId="305" fillId="0" borderId="0" applyNumberFormat="0" applyFont="0" applyFill="0" applyBorder="0" applyAlignment="0" applyProtection="0">
      <alignment vertical="top"/>
    </xf>
    <xf numFmtId="0" fontId="10" fillId="0" borderId="0" applyNumberFormat="0" applyFill="0" applyBorder="0" applyAlignment="0" applyProtection="0"/>
    <xf numFmtId="176" fontId="305" fillId="0" borderId="0" applyNumberFormat="0" applyFont="0" applyFill="0" applyBorder="0" applyAlignment="0" applyProtection="0">
      <alignment vertical="top"/>
    </xf>
    <xf numFmtId="176" fontId="305" fillId="0" borderId="0" applyNumberFormat="0" applyFont="0" applyFill="0" applyBorder="0" applyAlignment="0" applyProtection="0">
      <alignment vertical="top"/>
    </xf>
    <xf numFmtId="176" fontId="305" fillId="0" borderId="0" applyNumberFormat="0" applyFont="0" applyFill="0" applyBorder="0" applyAlignment="0" applyProtection="0">
      <alignment vertical="top"/>
    </xf>
    <xf numFmtId="0" fontId="10" fillId="0" borderId="0" applyNumberFormat="0" applyFill="0" applyBorder="0" applyAlignment="0" applyProtection="0"/>
    <xf numFmtId="176" fontId="304" fillId="0" borderId="0" applyNumberFormat="0" applyFont="0" applyFill="0" applyBorder="0" applyAlignment="0" applyProtection="0"/>
    <xf numFmtId="176" fontId="304" fillId="0" borderId="0" applyNumberFormat="0" applyFont="0" applyFill="0" applyBorder="0" applyAlignment="0" applyProtection="0"/>
    <xf numFmtId="176" fontId="304" fillId="0" borderId="0" applyNumberFormat="0" applyFont="0" applyFill="0" applyBorder="0" applyAlignment="0" applyProtection="0"/>
    <xf numFmtId="0" fontId="10" fillId="0" borderId="0" applyNumberFormat="0" applyFill="0" applyBorder="0" applyAlignment="0" applyProtection="0"/>
    <xf numFmtId="176" fontId="304" fillId="0" borderId="0" applyNumberFormat="0" applyFont="0" applyFill="0" applyBorder="0" applyAlignment="0" applyProtection="0">
      <alignment horizontal="left" vertical="top"/>
    </xf>
    <xf numFmtId="176" fontId="304" fillId="0" borderId="0" applyNumberFormat="0" applyFont="0" applyFill="0" applyBorder="0" applyAlignment="0" applyProtection="0">
      <alignment horizontal="left" vertical="top"/>
    </xf>
    <xf numFmtId="176" fontId="304" fillId="0" borderId="0" applyNumberFormat="0" applyFont="0" applyFill="0" applyBorder="0" applyAlignment="0" applyProtection="0">
      <alignment horizontal="left" vertical="top"/>
    </xf>
    <xf numFmtId="0" fontId="10" fillId="0" borderId="0" applyNumberFormat="0" applyFill="0" applyBorder="0" applyAlignment="0" applyProtection="0"/>
    <xf numFmtId="176" fontId="304" fillId="0" borderId="0" applyNumberFormat="0" applyFont="0" applyFill="0" applyBorder="0" applyAlignment="0" applyProtection="0">
      <alignment horizontal="left" vertical="top"/>
    </xf>
    <xf numFmtId="176" fontId="304" fillId="0" borderId="0" applyNumberFormat="0" applyFont="0" applyFill="0" applyBorder="0" applyAlignment="0" applyProtection="0">
      <alignment horizontal="left" vertical="top"/>
    </xf>
    <xf numFmtId="176" fontId="304" fillId="0" borderId="0" applyNumberFormat="0" applyFont="0" applyFill="0" applyBorder="0" applyAlignment="0" applyProtection="0">
      <alignment horizontal="left" vertical="top"/>
    </xf>
    <xf numFmtId="0" fontId="10" fillId="0" borderId="0" applyNumberFormat="0" applyFill="0" applyBorder="0" applyAlignment="0" applyProtection="0"/>
    <xf numFmtId="176" fontId="304" fillId="0" borderId="0" applyNumberFormat="0" applyFont="0" applyFill="0" applyBorder="0" applyAlignment="0" applyProtection="0">
      <alignment horizontal="left" vertical="top"/>
    </xf>
    <xf numFmtId="176" fontId="304" fillId="0" borderId="0" applyNumberFormat="0" applyFont="0" applyFill="0" applyBorder="0" applyAlignment="0" applyProtection="0">
      <alignment horizontal="left" vertical="top"/>
    </xf>
    <xf numFmtId="176" fontId="304" fillId="0" borderId="0" applyNumberFormat="0" applyFont="0" applyFill="0" applyBorder="0" applyAlignment="0" applyProtection="0">
      <alignment horizontal="left" vertical="top"/>
    </xf>
    <xf numFmtId="0" fontId="10" fillId="0" borderId="0" applyNumberFormat="0" applyFill="0" applyBorder="0" applyAlignment="0" applyProtection="0"/>
    <xf numFmtId="176" fontId="306" fillId="0" borderId="0" applyNumberFormat="0" applyFont="0" applyFill="0" applyBorder="0" applyAlignment="0" applyProtection="0">
      <alignment horizontal="center"/>
    </xf>
    <xf numFmtId="176" fontId="306" fillId="0" borderId="0" applyNumberFormat="0" applyFont="0" applyFill="0" applyBorder="0" applyAlignment="0" applyProtection="0">
      <alignment horizontal="center"/>
    </xf>
    <xf numFmtId="176" fontId="306" fillId="0" borderId="0" applyNumberFormat="0" applyFont="0" applyFill="0" applyBorder="0" applyAlignment="0" applyProtection="0">
      <alignment horizontal="center"/>
    </xf>
    <xf numFmtId="0" fontId="10" fillId="0" borderId="0" applyNumberFormat="0" applyFill="0" applyBorder="0" applyAlignment="0" applyProtection="0"/>
    <xf numFmtId="176" fontId="306" fillId="0" borderId="0" applyNumberFormat="0" applyFont="0" applyFill="0" applyBorder="0" applyAlignment="0" applyProtection="0">
      <alignment horizontal="center"/>
    </xf>
    <xf numFmtId="176" fontId="306" fillId="0" borderId="0" applyNumberFormat="0" applyFont="0" applyFill="0" applyBorder="0" applyAlignment="0" applyProtection="0">
      <alignment horizontal="center"/>
    </xf>
    <xf numFmtId="176" fontId="306" fillId="0" borderId="0" applyNumberFormat="0" applyFont="0" applyFill="0" applyBorder="0" applyAlignment="0" applyProtection="0">
      <alignment horizontal="center"/>
    </xf>
    <xf numFmtId="0" fontId="10" fillId="0" borderId="0" applyNumberFormat="0" applyFill="0" applyBorder="0" applyAlignment="0" applyProtection="0"/>
    <xf numFmtId="0" fontId="307" fillId="0" borderId="0" applyNumberFormat="0" applyFont="0" applyFill="0" applyBorder="0" applyAlignment="0" applyProtection="0"/>
    <xf numFmtId="0" fontId="11" fillId="0" borderId="0"/>
    <xf numFmtId="0" fontId="11" fillId="0" borderId="0"/>
    <xf numFmtId="176" fontId="307" fillId="0" borderId="0" applyNumberFormat="0" applyFont="0" applyFill="0" applyBorder="0" applyAlignment="0" applyProtection="0"/>
    <xf numFmtId="176" fontId="307" fillId="0" borderId="0" applyNumberFormat="0" applyFont="0" applyFill="0" applyBorder="0" applyAlignment="0" applyProtection="0"/>
    <xf numFmtId="176" fontId="307" fillId="0" borderId="0" applyNumberFormat="0" applyFont="0" applyFill="0" applyBorder="0" applyAlignment="0" applyProtection="0"/>
    <xf numFmtId="176" fontId="307" fillId="0" borderId="0" applyNumberFormat="0" applyFont="0" applyFill="0" applyBorder="0" applyAlignment="0" applyProtection="0"/>
    <xf numFmtId="0" fontId="307" fillId="0" borderId="0" applyNumberFormat="0" applyFont="0" applyFill="0" applyBorder="0" applyAlignment="0" applyProtection="0"/>
    <xf numFmtId="0" fontId="307" fillId="0" borderId="0" applyNumberFormat="0" applyFont="0" applyFill="0" applyBorder="0" applyAlignment="0" applyProtection="0"/>
    <xf numFmtId="0" fontId="307" fillId="0" borderId="0" applyNumberFormat="0" applyFont="0" applyFill="0" applyBorder="0" applyAlignment="0" applyProtection="0"/>
    <xf numFmtId="0" fontId="307" fillId="0" borderId="0" applyNumberFormat="0" applyFont="0" applyFill="0" applyBorder="0" applyAlignment="0" applyProtection="0"/>
    <xf numFmtId="0" fontId="308" fillId="0" borderId="0">
      <alignment horizontal="left" wrapText="1"/>
    </xf>
    <xf numFmtId="176" fontId="309" fillId="0" borderId="0">
      <alignment horizontal="left" wrapText="1"/>
    </xf>
    <xf numFmtId="176" fontId="309" fillId="0" borderId="0">
      <alignment horizontal="left" wrapText="1"/>
    </xf>
    <xf numFmtId="176" fontId="309" fillId="0" borderId="0">
      <alignment horizontal="left" wrapText="1"/>
    </xf>
    <xf numFmtId="0" fontId="10" fillId="0" borderId="0" applyNumberFormat="0" applyFill="0" applyBorder="0" applyAlignment="0" applyProtection="0"/>
    <xf numFmtId="176" fontId="308" fillId="0" borderId="10" applyNumberFormat="0" applyFont="0" applyFill="0" applyBorder="0" applyAlignment="0" applyProtection="0">
      <alignment horizontal="center" wrapText="1"/>
    </xf>
    <xf numFmtId="176" fontId="308" fillId="0" borderId="10" applyNumberFormat="0" applyFont="0" applyFill="0" applyBorder="0" applyAlignment="0" applyProtection="0">
      <alignment horizontal="center" wrapText="1"/>
    </xf>
    <xf numFmtId="176" fontId="308" fillId="0" borderId="10" applyNumberFormat="0" applyFont="0" applyFill="0" applyBorder="0" applyAlignment="0" applyProtection="0">
      <alignment horizontal="center" wrapText="1"/>
    </xf>
    <xf numFmtId="176" fontId="308" fillId="0" borderId="10" applyNumberFormat="0" applyFont="0" applyFill="0" applyBorder="0" applyAlignment="0" applyProtection="0">
      <alignment horizontal="center" wrapText="1"/>
    </xf>
    <xf numFmtId="176" fontId="308" fillId="0" borderId="10" applyNumberFormat="0" applyFont="0" applyFill="0" applyBorder="0" applyAlignment="0" applyProtection="0">
      <alignment horizontal="center" wrapText="1"/>
    </xf>
    <xf numFmtId="176" fontId="308" fillId="0" borderId="10" applyNumberFormat="0" applyFont="0" applyFill="0" applyBorder="0" applyAlignment="0" applyProtection="0">
      <alignment horizontal="center" wrapText="1"/>
    </xf>
    <xf numFmtId="176" fontId="308" fillId="0" borderId="10" applyNumberFormat="0" applyFont="0" applyFill="0" applyBorder="0" applyAlignment="0" applyProtection="0">
      <alignment horizontal="center" wrapText="1"/>
    </xf>
    <xf numFmtId="176" fontId="308" fillId="0" borderId="10" applyNumberFormat="0" applyFont="0" applyFill="0" applyBorder="0" applyAlignment="0" applyProtection="0">
      <alignment horizontal="center" wrapText="1"/>
    </xf>
    <xf numFmtId="176" fontId="308" fillId="0" borderId="10" applyNumberFormat="0" applyFont="0" applyFill="0" applyBorder="0" applyAlignment="0" applyProtection="0">
      <alignment horizontal="center" wrapText="1"/>
    </xf>
    <xf numFmtId="176" fontId="308" fillId="0" borderId="10" applyNumberFormat="0" applyFont="0" applyFill="0" applyBorder="0" applyAlignment="0" applyProtection="0">
      <alignment horizontal="center" wrapText="1"/>
    </xf>
    <xf numFmtId="176" fontId="308" fillId="0" borderId="10" applyNumberFormat="0" applyFont="0" applyFill="0" applyBorder="0" applyAlignment="0" applyProtection="0">
      <alignment horizontal="center" wrapText="1"/>
    </xf>
    <xf numFmtId="176" fontId="308" fillId="0" borderId="10" applyNumberFormat="0" applyFont="0" applyFill="0" applyBorder="0" applyAlignment="0" applyProtection="0">
      <alignment horizontal="center" wrapText="1"/>
    </xf>
    <xf numFmtId="176" fontId="308" fillId="0" borderId="10" applyNumberFormat="0" applyFont="0" applyFill="0" applyBorder="0" applyAlignment="0" applyProtection="0">
      <alignment horizontal="center" wrapText="1"/>
    </xf>
    <xf numFmtId="0" fontId="10" fillId="0" borderId="0" applyNumberFormat="0" applyFill="0" applyBorder="0" applyAlignment="0" applyProtection="0"/>
    <xf numFmtId="310" fontId="22" fillId="0" borderId="0" applyNumberFormat="0" applyFont="0" applyFill="0" applyBorder="0" applyAlignment="0" applyProtection="0">
      <alignment horizontal="right"/>
    </xf>
    <xf numFmtId="0" fontId="10" fillId="0" borderId="0" applyNumberFormat="0" applyFill="0" applyBorder="0" applyAlignment="0" applyProtection="0"/>
    <xf numFmtId="176" fontId="308" fillId="0" borderId="0" applyNumberFormat="0" applyFont="0" applyFill="0" applyBorder="0" applyAlignment="0" applyProtection="0">
      <alignment horizontal="left" indent="1"/>
    </xf>
    <xf numFmtId="176" fontId="308" fillId="0" borderId="0" applyNumberFormat="0" applyFont="0" applyFill="0" applyBorder="0" applyAlignment="0" applyProtection="0">
      <alignment horizontal="left" indent="1"/>
    </xf>
    <xf numFmtId="176" fontId="308" fillId="0" borderId="0" applyNumberFormat="0" applyFont="0" applyFill="0" applyBorder="0" applyAlignment="0" applyProtection="0">
      <alignment horizontal="left" indent="1"/>
    </xf>
    <xf numFmtId="0" fontId="10" fillId="0" borderId="0" applyNumberFormat="0" applyFill="0" applyBorder="0" applyAlignment="0" applyProtection="0"/>
    <xf numFmtId="311" fontId="308" fillId="0" borderId="0" applyNumberFormat="0" applyFont="0" applyFill="0" applyBorder="0" applyAlignment="0" applyProtection="0"/>
    <xf numFmtId="0" fontId="10" fillId="0" borderId="0" applyNumberFormat="0" applyFill="0" applyBorder="0" applyAlignment="0" applyProtection="0"/>
    <xf numFmtId="176" fontId="307" fillId="0" borderId="37" applyNumberFormat="0" applyFont="0" applyFill="0" applyBorder="0" applyAlignment="0" applyProtection="0"/>
    <xf numFmtId="176" fontId="307" fillId="0" borderId="37" applyNumberFormat="0" applyFont="0" applyFill="0" applyBorder="0" applyAlignment="0" applyProtection="0"/>
    <xf numFmtId="176" fontId="307" fillId="0" borderId="37" applyNumberFormat="0" applyFont="0" applyFill="0" applyBorder="0" applyAlignment="0" applyProtection="0"/>
    <xf numFmtId="176" fontId="307" fillId="0" borderId="37" applyNumberFormat="0" applyFont="0" applyFill="0" applyBorder="0" applyAlignment="0" applyProtection="0"/>
    <xf numFmtId="0" fontId="10" fillId="0" borderId="0" applyNumberFormat="0" applyFill="0" applyBorder="0" applyAlignment="0" applyProtection="0"/>
    <xf numFmtId="176" fontId="11" fillId="0" borderId="0" applyNumberFormat="0" applyFont="0" applyFill="0" applyBorder="0" applyAlignment="0" applyProtection="0">
      <alignment horizontal="left" wrapText="1" indent="1"/>
    </xf>
    <xf numFmtId="176" fontId="11" fillId="0" borderId="0" applyNumberFormat="0" applyFont="0" applyFill="0" applyBorder="0" applyAlignment="0" applyProtection="0">
      <alignment horizontal="left" wrapText="1" indent="1"/>
    </xf>
    <xf numFmtId="176" fontId="11" fillId="0" borderId="0" applyNumberFormat="0" applyFont="0" applyFill="0" applyBorder="0" applyAlignment="0" applyProtection="0">
      <alignment horizontal="left" wrapText="1" indent="1"/>
    </xf>
    <xf numFmtId="0" fontId="10" fillId="0" borderId="0" applyNumberFormat="0" applyFill="0" applyBorder="0" applyAlignment="0" applyProtection="0"/>
    <xf numFmtId="176" fontId="308" fillId="0" borderId="0" applyNumberFormat="0" applyFont="0" applyFill="0" applyBorder="0" applyAlignment="0" applyProtection="0">
      <alignment horizontal="left" indent="1"/>
    </xf>
    <xf numFmtId="176" fontId="308" fillId="0" borderId="0" applyNumberFormat="0" applyFont="0" applyFill="0" applyBorder="0" applyAlignment="0" applyProtection="0">
      <alignment horizontal="left" indent="1"/>
    </xf>
    <xf numFmtId="176" fontId="308" fillId="0" borderId="0" applyNumberFormat="0" applyFont="0" applyFill="0" applyBorder="0" applyAlignment="0" applyProtection="0">
      <alignment horizontal="left" indent="1"/>
    </xf>
    <xf numFmtId="0" fontId="10" fillId="0" borderId="0" applyNumberFormat="0" applyFill="0" applyBorder="0" applyAlignment="0" applyProtection="0"/>
    <xf numFmtId="176" fontId="11" fillId="0" borderId="0" applyNumberFormat="0" applyFont="0" applyFill="0" applyBorder="0" applyAlignment="0" applyProtection="0">
      <alignment horizontal="left" wrapText="1" indent="2"/>
    </xf>
    <xf numFmtId="176" fontId="11" fillId="0" borderId="0" applyNumberFormat="0" applyFont="0" applyFill="0" applyBorder="0" applyAlignment="0" applyProtection="0">
      <alignment horizontal="left" wrapText="1" indent="2"/>
    </xf>
    <xf numFmtId="176" fontId="11" fillId="0" borderId="0" applyNumberFormat="0" applyFont="0" applyFill="0" applyBorder="0" applyAlignment="0" applyProtection="0">
      <alignment horizontal="left" wrapText="1" indent="2"/>
    </xf>
    <xf numFmtId="312" fontId="11" fillId="0" borderId="0">
      <alignment horizontal="right"/>
    </xf>
    <xf numFmtId="312" fontId="11" fillId="0" borderId="0">
      <alignment horizontal="right"/>
    </xf>
    <xf numFmtId="312" fontId="11" fillId="0" borderId="0">
      <alignment horizontal="right"/>
    </xf>
    <xf numFmtId="248" fontId="310" fillId="0" borderId="0" applyNumberFormat="0" applyFont="0" applyFill="0" applyAlignment="0" applyProtection="0"/>
    <xf numFmtId="0" fontId="311" fillId="0" borderId="0" applyProtection="0"/>
    <xf numFmtId="0" fontId="312" fillId="0" borderId="0" applyNumberFormat="0" applyFill="0" applyBorder="0" applyAlignment="0" applyProtection="0"/>
    <xf numFmtId="176" fontId="312" fillId="0" borderId="0" applyNumberFormat="0" applyFill="0" applyBorder="0" applyAlignment="0" applyProtection="0"/>
    <xf numFmtId="176" fontId="312" fillId="0" borderId="0" applyNumberFormat="0" applyFill="0" applyBorder="0" applyAlignment="0" applyProtection="0"/>
    <xf numFmtId="176" fontId="312" fillId="0" borderId="0" applyNumberFormat="0" applyFill="0" applyBorder="0" applyAlignment="0" applyProtection="0"/>
    <xf numFmtId="176" fontId="312" fillId="0" borderId="0" applyNumberFormat="0" applyFill="0" applyBorder="0" applyAlignment="0" applyProtection="0"/>
    <xf numFmtId="0" fontId="313" fillId="0" borderId="0" applyNumberFormat="0" applyFill="0" applyBorder="0" applyAlignment="0" applyProtection="0"/>
    <xf numFmtId="176" fontId="313" fillId="0" borderId="0" applyNumberFormat="0" applyFill="0" applyBorder="0" applyAlignment="0" applyProtection="0"/>
    <xf numFmtId="176" fontId="313" fillId="0" borderId="0" applyNumberFormat="0" applyFill="0" applyBorder="0" applyAlignment="0" applyProtection="0"/>
    <xf numFmtId="176" fontId="313" fillId="0" borderId="0" applyNumberFormat="0" applyFill="0" applyBorder="0" applyAlignment="0" applyProtection="0"/>
    <xf numFmtId="176" fontId="313" fillId="0" borderId="0" applyNumberFormat="0" applyFill="0" applyBorder="0" applyAlignment="0" applyProtection="0"/>
    <xf numFmtId="171" fontId="64" fillId="0" borderId="0">
      <alignment horizontal="right"/>
    </xf>
    <xf numFmtId="0" fontId="314" fillId="0" borderId="0" applyNumberFormat="0" applyFill="0" applyBorder="0" applyAlignment="0" applyProtection="0">
      <alignment vertical="top"/>
      <protection locked="0"/>
    </xf>
    <xf numFmtId="0" fontId="315" fillId="0" borderId="0" applyProtection="0"/>
    <xf numFmtId="176" fontId="315" fillId="0" borderId="0" applyProtection="0"/>
    <xf numFmtId="176" fontId="315" fillId="0" borderId="0" applyProtection="0"/>
    <xf numFmtId="176" fontId="315" fillId="0" borderId="0" applyProtection="0"/>
    <xf numFmtId="38" fontId="11" fillId="0" borderId="0" applyFont="0" applyFill="0" applyBorder="0" applyAlignment="0" applyProtection="0"/>
    <xf numFmtId="313" fontId="11" fillId="0" borderId="0" applyFont="0" applyFill="0" applyBorder="0" applyAlignment="0" applyProtection="0"/>
    <xf numFmtId="0" fontId="316" fillId="0" borderId="0" applyProtection="0"/>
    <xf numFmtId="176" fontId="316" fillId="0" borderId="0" applyProtection="0"/>
    <xf numFmtId="176" fontId="316" fillId="0" borderId="0" applyProtection="0"/>
    <xf numFmtId="176" fontId="316" fillId="0" borderId="0" applyProtection="0"/>
    <xf numFmtId="0" fontId="317" fillId="0" borderId="0" applyProtection="0"/>
    <xf numFmtId="176" fontId="317" fillId="0" borderId="0" applyProtection="0"/>
    <xf numFmtId="176" fontId="317" fillId="0" borderId="0" applyProtection="0"/>
    <xf numFmtId="176" fontId="317" fillId="0" borderId="0" applyProtection="0"/>
    <xf numFmtId="0" fontId="315" fillId="0" borderId="58"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176" fontId="315" fillId="0" borderId="59" applyProtection="0"/>
    <xf numFmtId="0" fontId="318" fillId="0" borderId="0"/>
    <xf numFmtId="0" fontId="319" fillId="0" borderId="0" applyNumberFormat="0" applyFill="0" applyBorder="0" applyAlignment="0" applyProtection="0">
      <alignment vertical="top"/>
      <protection locked="0"/>
    </xf>
    <xf numFmtId="10" fontId="315" fillId="0" borderId="0" applyProtection="0"/>
    <xf numFmtId="0" fontId="315" fillId="0" borderId="0"/>
    <xf numFmtId="176" fontId="315" fillId="0" borderId="0"/>
    <xf numFmtId="176" fontId="315" fillId="0" borderId="0"/>
    <xf numFmtId="176" fontId="315" fillId="0" borderId="0"/>
    <xf numFmtId="314" fontId="320" fillId="0" borderId="0" applyFont="0" applyFill="0" applyBorder="0" applyAlignment="0" applyProtection="0"/>
    <xf numFmtId="315" fontId="320" fillId="0" borderId="0" applyFont="0" applyFill="0" applyBorder="0" applyAlignment="0" applyProtection="0"/>
    <xf numFmtId="2" fontId="315" fillId="0" borderId="0" applyProtection="0"/>
    <xf numFmtId="2" fontId="315" fillId="0" borderId="0" applyProtection="0"/>
    <xf numFmtId="206" fontId="11" fillId="0" borderId="0" applyFont="0" applyFill="0" applyBorder="0" applyAlignment="0" applyProtection="0"/>
    <xf numFmtId="316" fontId="11" fillId="0" borderId="0" applyFont="0" applyFill="0" applyBorder="0" applyAlignment="0" applyProtection="0"/>
    <xf numFmtId="0" fontId="39" fillId="76" borderId="0" applyNumberFormat="0" applyBorder="0" applyAlignment="0" applyProtection="0">
      <alignment vertical="center"/>
    </xf>
    <xf numFmtId="0" fontId="39" fillId="35" borderId="0" applyNumberFormat="0" applyBorder="0" applyAlignment="0" applyProtection="0">
      <alignment vertical="center"/>
    </xf>
    <xf numFmtId="0" fontId="39" fillId="86" borderId="0" applyNumberFormat="0" applyBorder="0" applyAlignment="0" applyProtection="0">
      <alignment vertical="center"/>
    </xf>
    <xf numFmtId="0" fontId="39" fillId="70" borderId="0" applyNumberFormat="0" applyBorder="0" applyAlignment="0" applyProtection="0">
      <alignment vertical="center"/>
    </xf>
    <xf numFmtId="0" fontId="39" fillId="71" borderId="0" applyNumberFormat="0" applyBorder="0" applyAlignment="0" applyProtection="0">
      <alignment vertical="center"/>
    </xf>
    <xf numFmtId="0" fontId="39" fillId="69" borderId="0" applyNumberFormat="0" applyBorder="0" applyAlignment="0" applyProtection="0">
      <alignment vertical="center"/>
    </xf>
    <xf numFmtId="0" fontId="321" fillId="0" borderId="0" applyNumberFormat="0" applyFill="0" applyBorder="0" applyAlignment="0" applyProtection="0">
      <alignment vertical="center"/>
    </xf>
    <xf numFmtId="0" fontId="322" fillId="95" borderId="17" applyNumberFormat="0" applyAlignment="0" applyProtection="0">
      <alignment vertical="center"/>
    </xf>
    <xf numFmtId="0" fontId="323" fillId="55" borderId="0" applyNumberFormat="0" applyBorder="0" applyAlignment="0" applyProtection="0">
      <alignment vertical="center"/>
    </xf>
    <xf numFmtId="0" fontId="324" fillId="0" borderId="0" applyNumberFormat="0" applyFill="0" applyBorder="0" applyAlignment="0" applyProtection="0">
      <alignment vertical="top"/>
      <protection locked="0"/>
    </xf>
    <xf numFmtId="0" fontId="31" fillId="49" borderId="25" applyNumberFormat="0" applyFont="0" applyAlignment="0" applyProtection="0">
      <alignment vertical="center"/>
    </xf>
    <xf numFmtId="0" fontId="325" fillId="0" borderId="19" applyNumberFormat="0" applyFill="0" applyAlignment="0" applyProtection="0">
      <alignment vertical="center"/>
    </xf>
    <xf numFmtId="0" fontId="326" fillId="0" borderId="0"/>
    <xf numFmtId="0" fontId="40" fillId="71" borderId="0" applyNumberFormat="0" applyBorder="0" applyAlignment="0" applyProtection="0">
      <alignment vertical="center"/>
    </xf>
    <xf numFmtId="0" fontId="40" fillId="35" borderId="0" applyNumberFormat="0" applyBorder="0" applyAlignment="0" applyProtection="0">
      <alignment vertical="center"/>
    </xf>
    <xf numFmtId="0" fontId="40" fillId="86" borderId="0" applyNumberFormat="0" applyBorder="0" applyAlignment="0" applyProtection="0">
      <alignment vertical="center"/>
    </xf>
    <xf numFmtId="0" fontId="40" fillId="87" borderId="0" applyNumberFormat="0" applyBorder="0" applyAlignment="0" applyProtection="0">
      <alignment vertical="center"/>
    </xf>
    <xf numFmtId="0" fontId="40" fillId="71" borderId="0" applyNumberFormat="0" applyBorder="0" applyAlignment="0" applyProtection="0">
      <alignment vertical="center"/>
    </xf>
    <xf numFmtId="0" fontId="40" fillId="69" borderId="0" applyNumberFormat="0" applyBorder="0" applyAlignment="0" applyProtection="0">
      <alignment vertical="center"/>
    </xf>
    <xf numFmtId="0" fontId="327" fillId="0" borderId="0" applyNumberFormat="0" applyFill="0" applyBorder="0" applyAlignment="0" applyProtection="0">
      <alignment vertical="center"/>
    </xf>
    <xf numFmtId="0" fontId="328" fillId="47" borderId="16" applyNumberFormat="0" applyAlignment="0" applyProtection="0">
      <alignment vertical="center"/>
    </xf>
    <xf numFmtId="0" fontId="329" fillId="48" borderId="0" applyNumberFormat="0" applyBorder="0" applyAlignment="0" applyProtection="0">
      <alignment vertical="center"/>
    </xf>
    <xf numFmtId="0" fontId="10" fillId="55" borderId="25" applyNumberFormat="0" applyFont="0" applyAlignment="0" applyProtection="0">
      <alignment vertical="center"/>
    </xf>
    <xf numFmtId="0" fontId="330" fillId="55" borderId="0" applyNumberFormat="0" applyBorder="0" applyAlignment="0" applyProtection="0">
      <alignment vertical="center"/>
    </xf>
    <xf numFmtId="0" fontId="331" fillId="0" borderId="0" applyNumberFormat="0" applyFill="0" applyBorder="0" applyAlignment="0" applyProtection="0">
      <alignment vertical="center"/>
    </xf>
    <xf numFmtId="0" fontId="332" fillId="95" borderId="17" applyNumberFormat="0" applyAlignment="0" applyProtection="0">
      <alignment vertical="center"/>
    </xf>
    <xf numFmtId="317" fontId="21" fillId="0" borderId="0" applyFont="0" applyFill="0" applyBorder="0" applyAlignment="0" applyProtection="0"/>
    <xf numFmtId="0" fontId="10" fillId="0" borderId="0"/>
    <xf numFmtId="0" fontId="333" fillId="0" borderId="60" applyNumberFormat="0" applyFill="0" applyAlignment="0" applyProtection="0">
      <alignment vertical="center"/>
    </xf>
    <xf numFmtId="0" fontId="334" fillId="0" borderId="61" applyNumberFormat="0" applyFill="0" applyAlignment="0" applyProtection="0">
      <alignment vertical="center"/>
    </xf>
    <xf numFmtId="0" fontId="334" fillId="0" borderId="61" applyNumberFormat="0" applyFill="0" applyAlignment="0" applyProtection="0">
      <alignment vertical="center"/>
    </xf>
    <xf numFmtId="0" fontId="335" fillId="51" borderId="16" applyNumberFormat="0" applyAlignment="0" applyProtection="0">
      <alignment vertical="center"/>
    </xf>
    <xf numFmtId="0" fontId="336" fillId="0" borderId="0" applyNumberFormat="0" applyFill="0" applyBorder="0" applyAlignment="0" applyProtection="0">
      <alignment vertical="center"/>
    </xf>
    <xf numFmtId="0" fontId="337" fillId="0" borderId="62" applyNumberFormat="0" applyFill="0" applyAlignment="0" applyProtection="0">
      <alignment vertical="center"/>
    </xf>
    <xf numFmtId="0" fontId="338" fillId="0" borderId="30" applyNumberFormat="0" applyFill="0" applyAlignment="0" applyProtection="0">
      <alignment vertical="center"/>
    </xf>
    <xf numFmtId="0" fontId="339" fillId="0" borderId="63" applyNumberFormat="0" applyFill="0" applyAlignment="0" applyProtection="0">
      <alignment vertical="center"/>
    </xf>
    <xf numFmtId="0" fontId="339" fillId="0" borderId="0" applyNumberFormat="0" applyFill="0" applyBorder="0" applyAlignment="0" applyProtection="0">
      <alignment vertical="center"/>
    </xf>
    <xf numFmtId="0" fontId="340" fillId="50" borderId="0" applyNumberFormat="0" applyBorder="0" applyAlignment="0" applyProtection="0">
      <alignment vertical="center"/>
    </xf>
    <xf numFmtId="0" fontId="341" fillId="47" borderId="39" applyNumberFormat="0" applyAlignment="0" applyProtection="0">
      <alignment vertical="center"/>
    </xf>
    <xf numFmtId="164" fontId="14" fillId="0" borderId="0" applyFont="0" applyFill="0" applyBorder="0" applyAlignment="0" applyProtection="0"/>
    <xf numFmtId="165" fontId="14" fillId="0" borderId="0" applyFont="0" applyFill="0" applyBorder="0" applyAlignment="0" applyProtection="0"/>
    <xf numFmtId="167" fontId="10" fillId="0" borderId="0" applyFont="0" applyFill="0" applyBorder="0" applyAlignment="0" applyProtection="0"/>
    <xf numFmtId="169" fontId="10" fillId="0" borderId="0" applyFont="0" applyFill="0" applyBorder="0" applyAlignment="0" applyProtection="0"/>
    <xf numFmtId="0" fontId="21" fillId="0" borderId="0"/>
    <xf numFmtId="0" fontId="64" fillId="0" borderId="0"/>
    <xf numFmtId="0" fontId="342" fillId="54" borderId="16" applyNumberFormat="0" applyAlignment="0" applyProtection="0">
      <alignment vertical="center"/>
    </xf>
    <xf numFmtId="0" fontId="343" fillId="54" borderId="39" applyNumberFormat="0" applyAlignment="0" applyProtection="0">
      <alignment vertical="center"/>
    </xf>
    <xf numFmtId="0" fontId="344" fillId="0" borderId="0" applyNumberFormat="0" applyFont="0" applyFill="0" applyBorder="0" applyProtection="0">
      <alignment horizontal="justify" vertical="top" wrapText="1"/>
    </xf>
    <xf numFmtId="0" fontId="345" fillId="0" borderId="0" applyNumberFormat="0" applyFont="0" applyFill="0" applyBorder="0" applyProtection="0">
      <alignment wrapText="1"/>
      <protection locked="0"/>
    </xf>
    <xf numFmtId="0" fontId="344" fillId="0" borderId="0" applyNumberFormat="0" applyFont="0" applyFill="0" applyBorder="0" applyProtection="0">
      <alignment horizontal="right" vertical="center" wrapText="1"/>
    </xf>
    <xf numFmtId="0" fontId="344" fillId="0" borderId="0" applyNumberFormat="0" applyFont="0" applyFill="0" applyBorder="0" applyProtection="0">
      <alignment horizontal="left" vertical="center" wrapText="1"/>
    </xf>
    <xf numFmtId="168" fontId="346" fillId="0" borderId="0" applyFont="0" applyFill="0" applyBorder="0" applyAlignment="0" applyProtection="0"/>
    <xf numFmtId="170" fontId="346" fillId="0" borderId="0" applyFont="0" applyFill="0" applyBorder="0" applyAlignment="0" applyProtection="0"/>
    <xf numFmtId="41" fontId="229" fillId="0" borderId="0" applyFont="0" applyFill="0" applyBorder="0" applyAlignment="0" applyProtection="0"/>
    <xf numFmtId="4" fontId="100" fillId="0" borderId="0" applyFont="0" applyFill="0" applyBorder="0" applyAlignment="0" applyProtection="0"/>
    <xf numFmtId="2" fontId="347" fillId="0" borderId="0"/>
    <xf numFmtId="0" fontId="348" fillId="0" borderId="40"/>
    <xf numFmtId="0" fontId="349" fillId="48" borderId="0" applyNumberFormat="0" applyBorder="0" applyAlignment="0" applyProtection="0">
      <alignment vertical="center"/>
    </xf>
    <xf numFmtId="0" fontId="100" fillId="0" borderId="0"/>
    <xf numFmtId="0" fontId="350" fillId="50" borderId="0" applyNumberFormat="0" applyBorder="0" applyAlignment="0" applyProtection="0">
      <alignment vertical="center"/>
    </xf>
    <xf numFmtId="0" fontId="351" fillId="0" borderId="0" applyNumberFormat="0" applyFill="0" applyBorder="0" applyAlignment="0" applyProtection="0">
      <alignment vertical="top"/>
      <protection locked="0"/>
    </xf>
    <xf numFmtId="0" fontId="352" fillId="0" borderId="29" applyNumberFormat="0" applyFill="0" applyAlignment="0" applyProtection="0">
      <alignment vertical="center"/>
    </xf>
    <xf numFmtId="0" fontId="353" fillId="0" borderId="30" applyNumberFormat="0" applyFill="0" applyAlignment="0" applyProtection="0">
      <alignment vertical="center"/>
    </xf>
    <xf numFmtId="0" fontId="354" fillId="0" borderId="31" applyNumberFormat="0" applyFill="0" applyAlignment="0" applyProtection="0">
      <alignment vertical="center"/>
    </xf>
    <xf numFmtId="0" fontId="354" fillId="0" borderId="0" applyNumberFormat="0" applyFill="0" applyBorder="0" applyAlignment="0" applyProtection="0">
      <alignment vertical="center"/>
    </xf>
    <xf numFmtId="0" fontId="355" fillId="54" borderId="16" applyNumberFormat="0" applyAlignment="0" applyProtection="0">
      <alignment vertical="center"/>
    </xf>
    <xf numFmtId="0" fontId="356" fillId="0" borderId="0" applyNumberFormat="0" applyFill="0" applyBorder="0" applyAlignment="0" applyProtection="0">
      <alignment vertical="center"/>
    </xf>
    <xf numFmtId="0" fontId="357" fillId="0" borderId="0" applyNumberFormat="0" applyFill="0" applyBorder="0" applyAlignment="0" applyProtection="0">
      <alignment vertical="center"/>
    </xf>
    <xf numFmtId="210" fontId="229" fillId="0" borderId="0" applyFont="0" applyFill="0" applyBorder="0" applyAlignment="0" applyProtection="0"/>
    <xf numFmtId="0" fontId="358" fillId="0" borderId="55" applyNumberFormat="0" applyFill="0" applyAlignment="0" applyProtection="0">
      <alignment vertical="center"/>
    </xf>
    <xf numFmtId="0" fontId="13" fillId="0" borderId="0"/>
    <xf numFmtId="174" fontId="13" fillId="0" borderId="0"/>
    <xf numFmtId="0" fontId="15" fillId="0" borderId="0">
      <alignment vertical="top"/>
    </xf>
    <xf numFmtId="174" fontId="15" fillId="0" borderId="0">
      <alignment vertical="top"/>
    </xf>
    <xf numFmtId="0" fontId="15" fillId="0" borderId="0">
      <alignment vertical="top"/>
    </xf>
    <xf numFmtId="174" fontId="15" fillId="0" borderId="0">
      <alignment vertical="top"/>
    </xf>
    <xf numFmtId="0" fontId="15" fillId="0" borderId="0">
      <alignment vertical="top"/>
    </xf>
    <xf numFmtId="174" fontId="15" fillId="0" borderId="0">
      <alignment vertical="top"/>
    </xf>
    <xf numFmtId="0" fontId="15" fillId="0" borderId="0">
      <alignment vertical="top"/>
    </xf>
    <xf numFmtId="174" fontId="15" fillId="0" borderId="0">
      <alignment vertical="top"/>
    </xf>
    <xf numFmtId="0" fontId="10" fillId="0" borderId="0"/>
    <xf numFmtId="174" fontId="10" fillId="0" borderId="0"/>
    <xf numFmtId="0" fontId="11" fillId="0" borderId="0"/>
    <xf numFmtId="174" fontId="11" fillId="0" borderId="0"/>
    <xf numFmtId="174" fontId="11" fillId="0" borderId="0"/>
    <xf numFmtId="0" fontId="11" fillId="0" borderId="0"/>
    <xf numFmtId="0" fontId="11" fillId="0" borderId="0"/>
    <xf numFmtId="174" fontId="11" fillId="0" borderId="0"/>
    <xf numFmtId="174" fontId="11" fillId="0" borderId="0"/>
    <xf numFmtId="0" fontId="11" fillId="0" borderId="0"/>
    <xf numFmtId="0" fontId="10" fillId="0" borderId="0"/>
    <xf numFmtId="174" fontId="10" fillId="0" borderId="0"/>
    <xf numFmtId="0" fontId="10" fillId="0" borderId="0"/>
    <xf numFmtId="0" fontId="10" fillId="0" borderId="0"/>
    <xf numFmtId="174" fontId="10" fillId="0" borderId="0"/>
    <xf numFmtId="0" fontId="10" fillId="0" borderId="0"/>
    <xf numFmtId="174" fontId="10" fillId="0" borderId="0"/>
    <xf numFmtId="0" fontId="10" fillId="0" borderId="0"/>
    <xf numFmtId="174" fontId="10" fillId="0" borderId="0"/>
    <xf numFmtId="174" fontId="10" fillId="0" borderId="0"/>
    <xf numFmtId="0" fontId="17" fillId="0" borderId="0"/>
    <xf numFmtId="174" fontId="17" fillId="0" borderId="0"/>
    <xf numFmtId="0" fontId="10" fillId="0" borderId="0"/>
    <xf numFmtId="174" fontId="10" fillId="0" borderId="0"/>
    <xf numFmtId="0" fontId="10" fillId="0" borderId="0"/>
    <xf numFmtId="174" fontId="10" fillId="0" borderId="0"/>
    <xf numFmtId="0" fontId="15" fillId="0" borderId="0">
      <alignment vertical="top"/>
    </xf>
    <xf numFmtId="174" fontId="15" fillId="0" borderId="0">
      <alignment vertical="top"/>
    </xf>
    <xf numFmtId="0" fontId="10" fillId="0" borderId="0"/>
    <xf numFmtId="174" fontId="10" fillId="0" borderId="0"/>
    <xf numFmtId="0" fontId="15" fillId="0" borderId="0">
      <alignment vertical="top"/>
    </xf>
    <xf numFmtId="174" fontId="15" fillId="0" borderId="0">
      <alignment vertical="top"/>
    </xf>
    <xf numFmtId="0" fontId="15" fillId="0" borderId="0">
      <alignment vertical="top"/>
    </xf>
    <xf numFmtId="174" fontId="15" fillId="0" borderId="0">
      <alignment vertical="top"/>
    </xf>
    <xf numFmtId="0" fontId="15" fillId="0" borderId="0">
      <alignment vertical="top"/>
    </xf>
    <xf numFmtId="174" fontId="15" fillId="0" borderId="0">
      <alignment vertical="top"/>
    </xf>
    <xf numFmtId="0" fontId="11" fillId="0" borderId="0"/>
    <xf numFmtId="174" fontId="11" fillId="0" borderId="0"/>
    <xf numFmtId="174" fontId="11" fillId="0" borderId="0"/>
    <xf numFmtId="0" fontId="11" fillId="0" borderId="0"/>
    <xf numFmtId="0" fontId="11" fillId="0" borderId="0"/>
    <xf numFmtId="174" fontId="11" fillId="0" borderId="0"/>
    <xf numFmtId="174" fontId="11" fillId="0" borderId="0"/>
    <xf numFmtId="0" fontId="11" fillId="0" borderId="0"/>
    <xf numFmtId="0" fontId="15" fillId="0" borderId="0">
      <alignment vertical="top"/>
    </xf>
    <xf numFmtId="174" fontId="15" fillId="0" borderId="0">
      <alignment vertical="top"/>
    </xf>
    <xf numFmtId="0" fontId="15" fillId="0" borderId="0">
      <alignment vertical="top"/>
    </xf>
    <xf numFmtId="0" fontId="15" fillId="0" borderId="0">
      <alignment vertical="top"/>
    </xf>
    <xf numFmtId="174" fontId="15" fillId="0" borderId="0">
      <alignment vertical="top"/>
    </xf>
    <xf numFmtId="0" fontId="15" fillId="0" borderId="0">
      <alignment vertical="top"/>
    </xf>
    <xf numFmtId="174" fontId="15" fillId="0" borderId="0">
      <alignment vertical="top"/>
    </xf>
    <xf numFmtId="0" fontId="15" fillId="0" borderId="0">
      <alignment vertical="top"/>
    </xf>
    <xf numFmtId="174" fontId="15" fillId="0" borderId="0">
      <alignment vertical="top"/>
    </xf>
    <xf numFmtId="174" fontId="15" fillId="0" borderId="0">
      <alignment vertical="top"/>
    </xf>
    <xf numFmtId="0" fontId="15" fillId="0" borderId="0">
      <alignment vertical="top"/>
    </xf>
    <xf numFmtId="174" fontId="15" fillId="0" borderId="0">
      <alignment vertical="top"/>
    </xf>
    <xf numFmtId="0" fontId="15" fillId="0" borderId="0">
      <alignment vertical="top"/>
    </xf>
    <xf numFmtId="174" fontId="15" fillId="0" borderId="0">
      <alignment vertical="top"/>
    </xf>
    <xf numFmtId="0" fontId="15" fillId="0" borderId="0">
      <alignment vertical="top"/>
    </xf>
    <xf numFmtId="174" fontId="15" fillId="0" borderId="0">
      <alignment vertical="top"/>
    </xf>
    <xf numFmtId="0" fontId="17" fillId="0" borderId="0"/>
    <xf numFmtId="174" fontId="17" fillId="0" borderId="0"/>
    <xf numFmtId="0" fontId="10" fillId="0" borderId="0"/>
    <xf numFmtId="174" fontId="10" fillId="0" borderId="0"/>
    <xf numFmtId="0" fontId="10" fillId="0" borderId="0"/>
    <xf numFmtId="174" fontId="10" fillId="0" borderId="0"/>
    <xf numFmtId="0" fontId="17" fillId="0" borderId="0"/>
    <xf numFmtId="174" fontId="17" fillId="0" borderId="0"/>
    <xf numFmtId="0" fontId="10" fillId="0" borderId="0"/>
    <xf numFmtId="174" fontId="10" fillId="0" borderId="0"/>
    <xf numFmtId="0" fontId="17" fillId="0" borderId="0"/>
    <xf numFmtId="174" fontId="17" fillId="0" borderId="0"/>
    <xf numFmtId="0" fontId="17" fillId="0" borderId="0"/>
    <xf numFmtId="174" fontId="17" fillId="0" borderId="0"/>
    <xf numFmtId="0" fontId="17" fillId="0" borderId="0"/>
    <xf numFmtId="174" fontId="17" fillId="0" borderId="0"/>
    <xf numFmtId="0" fontId="15" fillId="0" borderId="0">
      <alignment vertical="top"/>
    </xf>
    <xf numFmtId="174" fontId="15" fillId="0" borderId="0">
      <alignment vertical="top"/>
    </xf>
    <xf numFmtId="0" fontId="15" fillId="0" borderId="0">
      <alignment vertical="top"/>
    </xf>
    <xf numFmtId="174" fontId="15" fillId="0" borderId="0">
      <alignment vertical="top"/>
    </xf>
    <xf numFmtId="174" fontId="15" fillId="0" borderId="0">
      <alignment vertical="top"/>
    </xf>
    <xf numFmtId="0" fontId="15" fillId="0" borderId="0">
      <alignment vertical="top"/>
    </xf>
    <xf numFmtId="174" fontId="15" fillId="0" borderId="0">
      <alignment vertical="top"/>
    </xf>
    <xf numFmtId="0" fontId="10" fillId="0" borderId="0" applyFont="0" applyFill="0" applyBorder="0" applyAlignment="0" applyProtection="0"/>
    <xf numFmtId="174" fontId="10" fillId="0" borderId="0" applyFont="0" applyFill="0" applyBorder="0" applyAlignment="0" applyProtection="0"/>
    <xf numFmtId="0" fontId="17" fillId="0" borderId="0"/>
    <xf numFmtId="174" fontId="17" fillId="0" borderId="0"/>
    <xf numFmtId="0" fontId="18" fillId="0" borderId="0"/>
    <xf numFmtId="174" fontId="18" fillId="0" borderId="0"/>
    <xf numFmtId="0" fontId="19" fillId="0" borderId="0" applyNumberFormat="0" applyFill="0" applyBorder="0" applyAlignment="0" applyProtection="0">
      <alignment vertical="top"/>
      <protection locked="0"/>
    </xf>
    <xf numFmtId="174"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74" fontId="20" fillId="0" borderId="0" applyNumberFormat="0" applyFill="0" applyBorder="0" applyAlignment="0" applyProtection="0">
      <alignment vertical="top"/>
      <protection locked="0"/>
    </xf>
    <xf numFmtId="0" fontId="27" fillId="46" borderId="0" applyNumberFormat="0" applyBorder="0" applyAlignment="0" applyProtection="0"/>
    <xf numFmtId="174" fontId="27" fillId="46" borderId="0" applyNumberFormat="0" applyBorder="0" applyAlignment="0" applyProtection="0"/>
    <xf numFmtId="0" fontId="27" fillId="48" borderId="0" applyNumberFormat="0" applyBorder="0" applyAlignment="0" applyProtection="0"/>
    <xf numFmtId="174" fontId="27" fillId="48" borderId="0" applyNumberFormat="0" applyBorder="0" applyAlignment="0" applyProtection="0"/>
    <xf numFmtId="0" fontId="27" fillId="50" borderId="0" applyNumberFormat="0" applyBorder="0" applyAlignment="0" applyProtection="0"/>
    <xf numFmtId="174" fontId="27" fillId="50" borderId="0" applyNumberFormat="0" applyBorder="0" applyAlignment="0" applyProtection="0"/>
    <xf numFmtId="0" fontId="27" fillId="52" borderId="0" applyNumberFormat="0" applyBorder="0" applyAlignment="0" applyProtection="0"/>
    <xf numFmtId="174" fontId="27" fillId="52" borderId="0" applyNumberFormat="0" applyBorder="0" applyAlignment="0" applyProtection="0"/>
    <xf numFmtId="0" fontId="27" fillId="53" borderId="0" applyNumberFormat="0" applyBorder="0" applyAlignment="0" applyProtection="0"/>
    <xf numFmtId="174" fontId="27" fillId="53" borderId="0" applyNumberFormat="0" applyBorder="0" applyAlignment="0" applyProtection="0"/>
    <xf numFmtId="0" fontId="27" fillId="51" borderId="0" applyNumberFormat="0" applyBorder="0" applyAlignment="0" applyProtection="0"/>
    <xf numFmtId="174" fontId="27" fillId="51" borderId="0" applyNumberFormat="0" applyBorder="0" applyAlignment="0" applyProtection="0"/>
    <xf numFmtId="0" fontId="28" fillId="46" borderId="0" applyNumberFormat="0" applyBorder="0" applyAlignment="0" applyProtection="0"/>
    <xf numFmtId="174" fontId="28" fillId="46" borderId="0" applyNumberFormat="0" applyBorder="0" applyAlignment="0" applyProtection="0"/>
    <xf numFmtId="0" fontId="28" fillId="48" borderId="0" applyNumberFormat="0" applyBorder="0" applyAlignment="0" applyProtection="0"/>
    <xf numFmtId="174" fontId="28" fillId="48" borderId="0" applyNumberFormat="0" applyBorder="0" applyAlignment="0" applyProtection="0"/>
    <xf numFmtId="0" fontId="28" fillId="50" borderId="0" applyNumberFormat="0" applyBorder="0" applyAlignment="0" applyProtection="0"/>
    <xf numFmtId="174" fontId="28" fillId="50" borderId="0" applyNumberFormat="0" applyBorder="0" applyAlignment="0" applyProtection="0"/>
    <xf numFmtId="0" fontId="28" fillId="52" borderId="0" applyNumberFormat="0" applyBorder="0" applyAlignment="0" applyProtection="0"/>
    <xf numFmtId="174" fontId="28" fillId="52" borderId="0" applyNumberFormat="0" applyBorder="0" applyAlignment="0" applyProtection="0"/>
    <xf numFmtId="0" fontId="28" fillId="53" borderId="0" applyNumberFormat="0" applyBorder="0" applyAlignment="0" applyProtection="0"/>
    <xf numFmtId="174" fontId="28" fillId="53" borderId="0" applyNumberFormat="0" applyBorder="0" applyAlignment="0" applyProtection="0"/>
    <xf numFmtId="0" fontId="28" fillId="51" borderId="0" applyNumberFormat="0" applyBorder="0" applyAlignment="0" applyProtection="0"/>
    <xf numFmtId="174" fontId="28" fillId="51" borderId="0" applyNumberFormat="0" applyBorder="0" applyAlignment="0" applyProtection="0"/>
    <xf numFmtId="0" fontId="31" fillId="46" borderId="0" applyNumberFormat="0" applyBorder="0" applyAlignment="0" applyProtection="0">
      <alignment vertical="center"/>
    </xf>
    <xf numFmtId="174" fontId="31" fillId="46" borderId="0" applyNumberFormat="0" applyBorder="0" applyAlignment="0" applyProtection="0">
      <alignment vertical="center"/>
    </xf>
    <xf numFmtId="0" fontId="31" fillId="48" borderId="0" applyNumberFormat="0" applyBorder="0" applyAlignment="0" applyProtection="0">
      <alignment vertical="center"/>
    </xf>
    <xf numFmtId="174" fontId="31" fillId="48" borderId="0" applyNumberFormat="0" applyBorder="0" applyAlignment="0" applyProtection="0">
      <alignment vertical="center"/>
    </xf>
    <xf numFmtId="0" fontId="31" fillId="50" borderId="0" applyNumberFormat="0" applyBorder="0" applyAlignment="0" applyProtection="0">
      <alignment vertical="center"/>
    </xf>
    <xf numFmtId="174" fontId="31" fillId="50" borderId="0" applyNumberFormat="0" applyBorder="0" applyAlignment="0" applyProtection="0">
      <alignment vertical="center"/>
    </xf>
    <xf numFmtId="0" fontId="31" fillId="52" borderId="0" applyNumberFormat="0" applyBorder="0" applyAlignment="0" applyProtection="0">
      <alignment vertical="center"/>
    </xf>
    <xf numFmtId="174" fontId="31" fillId="52" borderId="0" applyNumberFormat="0" applyBorder="0" applyAlignment="0" applyProtection="0">
      <alignment vertical="center"/>
    </xf>
    <xf numFmtId="0" fontId="31" fillId="53" borderId="0" applyNumberFormat="0" applyBorder="0" applyAlignment="0" applyProtection="0">
      <alignment vertical="center"/>
    </xf>
    <xf numFmtId="174" fontId="31" fillId="53" borderId="0" applyNumberFormat="0" applyBorder="0" applyAlignment="0" applyProtection="0">
      <alignment vertical="center"/>
    </xf>
    <xf numFmtId="0" fontId="31" fillId="54" borderId="0" applyNumberFormat="0" applyBorder="0" applyAlignment="0" applyProtection="0">
      <alignment vertical="center"/>
    </xf>
    <xf numFmtId="174" fontId="31" fillId="54" borderId="0" applyNumberFormat="0" applyBorder="0" applyAlignment="0" applyProtection="0">
      <alignment vertical="center"/>
    </xf>
    <xf numFmtId="0" fontId="27" fillId="45" borderId="0" applyNumberFormat="0" applyBorder="0" applyAlignment="0" applyProtection="0"/>
    <xf numFmtId="174" fontId="27" fillId="45" borderId="0" applyNumberFormat="0" applyBorder="0" applyAlignment="0" applyProtection="0"/>
    <xf numFmtId="0" fontId="27" fillId="47" borderId="0" applyNumberFormat="0" applyBorder="0" applyAlignment="0" applyProtection="0"/>
    <xf numFmtId="174" fontId="27" fillId="47" borderId="0" applyNumberFormat="0" applyBorder="0" applyAlignment="0" applyProtection="0"/>
    <xf numFmtId="0" fontId="27" fillId="60" borderId="0" applyNumberFormat="0" applyBorder="0" applyAlignment="0" applyProtection="0"/>
    <xf numFmtId="174" fontId="27" fillId="60" borderId="0" applyNumberFormat="0" applyBorder="0" applyAlignment="0" applyProtection="0"/>
    <xf numFmtId="0" fontId="27" fillId="52" borderId="0" applyNumberFormat="0" applyBorder="0" applyAlignment="0" applyProtection="0"/>
    <xf numFmtId="174" fontId="27" fillId="52" borderId="0" applyNumberFormat="0" applyBorder="0" applyAlignment="0" applyProtection="0"/>
    <xf numFmtId="0" fontId="27" fillId="45" borderId="0" applyNumberFormat="0" applyBorder="0" applyAlignment="0" applyProtection="0"/>
    <xf numFmtId="174" fontId="27" fillId="45" borderId="0" applyNumberFormat="0" applyBorder="0" applyAlignment="0" applyProtection="0"/>
    <xf numFmtId="0" fontId="27" fillId="61" borderId="0" applyNumberFormat="0" applyBorder="0" applyAlignment="0" applyProtection="0"/>
    <xf numFmtId="174" fontId="27" fillId="61" borderId="0" applyNumberFormat="0" applyBorder="0" applyAlignment="0" applyProtection="0"/>
    <xf numFmtId="0" fontId="28" fillId="45" borderId="0" applyNumberFormat="0" applyBorder="0" applyAlignment="0" applyProtection="0"/>
    <xf numFmtId="174" fontId="28" fillId="45" borderId="0" applyNumberFormat="0" applyBorder="0" applyAlignment="0" applyProtection="0"/>
    <xf numFmtId="0" fontId="28" fillId="47" borderId="0" applyNumberFormat="0" applyBorder="0" applyAlignment="0" applyProtection="0"/>
    <xf numFmtId="174" fontId="28" fillId="47" borderId="0" applyNumberFormat="0" applyBorder="0" applyAlignment="0" applyProtection="0"/>
    <xf numFmtId="0" fontId="28" fillId="60" borderId="0" applyNumberFormat="0" applyBorder="0" applyAlignment="0" applyProtection="0"/>
    <xf numFmtId="174" fontId="28" fillId="60" borderId="0" applyNumberFormat="0" applyBorder="0" applyAlignment="0" applyProtection="0"/>
    <xf numFmtId="0" fontId="28" fillId="52" borderId="0" applyNumberFormat="0" applyBorder="0" applyAlignment="0" applyProtection="0"/>
    <xf numFmtId="174" fontId="28" fillId="52" borderId="0" applyNumberFormat="0" applyBorder="0" applyAlignment="0" applyProtection="0"/>
    <xf numFmtId="0" fontId="28" fillId="45" borderId="0" applyNumberFormat="0" applyBorder="0" applyAlignment="0" applyProtection="0"/>
    <xf numFmtId="174" fontId="28" fillId="45" borderId="0" applyNumberFormat="0" applyBorder="0" applyAlignment="0" applyProtection="0"/>
    <xf numFmtId="0" fontId="28" fillId="61" borderId="0" applyNumberFormat="0" applyBorder="0" applyAlignment="0" applyProtection="0"/>
    <xf numFmtId="174" fontId="28" fillId="61" borderId="0" applyNumberFormat="0" applyBorder="0" applyAlignment="0" applyProtection="0"/>
    <xf numFmtId="0" fontId="31" fillId="45" borderId="0" applyNumberFormat="0" applyBorder="0" applyAlignment="0" applyProtection="0">
      <alignment vertical="center"/>
    </xf>
    <xf numFmtId="174" fontId="31" fillId="45" borderId="0" applyNumberFormat="0" applyBorder="0" applyAlignment="0" applyProtection="0">
      <alignment vertical="center"/>
    </xf>
    <xf numFmtId="0" fontId="31" fillId="47" borderId="0" applyNumberFormat="0" applyBorder="0" applyAlignment="0" applyProtection="0">
      <alignment vertical="center"/>
    </xf>
    <xf numFmtId="174" fontId="31" fillId="47" borderId="0" applyNumberFormat="0" applyBorder="0" applyAlignment="0" applyProtection="0">
      <alignment vertical="center"/>
    </xf>
    <xf numFmtId="0" fontId="31" fillId="60" borderId="0" applyNumberFormat="0" applyBorder="0" applyAlignment="0" applyProtection="0">
      <alignment vertical="center"/>
    </xf>
    <xf numFmtId="174" fontId="31" fillId="60" borderId="0" applyNumberFormat="0" applyBorder="0" applyAlignment="0" applyProtection="0">
      <alignment vertical="center"/>
    </xf>
    <xf numFmtId="0" fontId="31" fillId="52" borderId="0" applyNumberFormat="0" applyBorder="0" applyAlignment="0" applyProtection="0">
      <alignment vertical="center"/>
    </xf>
    <xf numFmtId="174" fontId="31" fillId="52" borderId="0" applyNumberFormat="0" applyBorder="0" applyAlignment="0" applyProtection="0">
      <alignment vertical="center"/>
    </xf>
    <xf numFmtId="0" fontId="31" fillId="45" borderId="0" applyNumberFormat="0" applyBorder="0" applyAlignment="0" applyProtection="0">
      <alignment vertical="center"/>
    </xf>
    <xf numFmtId="174" fontId="31" fillId="45" borderId="0" applyNumberFormat="0" applyBorder="0" applyAlignment="0" applyProtection="0">
      <alignment vertical="center"/>
    </xf>
    <xf numFmtId="0" fontId="31" fillId="61" borderId="0" applyNumberFormat="0" applyBorder="0" applyAlignment="0" applyProtection="0">
      <alignment vertical="center"/>
    </xf>
    <xf numFmtId="174" fontId="31" fillId="61" borderId="0" applyNumberFormat="0" applyBorder="0" applyAlignment="0" applyProtection="0">
      <alignment vertical="center"/>
    </xf>
    <xf numFmtId="0" fontId="34" fillId="68" borderId="0" applyNumberFormat="0" applyBorder="0" applyAlignment="0" applyProtection="0"/>
    <xf numFmtId="174" fontId="34" fillId="68" borderId="0" applyNumberFormat="0" applyBorder="0" applyAlignment="0" applyProtection="0"/>
    <xf numFmtId="0" fontId="34" fillId="47" borderId="0" applyNumberFormat="0" applyBorder="0" applyAlignment="0" applyProtection="0"/>
    <xf numFmtId="174" fontId="34" fillId="47" borderId="0" applyNumberFormat="0" applyBorder="0" applyAlignment="0" applyProtection="0"/>
    <xf numFmtId="0" fontId="34" fillId="60" borderId="0" applyNumberFormat="0" applyBorder="0" applyAlignment="0" applyProtection="0"/>
    <xf numFmtId="174" fontId="34" fillId="60" borderId="0" applyNumberFormat="0" applyBorder="0" applyAlignment="0" applyProtection="0"/>
    <xf numFmtId="0" fontId="34" fillId="70" borderId="0" applyNumberFormat="0" applyBorder="0" applyAlignment="0" applyProtection="0"/>
    <xf numFmtId="174" fontId="34" fillId="70" borderId="0" applyNumberFormat="0" applyBorder="0" applyAlignment="0" applyProtection="0"/>
    <xf numFmtId="0" fontId="34" fillId="71" borderId="0" applyNumberFormat="0" applyBorder="0" applyAlignment="0" applyProtection="0"/>
    <xf numFmtId="174" fontId="34" fillId="71" borderId="0" applyNumberFormat="0" applyBorder="0" applyAlignment="0" applyProtection="0"/>
    <xf numFmtId="0" fontId="34" fillId="33" borderId="0" applyNumberFormat="0" applyBorder="0" applyAlignment="0" applyProtection="0"/>
    <xf numFmtId="174" fontId="34" fillId="33" borderId="0" applyNumberFormat="0" applyBorder="0" applyAlignment="0" applyProtection="0"/>
    <xf numFmtId="0" fontId="35" fillId="68" borderId="0" applyNumberFormat="0" applyBorder="0" applyAlignment="0" applyProtection="0"/>
    <xf numFmtId="174" fontId="35" fillId="68" borderId="0" applyNumberFormat="0" applyBorder="0" applyAlignment="0" applyProtection="0"/>
    <xf numFmtId="0" fontId="35" fillId="47" borderId="0" applyNumberFormat="0" applyBorder="0" applyAlignment="0" applyProtection="0"/>
    <xf numFmtId="174" fontId="35" fillId="47" borderId="0" applyNumberFormat="0" applyBorder="0" applyAlignment="0" applyProtection="0"/>
    <xf numFmtId="0" fontId="35" fillId="60" borderId="0" applyNumberFormat="0" applyBorder="0" applyAlignment="0" applyProtection="0"/>
    <xf numFmtId="174" fontId="35" fillId="60" borderId="0" applyNumberFormat="0" applyBorder="0" applyAlignment="0" applyProtection="0"/>
    <xf numFmtId="0" fontId="35" fillId="70" borderId="0" applyNumberFormat="0" applyBorder="0" applyAlignment="0" applyProtection="0"/>
    <xf numFmtId="174" fontId="35" fillId="70" borderId="0" applyNumberFormat="0" applyBorder="0" applyAlignment="0" applyProtection="0"/>
    <xf numFmtId="0" fontId="35" fillId="71" borderId="0" applyNumberFormat="0" applyBorder="0" applyAlignment="0" applyProtection="0"/>
    <xf numFmtId="174" fontId="35" fillId="71" borderId="0" applyNumberFormat="0" applyBorder="0" applyAlignment="0" applyProtection="0"/>
    <xf numFmtId="0" fontId="35" fillId="33" borderId="0" applyNumberFormat="0" applyBorder="0" applyAlignment="0" applyProtection="0"/>
    <xf numFmtId="174" fontId="35" fillId="33" borderId="0" applyNumberFormat="0" applyBorder="0" applyAlignment="0" applyProtection="0"/>
    <xf numFmtId="0" fontId="39" fillId="68" borderId="0" applyNumberFormat="0" applyBorder="0" applyAlignment="0" applyProtection="0">
      <alignment vertical="center"/>
    </xf>
    <xf numFmtId="174" fontId="39" fillId="68" borderId="0" applyNumberFormat="0" applyBorder="0" applyAlignment="0" applyProtection="0">
      <alignment vertical="center"/>
    </xf>
    <xf numFmtId="0" fontId="39" fillId="47" borderId="0" applyNumberFormat="0" applyBorder="0" applyAlignment="0" applyProtection="0">
      <alignment vertical="center"/>
    </xf>
    <xf numFmtId="174" fontId="39" fillId="47" borderId="0" applyNumberFormat="0" applyBorder="0" applyAlignment="0" applyProtection="0">
      <alignment vertical="center"/>
    </xf>
    <xf numFmtId="0" fontId="39" fillId="60" borderId="0" applyNumberFormat="0" applyBorder="0" applyAlignment="0" applyProtection="0">
      <alignment vertical="center"/>
    </xf>
    <xf numFmtId="174" fontId="39" fillId="60" borderId="0" applyNumberFormat="0" applyBorder="0" applyAlignment="0" applyProtection="0">
      <alignment vertical="center"/>
    </xf>
    <xf numFmtId="0" fontId="39" fillId="70" borderId="0" applyNumberFormat="0" applyBorder="0" applyAlignment="0" applyProtection="0">
      <alignment vertical="center"/>
    </xf>
    <xf numFmtId="174" fontId="39" fillId="70" borderId="0" applyNumberFormat="0" applyBorder="0" applyAlignment="0" applyProtection="0">
      <alignment vertical="center"/>
    </xf>
    <xf numFmtId="0" fontId="39" fillId="71" borderId="0" applyNumberFormat="0" applyBorder="0" applyAlignment="0" applyProtection="0">
      <alignment vertical="center"/>
    </xf>
    <xf numFmtId="174" fontId="39" fillId="71" borderId="0" applyNumberFormat="0" applyBorder="0" applyAlignment="0" applyProtection="0">
      <alignment vertical="center"/>
    </xf>
    <xf numFmtId="0" fontId="39" fillId="33" borderId="0" applyNumberFormat="0" applyBorder="0" applyAlignment="0" applyProtection="0">
      <alignment vertical="center"/>
    </xf>
    <xf numFmtId="174" fontId="39" fillId="33" borderId="0" applyNumberFormat="0" applyBorder="0" applyAlignment="0" applyProtection="0">
      <alignment vertical="center"/>
    </xf>
    <xf numFmtId="0" fontId="27" fillId="73" borderId="0" applyNumberFormat="0" applyBorder="0" applyAlignment="0" applyProtection="0"/>
    <xf numFmtId="174" fontId="27" fillId="73" borderId="0" applyNumberFormat="0" applyBorder="0" applyAlignment="0" applyProtection="0"/>
    <xf numFmtId="0" fontId="27" fillId="74" borderId="0" applyNumberFormat="0" applyBorder="0" applyAlignment="0" applyProtection="0"/>
    <xf numFmtId="174" fontId="27" fillId="74" borderId="0" applyNumberFormat="0" applyBorder="0" applyAlignment="0" applyProtection="0"/>
    <xf numFmtId="0" fontId="34" fillId="75" borderId="0" applyNumberFormat="0" applyBorder="0" applyAlignment="0" applyProtection="0"/>
    <xf numFmtId="174" fontId="34" fillId="75" borderId="0" applyNumberFormat="0" applyBorder="0" applyAlignment="0" applyProtection="0"/>
    <xf numFmtId="0" fontId="35" fillId="76" borderId="0" applyNumberFormat="0" applyBorder="0" applyAlignment="0" applyProtection="0"/>
    <xf numFmtId="174" fontId="35" fillId="76" borderId="0" applyNumberFormat="0" applyBorder="0" applyAlignment="0" applyProtection="0"/>
    <xf numFmtId="0" fontId="35" fillId="76" borderId="0" applyNumberFormat="0" applyBorder="0" applyAlignment="0" applyProtection="0"/>
    <xf numFmtId="174" fontId="35" fillId="76" borderId="0" applyNumberFormat="0" applyBorder="0" applyAlignment="0" applyProtection="0"/>
    <xf numFmtId="0" fontId="35" fillId="76" borderId="0" applyNumberFormat="0" applyBorder="0" applyAlignment="0" applyProtection="0"/>
    <xf numFmtId="174" fontId="35" fillId="76" borderId="0" applyNumberFormat="0" applyBorder="0" applyAlignment="0" applyProtection="0"/>
    <xf numFmtId="0" fontId="35" fillId="76" borderId="0" applyNumberFormat="0" applyBorder="0" applyAlignment="0" applyProtection="0"/>
    <xf numFmtId="174" fontId="35" fillId="76" borderId="0" applyNumberFormat="0" applyBorder="0" applyAlignment="0" applyProtection="0"/>
    <xf numFmtId="0" fontId="27" fillId="79" borderId="0" applyNumberFormat="0" applyBorder="0" applyAlignment="0" applyProtection="0"/>
    <xf numFmtId="174" fontId="27" fillId="79" borderId="0" applyNumberFormat="0" applyBorder="0" applyAlignment="0" applyProtection="0"/>
    <xf numFmtId="0" fontId="27" fillId="81" borderId="0" applyNumberFormat="0" applyBorder="0" applyAlignment="0" applyProtection="0"/>
    <xf numFmtId="174" fontId="27" fillId="81" borderId="0" applyNumberFormat="0" applyBorder="0" applyAlignment="0" applyProtection="0"/>
    <xf numFmtId="0" fontId="34" fillId="82" borderId="0" applyNumberFormat="0" applyBorder="0" applyAlignment="0" applyProtection="0"/>
    <xf numFmtId="174" fontId="34" fillId="82" borderId="0" applyNumberFormat="0" applyBorder="0" applyAlignment="0" applyProtection="0"/>
    <xf numFmtId="0" fontId="35" fillId="35" borderId="0" applyNumberFormat="0" applyBorder="0" applyAlignment="0" applyProtection="0"/>
    <xf numFmtId="174" fontId="35" fillId="35" borderId="0" applyNumberFormat="0" applyBorder="0" applyAlignment="0" applyProtection="0"/>
    <xf numFmtId="0" fontId="35" fillId="35" borderId="0" applyNumberFormat="0" applyBorder="0" applyAlignment="0" applyProtection="0"/>
    <xf numFmtId="174" fontId="35" fillId="35" borderId="0" applyNumberFormat="0" applyBorder="0" applyAlignment="0" applyProtection="0"/>
    <xf numFmtId="0" fontId="35" fillId="35" borderId="0" applyNumberFormat="0" applyBorder="0" applyAlignment="0" applyProtection="0"/>
    <xf numFmtId="174" fontId="35" fillId="35" borderId="0" applyNumberFormat="0" applyBorder="0" applyAlignment="0" applyProtection="0"/>
    <xf numFmtId="0" fontId="35" fillId="35" borderId="0" applyNumberFormat="0" applyBorder="0" applyAlignment="0" applyProtection="0"/>
    <xf numFmtId="174" fontId="35" fillId="35" borderId="0" applyNumberFormat="0" applyBorder="0" applyAlignment="0" applyProtection="0"/>
    <xf numFmtId="0" fontId="27" fillId="83" borderId="0" applyNumberFormat="0" applyBorder="0" applyAlignment="0" applyProtection="0"/>
    <xf numFmtId="174" fontId="27" fillId="83" borderId="0" applyNumberFormat="0" applyBorder="0" applyAlignment="0" applyProtection="0"/>
    <xf numFmtId="0" fontId="27" fillId="85" borderId="0" applyNumberFormat="0" applyBorder="0" applyAlignment="0" applyProtection="0"/>
    <xf numFmtId="174" fontId="27" fillId="85" borderId="0" applyNumberFormat="0" applyBorder="0" applyAlignment="0" applyProtection="0"/>
    <xf numFmtId="0" fontId="34" fillId="80" borderId="0" applyNumberFormat="0" applyBorder="0" applyAlignment="0" applyProtection="0"/>
    <xf numFmtId="174" fontId="34" fillId="80" borderId="0" applyNumberFormat="0" applyBorder="0" applyAlignment="0" applyProtection="0"/>
    <xf numFmtId="0" fontId="35" fillId="86" borderId="0" applyNumberFormat="0" applyBorder="0" applyAlignment="0" applyProtection="0"/>
    <xf numFmtId="174" fontId="35" fillId="86" borderId="0" applyNumberFormat="0" applyBorder="0" applyAlignment="0" applyProtection="0"/>
    <xf numFmtId="0" fontId="35" fillId="86" borderId="0" applyNumberFormat="0" applyBorder="0" applyAlignment="0" applyProtection="0"/>
    <xf numFmtId="174" fontId="35" fillId="86" borderId="0" applyNumberFormat="0" applyBorder="0" applyAlignment="0" applyProtection="0"/>
    <xf numFmtId="0" fontId="35" fillId="86" borderId="0" applyNumberFormat="0" applyBorder="0" applyAlignment="0" applyProtection="0"/>
    <xf numFmtId="174" fontId="35" fillId="86" borderId="0" applyNumberFormat="0" applyBorder="0" applyAlignment="0" applyProtection="0"/>
    <xf numFmtId="0" fontId="35" fillId="86" borderId="0" applyNumberFormat="0" applyBorder="0" applyAlignment="0" applyProtection="0"/>
    <xf numFmtId="174" fontId="35" fillId="86" borderId="0" applyNumberFormat="0" applyBorder="0" applyAlignment="0" applyProtection="0"/>
    <xf numFmtId="0" fontId="27" fillId="85" borderId="0" applyNumberFormat="0" applyBorder="0" applyAlignment="0" applyProtection="0"/>
    <xf numFmtId="174" fontId="27" fillId="85" borderId="0" applyNumberFormat="0" applyBorder="0" applyAlignment="0" applyProtection="0"/>
    <xf numFmtId="0" fontId="27" fillId="80" borderId="0" applyNumberFormat="0" applyBorder="0" applyAlignment="0" applyProtection="0"/>
    <xf numFmtId="174" fontId="27" fillId="80" borderId="0" applyNumberFormat="0" applyBorder="0" applyAlignment="0" applyProtection="0"/>
    <xf numFmtId="0" fontId="34" fillId="80" borderId="0" applyNumberFormat="0" applyBorder="0" applyAlignment="0" applyProtection="0"/>
    <xf numFmtId="174" fontId="34" fillId="80" borderId="0" applyNumberFormat="0" applyBorder="0" applyAlignment="0" applyProtection="0"/>
    <xf numFmtId="0" fontId="35" fillId="70" borderId="0" applyNumberFormat="0" applyBorder="0" applyAlignment="0" applyProtection="0"/>
    <xf numFmtId="174" fontId="35" fillId="70" borderId="0" applyNumberFormat="0" applyBorder="0" applyAlignment="0" applyProtection="0"/>
    <xf numFmtId="0" fontId="35" fillId="70" borderId="0" applyNumberFormat="0" applyBorder="0" applyAlignment="0" applyProtection="0"/>
    <xf numFmtId="174" fontId="35" fillId="70" borderId="0" applyNumberFormat="0" applyBorder="0" applyAlignment="0" applyProtection="0"/>
    <xf numFmtId="0" fontId="35" fillId="70" borderId="0" applyNumberFormat="0" applyBorder="0" applyAlignment="0" applyProtection="0"/>
    <xf numFmtId="174" fontId="35" fillId="70" borderId="0" applyNumberFormat="0" applyBorder="0" applyAlignment="0" applyProtection="0"/>
    <xf numFmtId="0" fontId="35" fillId="70" borderId="0" applyNumberFormat="0" applyBorder="0" applyAlignment="0" applyProtection="0"/>
    <xf numFmtId="174" fontId="35" fillId="70" borderId="0" applyNumberFormat="0" applyBorder="0" applyAlignment="0" applyProtection="0"/>
    <xf numFmtId="0" fontId="27" fillId="73" borderId="0" applyNumberFormat="0" applyBorder="0" applyAlignment="0" applyProtection="0"/>
    <xf numFmtId="174" fontId="27" fillId="73" borderId="0" applyNumberFormat="0" applyBorder="0" applyAlignment="0" applyProtection="0"/>
    <xf numFmtId="0" fontId="27" fillId="74" borderId="0" applyNumberFormat="0" applyBorder="0" applyAlignment="0" applyProtection="0"/>
    <xf numFmtId="174" fontId="27" fillId="74" borderId="0" applyNumberFormat="0" applyBorder="0" applyAlignment="0" applyProtection="0"/>
    <xf numFmtId="0" fontId="34" fillId="74" borderId="0" applyNumberFormat="0" applyBorder="0" applyAlignment="0" applyProtection="0"/>
    <xf numFmtId="174" fontId="34" fillId="74" borderId="0" applyNumberFormat="0" applyBorder="0" applyAlignment="0" applyProtection="0"/>
    <xf numFmtId="0" fontId="35" fillId="71" borderId="0" applyNumberFormat="0" applyBorder="0" applyAlignment="0" applyProtection="0"/>
    <xf numFmtId="174" fontId="35" fillId="71" borderId="0" applyNumberFormat="0" applyBorder="0" applyAlignment="0" applyProtection="0"/>
    <xf numFmtId="0" fontId="35" fillId="71" borderId="0" applyNumberFormat="0" applyBorder="0" applyAlignment="0" applyProtection="0"/>
    <xf numFmtId="174" fontId="35" fillId="71" borderId="0" applyNumberFormat="0" applyBorder="0" applyAlignment="0" applyProtection="0"/>
    <xf numFmtId="0" fontId="35" fillId="71" borderId="0" applyNumberFormat="0" applyBorder="0" applyAlignment="0" applyProtection="0"/>
    <xf numFmtId="174" fontId="35" fillId="71" borderId="0" applyNumberFormat="0" applyBorder="0" applyAlignment="0" applyProtection="0"/>
    <xf numFmtId="0" fontId="35" fillId="71" borderId="0" applyNumberFormat="0" applyBorder="0" applyAlignment="0" applyProtection="0"/>
    <xf numFmtId="174" fontId="35" fillId="71" borderId="0" applyNumberFormat="0" applyBorder="0" applyAlignment="0" applyProtection="0"/>
    <xf numFmtId="0" fontId="27" fillId="78" borderId="0" applyNumberFormat="0" applyBorder="0" applyAlignment="0" applyProtection="0"/>
    <xf numFmtId="174" fontId="27" fillId="78" borderId="0" applyNumberFormat="0" applyBorder="0" applyAlignment="0" applyProtection="0"/>
    <xf numFmtId="0" fontId="27" fillId="81" borderId="0" applyNumberFormat="0" applyBorder="0" applyAlignment="0" applyProtection="0"/>
    <xf numFmtId="174" fontId="27" fillId="81" borderId="0" applyNumberFormat="0" applyBorder="0" applyAlignment="0" applyProtection="0"/>
    <xf numFmtId="0" fontId="34" fillId="89" borderId="0" applyNumberFormat="0" applyBorder="0" applyAlignment="0" applyProtection="0"/>
    <xf numFmtId="174" fontId="34" fillId="89" borderId="0" applyNumberFormat="0" applyBorder="0" applyAlignment="0" applyProtection="0"/>
    <xf numFmtId="0" fontId="35" fillId="69" borderId="0" applyNumberFormat="0" applyBorder="0" applyAlignment="0" applyProtection="0"/>
    <xf numFmtId="174" fontId="35" fillId="69" borderId="0" applyNumberFormat="0" applyBorder="0" applyAlignment="0" applyProtection="0"/>
    <xf numFmtId="0" fontId="35" fillId="69" borderId="0" applyNumberFormat="0" applyBorder="0" applyAlignment="0" applyProtection="0"/>
    <xf numFmtId="174" fontId="35" fillId="69" borderId="0" applyNumberFormat="0" applyBorder="0" applyAlignment="0" applyProtection="0"/>
    <xf numFmtId="0" fontId="35" fillId="69" borderId="0" applyNumberFormat="0" applyBorder="0" applyAlignment="0" applyProtection="0"/>
    <xf numFmtId="174" fontId="35" fillId="69" borderId="0" applyNumberFormat="0" applyBorder="0" applyAlignment="0" applyProtection="0"/>
    <xf numFmtId="0" fontId="35" fillId="69" borderId="0" applyNumberFormat="0" applyBorder="0" applyAlignment="0" applyProtection="0"/>
    <xf numFmtId="174" fontId="35" fillId="69" borderId="0" applyNumberFormat="0" applyBorder="0" applyAlignment="0" applyProtection="0"/>
    <xf numFmtId="0" fontId="46" fillId="0" borderId="0">
      <alignment horizontal="left" wrapText="1"/>
    </xf>
    <xf numFmtId="174" fontId="46" fillId="0" borderId="0">
      <alignment horizontal="left" wrapText="1"/>
    </xf>
    <xf numFmtId="0" fontId="47" fillId="0" borderId="13">
      <protection hidden="1"/>
    </xf>
    <xf numFmtId="174" fontId="47" fillId="0" borderId="13">
      <protection hidden="1"/>
    </xf>
    <xf numFmtId="0" fontId="48" fillId="54" borderId="13" applyNumberFormat="0" applyFont="0" applyBorder="0" applyAlignment="0" applyProtection="0">
      <protection hidden="1"/>
    </xf>
    <xf numFmtId="174" fontId="48" fillId="54" borderId="13" applyNumberFormat="0" applyFont="0" applyBorder="0" applyAlignment="0" applyProtection="0">
      <protection hidden="1"/>
    </xf>
    <xf numFmtId="174" fontId="10" fillId="0" borderId="0"/>
    <xf numFmtId="0" fontId="44" fillId="0" borderId="0" applyNumberFormat="0" applyFill="0" applyBorder="0" applyAlignment="0" applyProtection="0"/>
    <xf numFmtId="174" fontId="44" fillId="0" borderId="0" applyNumberFormat="0" applyFill="0" applyBorder="0" applyAlignment="0" applyProtection="0"/>
    <xf numFmtId="0" fontId="50" fillId="48" borderId="0" applyNumberFormat="0" applyBorder="0" applyAlignment="0" applyProtection="0"/>
    <xf numFmtId="174" fontId="50" fillId="48" borderId="0" applyNumberFormat="0" applyBorder="0" applyAlignment="0" applyProtection="0"/>
    <xf numFmtId="0" fontId="46" fillId="0" borderId="0" applyNumberFormat="0" applyFill="0" applyBorder="0" applyAlignment="0" applyProtection="0"/>
    <xf numFmtId="174" fontId="46" fillId="0" borderId="0" applyNumberFormat="0" applyFill="0" applyBorder="0" applyAlignment="0" applyProtection="0"/>
    <xf numFmtId="0" fontId="46" fillId="0" borderId="0" applyNumberFormat="0" applyFill="0" applyBorder="0" applyProtection="0">
      <alignment horizontal="right"/>
    </xf>
    <xf numFmtId="174" fontId="46" fillId="0" borderId="0" applyNumberFormat="0" applyFill="0" applyBorder="0" applyProtection="0">
      <alignment horizontal="right"/>
    </xf>
    <xf numFmtId="0" fontId="60" fillId="0" borderId="0">
      <protection locked="0"/>
    </xf>
    <xf numFmtId="174" fontId="60" fillId="0" borderId="0">
      <protection locked="0"/>
    </xf>
    <xf numFmtId="0" fontId="60" fillId="0" borderId="0">
      <protection locked="0"/>
    </xf>
    <xf numFmtId="174" fontId="60" fillId="0" borderId="0">
      <protection locked="0"/>
    </xf>
    <xf numFmtId="0" fontId="65" fillId="54" borderId="16" applyNumberFormat="0" applyAlignment="0" applyProtection="0"/>
    <xf numFmtId="0" fontId="65" fillId="54" borderId="16" applyNumberFormat="0" applyAlignment="0" applyProtection="0"/>
    <xf numFmtId="174" fontId="65" fillId="54" borderId="16" applyNumberFormat="0" applyAlignment="0" applyProtection="0"/>
    <xf numFmtId="0" fontId="65" fillId="54" borderId="16" applyNumberFormat="0" applyAlignment="0" applyProtection="0"/>
    <xf numFmtId="174" fontId="65" fillId="54" borderId="16" applyNumberFormat="0" applyAlignment="0" applyProtection="0"/>
    <xf numFmtId="0" fontId="359" fillId="54" borderId="16" applyNumberFormat="0" applyAlignment="0" applyProtection="0"/>
    <xf numFmtId="0" fontId="359" fillId="54" borderId="16" applyNumberFormat="0" applyAlignment="0" applyProtection="0"/>
    <xf numFmtId="0" fontId="359" fillId="54" borderId="16" applyNumberFormat="0" applyAlignment="0" applyProtection="0"/>
    <xf numFmtId="0" fontId="359" fillId="54" borderId="16" applyNumberFormat="0" applyAlignment="0" applyProtection="0"/>
    <xf numFmtId="0" fontId="359" fillId="54" borderId="16" applyNumberFormat="0" applyAlignment="0" applyProtection="0"/>
    <xf numFmtId="0" fontId="359" fillId="54" borderId="16" applyNumberFormat="0" applyAlignment="0" applyProtection="0"/>
    <xf numFmtId="0" fontId="359" fillId="54" borderId="16" applyNumberFormat="0" applyAlignment="0" applyProtection="0"/>
    <xf numFmtId="0" fontId="359" fillId="54" borderId="16" applyNumberFormat="0" applyAlignment="0" applyProtection="0"/>
    <xf numFmtId="0" fontId="65" fillId="54" borderId="16" applyNumberFormat="0" applyAlignment="0" applyProtection="0"/>
    <xf numFmtId="0" fontId="359" fillId="54" borderId="16" applyNumberFormat="0" applyAlignment="0" applyProtection="0"/>
    <xf numFmtId="0" fontId="65" fillId="54" borderId="16" applyNumberFormat="0" applyAlignment="0" applyProtection="0"/>
    <xf numFmtId="0" fontId="360" fillId="54" borderId="16" applyNumberFormat="0" applyAlignment="0" applyProtection="0"/>
    <xf numFmtId="0" fontId="359" fillId="54" borderId="16" applyNumberFormat="0" applyAlignment="0" applyProtection="0"/>
    <xf numFmtId="0" fontId="359" fillId="54" borderId="16" applyNumberFormat="0" applyAlignment="0" applyProtection="0"/>
    <xf numFmtId="0" fontId="359" fillId="54" borderId="16" applyNumberFormat="0" applyAlignment="0" applyProtection="0"/>
    <xf numFmtId="0" fontId="359" fillId="54" borderId="16" applyNumberFormat="0" applyAlignment="0" applyProtection="0"/>
    <xf numFmtId="0" fontId="359" fillId="54" borderId="16" applyNumberFormat="0" applyAlignment="0" applyProtection="0"/>
    <xf numFmtId="0" fontId="359" fillId="54" borderId="16" applyNumberFormat="0" applyAlignment="0" applyProtection="0"/>
    <xf numFmtId="0" fontId="359" fillId="54" borderId="16" applyNumberFormat="0" applyAlignment="0" applyProtection="0"/>
    <xf numFmtId="0" fontId="359" fillId="54" borderId="16" applyNumberFormat="0" applyAlignment="0" applyProtection="0"/>
    <xf numFmtId="0" fontId="361" fillId="0" borderId="20" applyNumberFormat="0" applyFont="0" applyFill="0" applyAlignment="0" applyProtection="0"/>
    <xf numFmtId="174" fontId="361" fillId="0" borderId="20" applyNumberFormat="0" applyFont="0" applyFill="0" applyAlignment="0" applyProtection="0"/>
    <xf numFmtId="0" fontId="72" fillId="0" borderId="19" applyNumberFormat="0" applyFill="0" applyAlignment="0" applyProtection="0"/>
    <xf numFmtId="174" fontId="72" fillId="0" borderId="19" applyNumberFormat="0" applyFill="0" applyAlignment="0" applyProtection="0"/>
    <xf numFmtId="0" fontId="74" fillId="95" borderId="17" applyNumberFormat="0" applyAlignment="0" applyProtection="0"/>
    <xf numFmtId="174" fontId="74" fillId="95" borderId="17" applyNumberFormat="0" applyAlignment="0" applyProtection="0"/>
    <xf numFmtId="174" fontId="10" fillId="96" borderId="22"/>
    <xf numFmtId="174" fontId="10" fillId="96" borderId="0"/>
    <xf numFmtId="0" fontId="82" fillId="96" borderId="21">
      <alignment horizontal="left" vertical="center"/>
    </xf>
    <xf numFmtId="174" fontId="82" fillId="96" borderId="21">
      <alignment horizontal="left" vertical="center"/>
    </xf>
    <xf numFmtId="0" fontId="82" fillId="96" borderId="23">
      <alignment vertical="center"/>
    </xf>
    <xf numFmtId="174" fontId="82" fillId="96" borderId="23">
      <alignment vertical="center"/>
    </xf>
    <xf numFmtId="0" fontId="83" fillId="96" borderId="24">
      <alignment vertical="center"/>
    </xf>
    <xf numFmtId="174" fontId="83" fillId="96" borderId="24">
      <alignment vertical="center"/>
    </xf>
    <xf numFmtId="174" fontId="42" fillId="96" borderId="22"/>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98" fillId="0" borderId="0"/>
    <xf numFmtId="174" fontId="98" fillId="0" borderId="0"/>
    <xf numFmtId="0" fontId="98" fillId="0" borderId="0"/>
    <xf numFmtId="174" fontId="98" fillId="0" borderId="0"/>
    <xf numFmtId="0" fontId="17" fillId="0" borderId="0"/>
    <xf numFmtId="174" fontId="17" fillId="0" borderId="0"/>
    <xf numFmtId="0" fontId="98" fillId="0" borderId="0"/>
    <xf numFmtId="174" fontId="98" fillId="0" borderId="0"/>
    <xf numFmtId="0" fontId="27" fillId="49" borderId="25" applyNumberFormat="0" applyFont="0" applyAlignment="0" applyProtection="0"/>
    <xf numFmtId="0" fontId="27" fillId="49" borderId="25" applyNumberFormat="0" applyFont="0" applyAlignment="0" applyProtection="0"/>
    <xf numFmtId="174" fontId="27" fillId="49" borderId="25" applyNumberFormat="0" applyFont="0" applyAlignment="0" applyProtection="0"/>
    <xf numFmtId="0" fontId="27" fillId="49" borderId="25" applyNumberFormat="0" applyFont="0" applyAlignment="0" applyProtection="0"/>
    <xf numFmtId="174" fontId="27" fillId="49" borderId="25" applyNumberFormat="0" applyFont="0" applyAlignment="0" applyProtection="0"/>
    <xf numFmtId="0" fontId="98" fillId="0" borderId="0"/>
    <xf numFmtId="174" fontId="98" fillId="0" borderId="0"/>
    <xf numFmtId="0" fontId="88" fillId="0" borderId="0"/>
    <xf numFmtId="174" fontId="88" fillId="0" borderId="0"/>
    <xf numFmtId="0" fontId="88" fillId="0" borderId="0"/>
    <xf numFmtId="174" fontId="88" fillId="0" borderId="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0" fontId="98" fillId="0" borderId="0"/>
    <xf numFmtId="174" fontId="98" fillId="0" borderId="0"/>
    <xf numFmtId="174" fontId="10" fillId="0" borderId="0" applyFont="0" applyFill="0" applyBorder="0" applyAlignment="0" applyProtection="0"/>
    <xf numFmtId="0"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10" fillId="0" borderId="0" applyFont="0" applyFill="0" applyBorder="0" applyAlignment="0" applyProtection="0"/>
    <xf numFmtId="174" fontId="10" fillId="0" borderId="0" applyFont="0" applyFill="0" applyBorder="0" applyAlignment="0" applyProtection="0"/>
    <xf numFmtId="0" fontId="10" fillId="0" borderId="0" applyFont="0" applyFill="0" applyBorder="0" applyAlignment="0" applyProtection="0"/>
    <xf numFmtId="174" fontId="10" fillId="0" borderId="0" applyFont="0" applyFill="0" applyBorder="0" applyAlignment="0" applyProtection="0"/>
    <xf numFmtId="0" fontId="10" fillId="0" borderId="0" applyFont="0" applyFill="0" applyBorder="0" applyAlignment="0" applyProtection="0"/>
    <xf numFmtId="174" fontId="10" fillId="0" borderId="0" applyFont="0" applyFill="0" applyBorder="0" applyAlignment="0" applyProtection="0"/>
    <xf numFmtId="0" fontId="10" fillId="0" borderId="0" applyFont="0" applyFill="0" applyBorder="0" applyAlignment="0" applyProtection="0"/>
    <xf numFmtId="174" fontId="10" fillId="0" borderId="0" applyFont="0" applyFill="0" applyBorder="0" applyAlignment="0" applyProtection="0"/>
    <xf numFmtId="0" fontId="10" fillId="0" borderId="0" applyFont="0" applyFill="0" applyBorder="0" applyAlignment="0" applyProtection="0"/>
    <xf numFmtId="174"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4" fontId="10" fillId="0" borderId="0" applyFont="0" applyFill="0" applyBorder="0" applyAlignment="0" applyProtection="0"/>
    <xf numFmtId="0" fontId="10" fillId="0" borderId="0" applyFont="0" applyFill="0" applyBorder="0" applyAlignment="0" applyProtection="0"/>
    <xf numFmtId="0" fontId="361" fillId="0" borderId="0" applyFont="0" applyFill="0" applyBorder="0" applyAlignment="0" applyProtection="0"/>
    <xf numFmtId="174" fontId="361" fillId="0" borderId="0" applyFont="0" applyFill="0" applyBorder="0" applyAlignment="0" applyProtection="0"/>
    <xf numFmtId="171" fontId="11" fillId="0" borderId="26"/>
    <xf numFmtId="171" fontId="11" fillId="0" borderId="26"/>
    <xf numFmtId="171" fontId="11" fillId="0" borderId="26"/>
    <xf numFmtId="171" fontId="11" fillId="0" borderId="26"/>
    <xf numFmtId="171" fontId="11" fillId="0" borderId="26"/>
    <xf numFmtId="171" fontId="11" fillId="0" borderId="26"/>
    <xf numFmtId="0" fontId="106" fillId="101" borderId="0" applyNumberFormat="0" applyBorder="0" applyAlignment="0" applyProtection="0"/>
    <xf numFmtId="174" fontId="106" fillId="101" borderId="0" applyNumberFormat="0" applyBorder="0" applyAlignment="0" applyProtection="0"/>
    <xf numFmtId="0" fontId="106" fillId="102" borderId="0" applyNumberFormat="0" applyBorder="0" applyAlignment="0" applyProtection="0"/>
    <xf numFmtId="174" fontId="106" fillId="102" borderId="0" applyNumberFormat="0" applyBorder="0" applyAlignment="0" applyProtection="0"/>
    <xf numFmtId="0" fontId="106" fillId="104" borderId="0" applyNumberFormat="0" applyBorder="0" applyAlignment="0" applyProtection="0"/>
    <xf numFmtId="174" fontId="106" fillId="104" borderId="0" applyNumberFormat="0" applyBorder="0" applyAlignment="0" applyProtection="0"/>
    <xf numFmtId="0" fontId="110" fillId="51" borderId="16" applyNumberFormat="0" applyAlignment="0" applyProtection="0"/>
    <xf numFmtId="0" fontId="110" fillId="51" borderId="16" applyNumberFormat="0" applyAlignment="0" applyProtection="0"/>
    <xf numFmtId="174" fontId="110" fillId="51" borderId="16" applyNumberFormat="0" applyAlignment="0" applyProtection="0"/>
    <xf numFmtId="0" fontId="110" fillId="51" borderId="16" applyNumberFormat="0" applyAlignment="0" applyProtection="0"/>
    <xf numFmtId="174" fontId="110" fillId="51" borderId="16" applyNumberFormat="0" applyAlignment="0" applyProtection="0"/>
    <xf numFmtId="231" fontId="100" fillId="0" borderId="12">
      <alignment horizontal="center"/>
    </xf>
    <xf numFmtId="231" fontId="100" fillId="0" borderId="12">
      <alignment horizontal="center"/>
    </xf>
    <xf numFmtId="233" fontId="10" fillId="0" borderId="0" applyFont="0" applyFill="0" applyBorder="0" applyAlignment="0" applyProtection="0"/>
    <xf numFmtId="174" fontId="10" fillId="0" borderId="0" applyFont="0" applyFill="0" applyBorder="0" applyAlignment="0" applyProtection="0"/>
    <xf numFmtId="232" fontId="11" fillId="0" borderId="0" applyFont="0" applyFill="0" applyBorder="0" applyAlignment="0" applyProtection="0"/>
    <xf numFmtId="174" fontId="11" fillId="0" borderId="0" applyFont="0" applyFill="0" applyBorder="0" applyAlignment="0" applyProtection="0"/>
    <xf numFmtId="232" fontId="11" fillId="0" borderId="0" applyFont="0" applyFill="0" applyBorder="0" applyAlignment="0" applyProtection="0"/>
    <xf numFmtId="174" fontId="11" fillId="0" borderId="0" applyFont="0" applyFill="0" applyBorder="0" applyAlignment="0" applyProtection="0"/>
    <xf numFmtId="0" fontId="114" fillId="0" borderId="0" applyNumberFormat="0" applyFill="0" applyBorder="0" applyAlignment="0" applyProtection="0"/>
    <xf numFmtId="174" fontId="114" fillId="0" borderId="0" applyNumberFormat="0" applyFill="0" applyBorder="0" applyAlignment="0" applyProtection="0"/>
    <xf numFmtId="174" fontId="18" fillId="0" borderId="0">
      <alignment vertical="center"/>
    </xf>
    <xf numFmtId="0" fontId="60" fillId="0" borderId="0">
      <protection locked="0"/>
    </xf>
    <xf numFmtId="0" fontId="60" fillId="0" borderId="0">
      <protection locked="0"/>
    </xf>
    <xf numFmtId="174" fontId="60" fillId="0" borderId="0">
      <protection locked="0"/>
    </xf>
    <xf numFmtId="0" fontId="60" fillId="0" borderId="0">
      <protection locked="0"/>
    </xf>
    <xf numFmtId="174" fontId="60" fillId="0" borderId="0">
      <protection locked="0"/>
    </xf>
    <xf numFmtId="174" fontId="60" fillId="0" borderId="0">
      <protection locked="0"/>
    </xf>
    <xf numFmtId="0" fontId="60" fillId="0" borderId="0">
      <protection locked="0"/>
    </xf>
    <xf numFmtId="174" fontId="60" fillId="0" borderId="0">
      <protection locked="0"/>
    </xf>
    <xf numFmtId="0" fontId="61" fillId="0" borderId="0">
      <protection locked="0"/>
    </xf>
    <xf numFmtId="174" fontId="61" fillId="0" borderId="0">
      <protection locked="0"/>
    </xf>
    <xf numFmtId="0" fontId="60" fillId="0" borderId="0">
      <protection locked="0"/>
    </xf>
    <xf numFmtId="0" fontId="60" fillId="0" borderId="0">
      <protection locked="0"/>
    </xf>
    <xf numFmtId="174" fontId="60" fillId="0" borderId="0">
      <protection locked="0"/>
    </xf>
    <xf numFmtId="0" fontId="60" fillId="0" borderId="0">
      <protection locked="0"/>
    </xf>
    <xf numFmtId="174" fontId="60" fillId="0" borderId="0">
      <protection locked="0"/>
    </xf>
    <xf numFmtId="174" fontId="60" fillId="0" borderId="0">
      <protection locked="0"/>
    </xf>
    <xf numFmtId="0" fontId="60" fillId="0" borderId="0">
      <protection locked="0"/>
    </xf>
    <xf numFmtId="0" fontId="60" fillId="0" borderId="0">
      <protection locked="0"/>
    </xf>
    <xf numFmtId="174" fontId="60" fillId="0" borderId="0">
      <protection locked="0"/>
    </xf>
    <xf numFmtId="0" fontId="60" fillId="0" borderId="0">
      <protection locked="0"/>
    </xf>
    <xf numFmtId="174" fontId="60" fillId="0" borderId="0">
      <protection locked="0"/>
    </xf>
    <xf numFmtId="174" fontId="60" fillId="0" borderId="0">
      <protection locked="0"/>
    </xf>
    <xf numFmtId="0" fontId="60" fillId="0" borderId="0">
      <protection locked="0"/>
    </xf>
    <xf numFmtId="0" fontId="60" fillId="0" borderId="0">
      <protection locked="0"/>
    </xf>
    <xf numFmtId="174" fontId="60" fillId="0" borderId="0">
      <protection locked="0"/>
    </xf>
    <xf numFmtId="0" fontId="60" fillId="0" borderId="0">
      <protection locked="0"/>
    </xf>
    <xf numFmtId="174" fontId="60" fillId="0" borderId="0">
      <protection locked="0"/>
    </xf>
    <xf numFmtId="174" fontId="60" fillId="0" borderId="0">
      <protection locked="0"/>
    </xf>
    <xf numFmtId="0" fontId="61" fillId="0" borderId="0">
      <protection locked="0"/>
    </xf>
    <xf numFmtId="0" fontId="61" fillId="0" borderId="0">
      <protection locked="0"/>
    </xf>
    <xf numFmtId="174" fontId="61" fillId="0" borderId="0">
      <protection locked="0"/>
    </xf>
    <xf numFmtId="0" fontId="61" fillId="0" borderId="0">
      <protection locked="0"/>
    </xf>
    <xf numFmtId="174" fontId="61" fillId="0" borderId="0">
      <protection locked="0"/>
    </xf>
    <xf numFmtId="174" fontId="61" fillId="0" borderId="0">
      <protection locked="0"/>
    </xf>
    <xf numFmtId="0" fontId="100" fillId="0" borderId="0"/>
    <xf numFmtId="174" fontId="100" fillId="0" borderId="0"/>
    <xf numFmtId="0" fontId="60" fillId="0" borderId="0">
      <protection locked="0"/>
    </xf>
    <xf numFmtId="174" fontId="60" fillId="0" borderId="0">
      <protection locked="0"/>
    </xf>
    <xf numFmtId="0" fontId="17" fillId="0" borderId="0"/>
    <xf numFmtId="174" fontId="17" fillId="0" borderId="0"/>
    <xf numFmtId="0" fontId="98" fillId="0" borderId="0"/>
    <xf numFmtId="174" fontId="98" fillId="0" borderId="0"/>
    <xf numFmtId="0" fontId="133" fillId="50" borderId="0" applyNumberFormat="0" applyBorder="0" applyAlignment="0" applyProtection="0"/>
    <xf numFmtId="174" fontId="133" fillId="50" borderId="0" applyNumberFormat="0" applyBorder="0" applyAlignment="0" applyProtection="0"/>
    <xf numFmtId="174" fontId="362" fillId="97" borderId="12">
      <alignment horizontal="center" wrapText="1"/>
    </xf>
    <xf numFmtId="0" fontId="362" fillId="97" borderId="12">
      <alignment horizontal="center" wrapText="1"/>
    </xf>
    <xf numFmtId="174" fontId="362" fillId="97" borderId="12">
      <alignment horizontal="center" wrapText="1"/>
    </xf>
    <xf numFmtId="0" fontId="362" fillId="97" borderId="12">
      <alignment horizontal="center" wrapText="1"/>
    </xf>
    <xf numFmtId="174" fontId="362" fillId="97" borderId="12">
      <alignment horizontal="center" wrapText="1"/>
    </xf>
    <xf numFmtId="174" fontId="362" fillId="97" borderId="12">
      <alignment horizontal="center" wrapText="1"/>
    </xf>
    <xf numFmtId="174" fontId="362" fillId="97" borderId="12">
      <alignment horizontal="center" wrapText="1"/>
    </xf>
    <xf numFmtId="0" fontId="362" fillId="97" borderId="12">
      <alignment horizontal="center" wrapText="1"/>
    </xf>
    <xf numFmtId="0" fontId="138" fillId="0" borderId="28" applyNumberFormat="0" applyAlignment="0" applyProtection="0">
      <alignment horizontal="left" vertical="center"/>
    </xf>
    <xf numFmtId="174" fontId="138" fillId="0" borderId="28" applyNumberFormat="0" applyAlignment="0" applyProtection="0">
      <alignment horizontal="left" vertical="center"/>
    </xf>
    <xf numFmtId="0" fontId="138" fillId="0" borderId="12">
      <alignment horizontal="left" vertical="center"/>
    </xf>
    <xf numFmtId="174" fontId="138" fillId="0" borderId="12">
      <alignment horizontal="left" vertical="center"/>
    </xf>
    <xf numFmtId="0" fontId="138" fillId="0" borderId="12">
      <alignment horizontal="left" vertical="center"/>
    </xf>
    <xf numFmtId="0" fontId="138" fillId="0" borderId="12">
      <alignment horizontal="left" vertical="center"/>
    </xf>
    <xf numFmtId="174" fontId="138" fillId="0" borderId="12">
      <alignment horizontal="left" vertical="center"/>
    </xf>
    <xf numFmtId="0" fontId="139" fillId="0" borderId="0"/>
    <xf numFmtId="174" fontId="139" fillId="0" borderId="0"/>
    <xf numFmtId="0" fontId="137" fillId="0" borderId="0"/>
    <xf numFmtId="174" fontId="137" fillId="0" borderId="0"/>
    <xf numFmtId="0" fontId="143" fillId="0" borderId="0" applyNumberFormat="0" applyFont="0" applyFill="0" applyAlignment="0" applyProtection="0"/>
    <xf numFmtId="174" fontId="143" fillId="0" borderId="0" applyNumberFormat="0" applyFont="0" applyFill="0" applyAlignment="0" applyProtection="0"/>
    <xf numFmtId="0" fontId="143" fillId="0" borderId="0" applyNumberFormat="0" applyFont="0" applyFill="0" applyAlignment="0" applyProtection="0"/>
    <xf numFmtId="174" fontId="143" fillId="0" borderId="0" applyNumberFormat="0" applyFont="0" applyFill="0" applyAlignment="0" applyProtection="0"/>
    <xf numFmtId="0" fontId="143" fillId="0" borderId="0" applyNumberFormat="0" applyFont="0" applyFill="0" applyAlignment="0" applyProtection="0"/>
    <xf numFmtId="174" fontId="143" fillId="0" borderId="0" applyNumberFormat="0" applyFont="0" applyFill="0" applyAlignment="0" applyProtection="0"/>
    <xf numFmtId="0" fontId="138" fillId="0" borderId="0" applyNumberFormat="0" applyFont="0" applyFill="0" applyAlignment="0" applyProtection="0"/>
    <xf numFmtId="174" fontId="138" fillId="0" borderId="0" applyNumberFormat="0" applyFont="0" applyFill="0" applyAlignment="0" applyProtection="0"/>
    <xf numFmtId="0" fontId="138" fillId="0" borderId="0" applyNumberFormat="0" applyFont="0" applyFill="0" applyAlignment="0" applyProtection="0"/>
    <xf numFmtId="174" fontId="138" fillId="0" borderId="0" applyNumberFormat="0" applyFont="0" applyFill="0" applyAlignment="0" applyProtection="0"/>
    <xf numFmtId="0" fontId="138" fillId="0" borderId="0" applyNumberFormat="0" applyFont="0" applyFill="0" applyAlignment="0" applyProtection="0"/>
    <xf numFmtId="174" fontId="138" fillId="0" borderId="0" applyNumberFormat="0" applyFont="0" applyFill="0" applyAlignment="0" applyProtection="0"/>
    <xf numFmtId="174" fontId="138" fillId="0" borderId="0" applyNumberFormat="0" applyFont="0" applyFill="0" applyAlignment="0" applyProtection="0"/>
    <xf numFmtId="0" fontId="148" fillId="0" borderId="31" applyNumberFormat="0" applyFill="0" applyAlignment="0" applyProtection="0"/>
    <xf numFmtId="174" fontId="148" fillId="0" borderId="31" applyNumberFormat="0" applyFill="0" applyAlignment="0" applyProtection="0"/>
    <xf numFmtId="0" fontId="148" fillId="0" borderId="0" applyNumberFormat="0" applyFill="0" applyBorder="0" applyAlignment="0" applyProtection="0"/>
    <xf numFmtId="174" fontId="148" fillId="0" borderId="0" applyNumberFormat="0" applyFill="0" applyBorder="0" applyAlignment="0" applyProtection="0"/>
    <xf numFmtId="0" fontId="151" fillId="0" borderId="0">
      <protection locked="0"/>
    </xf>
    <xf numFmtId="174" fontId="151" fillId="0" borderId="0">
      <protection locked="0"/>
    </xf>
    <xf numFmtId="174" fontId="151" fillId="0" borderId="0">
      <protection locked="0"/>
    </xf>
    <xf numFmtId="174" fontId="151" fillId="0" borderId="0">
      <protection locked="0"/>
    </xf>
    <xf numFmtId="174" fontId="151" fillId="0" borderId="0">
      <protection locked="0"/>
    </xf>
    <xf numFmtId="0" fontId="151" fillId="0" borderId="0">
      <protection locked="0"/>
    </xf>
    <xf numFmtId="174" fontId="151" fillId="0" borderId="0">
      <protection locked="0"/>
    </xf>
    <xf numFmtId="174" fontId="151" fillId="0" borderId="0">
      <protection locked="0"/>
    </xf>
    <xf numFmtId="174" fontId="151" fillId="0" borderId="0">
      <protection locked="0"/>
    </xf>
    <xf numFmtId="174" fontId="151" fillId="0" borderId="0">
      <protection locked="0"/>
    </xf>
    <xf numFmtId="0" fontId="363" fillId="0" borderId="0" applyNumberFormat="0" applyFill="0" applyBorder="0" applyAlignment="0" applyProtection="0">
      <alignment vertical="top"/>
      <protection locked="0"/>
    </xf>
    <xf numFmtId="174" fontId="363"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174" fontId="167"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174"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174" fontId="16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174" fontId="157"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174" fontId="16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74" fontId="16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174" fontId="157" fillId="0" borderId="0" applyNumberFormat="0" applyFill="0" applyBorder="0" applyAlignment="0" applyProtection="0">
      <alignment vertical="top"/>
      <protection locked="0"/>
    </xf>
    <xf numFmtId="0" fontId="110" fillId="51" borderId="16" applyNumberFormat="0" applyAlignment="0" applyProtection="0"/>
    <xf numFmtId="0" fontId="110" fillId="51" borderId="16" applyNumberFormat="0" applyAlignment="0" applyProtection="0"/>
    <xf numFmtId="0" fontId="364" fillId="51" borderId="16" applyNumberFormat="0" applyAlignment="0" applyProtection="0"/>
    <xf numFmtId="0" fontId="364" fillId="51" borderId="16" applyNumberFormat="0" applyAlignment="0" applyProtection="0"/>
    <xf numFmtId="0" fontId="364" fillId="51" borderId="16" applyNumberFormat="0" applyAlignment="0" applyProtection="0"/>
    <xf numFmtId="0" fontId="364" fillId="51" borderId="16" applyNumberFormat="0" applyAlignment="0" applyProtection="0"/>
    <xf numFmtId="0" fontId="364" fillId="51" borderId="16" applyNumberFormat="0" applyAlignment="0" applyProtection="0"/>
    <xf numFmtId="0" fontId="364" fillId="51" borderId="16" applyNumberFormat="0" applyAlignment="0" applyProtection="0"/>
    <xf numFmtId="0" fontId="364" fillId="51" borderId="16" applyNumberFormat="0" applyAlignment="0" applyProtection="0"/>
    <xf numFmtId="0" fontId="364" fillId="51" borderId="16" applyNumberFormat="0" applyAlignment="0" applyProtection="0"/>
    <xf numFmtId="0" fontId="110" fillId="51" borderId="16" applyNumberFormat="0" applyAlignment="0" applyProtection="0"/>
    <xf numFmtId="0" fontId="110" fillId="51" borderId="16" applyNumberFormat="0" applyAlignment="0" applyProtection="0"/>
    <xf numFmtId="0" fontId="110" fillId="51" borderId="16" applyNumberFormat="0" applyAlignment="0" applyProtection="0"/>
    <xf numFmtId="0" fontId="110" fillId="51" borderId="16" applyNumberFormat="0" applyAlignment="0" applyProtection="0"/>
    <xf numFmtId="0" fontId="51" fillId="48" borderId="0" applyNumberFormat="0" applyBorder="0" applyAlignment="0" applyProtection="0"/>
    <xf numFmtId="174" fontId="51" fillId="48" borderId="0" applyNumberFormat="0" applyBorder="0" applyAlignment="0" applyProtection="0"/>
    <xf numFmtId="0" fontId="177" fillId="0" borderId="0" applyNumberFormat="0" applyFill="0" applyBorder="0" applyAlignment="0" applyProtection="0">
      <alignment vertical="top"/>
      <protection locked="0"/>
    </xf>
    <xf numFmtId="174" fontId="177"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174" fontId="178" fillId="0" borderId="0" applyNumberFormat="0" applyFill="0" applyBorder="0" applyAlignment="0" applyProtection="0">
      <alignment vertical="top"/>
      <protection locked="0"/>
    </xf>
    <xf numFmtId="174" fontId="182" fillId="0" borderId="0" applyNumberFormat="0" applyFill="0" applyBorder="0" applyAlignment="0" applyProtection="0">
      <alignment vertical="top"/>
      <protection locked="0"/>
    </xf>
    <xf numFmtId="174" fontId="184" fillId="0" borderId="0" applyNumberFormat="0" applyFill="0" applyBorder="0" applyAlignment="0" applyProtection="0">
      <alignment vertical="top"/>
      <protection locked="0"/>
    </xf>
    <xf numFmtId="0" fontId="187" fillId="0" borderId="19" applyNumberFormat="0" applyFill="0" applyAlignment="0" applyProtection="0"/>
    <xf numFmtId="174" fontId="187" fillId="0" borderId="19" applyNumberFormat="0" applyFill="0" applyAlignment="0" applyProtection="0"/>
    <xf numFmtId="0" fontId="189" fillId="0" borderId="13">
      <alignment horizontal="left"/>
      <protection locked="0"/>
    </xf>
    <xf numFmtId="174" fontId="189" fillId="0" borderId="13">
      <alignment horizontal="left"/>
      <protection locked="0"/>
    </xf>
    <xf numFmtId="0" fontId="365" fillId="0" borderId="0" applyNumberFormat="0" applyFill="0" applyBorder="0" applyAlignment="0" applyProtection="0">
      <alignment vertical="top"/>
      <protection locked="0"/>
    </xf>
    <xf numFmtId="174" fontId="365" fillId="0" borderId="0" applyNumberFormat="0" applyFill="0" applyBorder="0" applyAlignment="0" applyProtection="0">
      <alignment vertical="top"/>
      <protection locked="0"/>
    </xf>
    <xf numFmtId="174" fontId="18" fillId="0" borderId="0"/>
    <xf numFmtId="0" fontId="366" fillId="55" borderId="0" applyNumberFormat="0" applyBorder="0" applyAlignment="0" applyProtection="0"/>
    <xf numFmtId="0" fontId="201" fillId="55" borderId="0" applyNumberFormat="0" applyBorder="0" applyAlignment="0" applyProtection="0"/>
    <xf numFmtId="174" fontId="201" fillId="55" borderId="0" applyNumberFormat="0" applyBorder="0" applyAlignment="0" applyProtection="0"/>
    <xf numFmtId="0" fontId="205" fillId="0" borderId="0"/>
    <xf numFmtId="174" fontId="205" fillId="0" borderId="0"/>
    <xf numFmtId="0" fontId="18" fillId="0" borderId="0"/>
    <xf numFmtId="174" fontId="18" fillId="0" borderId="0"/>
    <xf numFmtId="0" fontId="17" fillId="0" borderId="0"/>
    <xf numFmtId="174" fontId="17" fillId="0" borderId="0"/>
    <xf numFmtId="174" fontId="88" fillId="0" borderId="0"/>
    <xf numFmtId="0" fontId="210" fillId="0" borderId="0"/>
    <xf numFmtId="174" fontId="210" fillId="0" borderId="0"/>
    <xf numFmtId="0" fontId="89" fillId="0" borderId="0"/>
    <xf numFmtId="0" fontId="209" fillId="0" borderId="0"/>
    <xf numFmtId="174" fontId="209" fillId="0" borderId="0"/>
    <xf numFmtId="0" fontId="112" fillId="0" borderId="0"/>
    <xf numFmtId="174" fontId="112" fillId="0" borderId="0"/>
    <xf numFmtId="0" fontId="88" fillId="0" borderId="0"/>
    <xf numFmtId="174" fontId="88" fillId="0" borderId="0"/>
    <xf numFmtId="0" fontId="88" fillId="0" borderId="0"/>
    <xf numFmtId="174" fontId="88" fillId="0" borderId="0"/>
    <xf numFmtId="0" fontId="88" fillId="0" borderId="0"/>
    <xf numFmtId="174" fontId="88" fillId="0" borderId="0"/>
    <xf numFmtId="0" fontId="88" fillId="0" borderId="0"/>
    <xf numFmtId="174" fontId="88"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215" fillId="0" borderId="0"/>
    <xf numFmtId="174" fontId="11" fillId="0" borderId="0"/>
    <xf numFmtId="174"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5" fillId="0" borderId="0"/>
    <xf numFmtId="0" fontId="7" fillId="0" borderId="0"/>
    <xf numFmtId="174" fontId="215" fillId="0" borderId="0"/>
    <xf numFmtId="0" fontId="215" fillId="0" borderId="0"/>
    <xf numFmtId="0" fontId="7" fillId="0" borderId="0"/>
    <xf numFmtId="0" fontId="7" fillId="0" borderId="0"/>
    <xf numFmtId="0" fontId="7" fillId="0" borderId="0"/>
    <xf numFmtId="0" fontId="7" fillId="0" borderId="0"/>
    <xf numFmtId="174" fontId="215" fillId="0" borderId="0"/>
    <xf numFmtId="174" fontId="215" fillId="0" borderId="0"/>
    <xf numFmtId="174" fontId="215" fillId="0" borderId="0"/>
    <xf numFmtId="174" fontId="215" fillId="0" borderId="0"/>
    <xf numFmtId="0" fontId="215" fillId="0" borderId="0"/>
    <xf numFmtId="174" fontId="7" fillId="0" borderId="0"/>
    <xf numFmtId="0"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174" fontId="11" fillId="0" borderId="0"/>
    <xf numFmtId="0" fontId="7" fillId="0" borderId="0"/>
    <xf numFmtId="0" fontId="7" fillId="0" borderId="0"/>
    <xf numFmtId="0" fontId="7" fillId="0" borderId="0"/>
    <xf numFmtId="0" fontId="7" fillId="0" borderId="0"/>
    <xf numFmtId="174" fontId="11" fillId="0" borderId="0"/>
    <xf numFmtId="174" fontId="11" fillId="0" borderId="0"/>
    <xf numFmtId="174" fontId="11" fillId="0" borderId="0"/>
    <xf numFmtId="0" fontId="7" fillId="0" borderId="0"/>
    <xf numFmtId="0" fontId="7" fillId="0" borderId="0"/>
    <xf numFmtId="0" fontId="7" fillId="0" borderId="0"/>
    <xf numFmtId="0" fontId="215" fillId="0" borderId="0"/>
    <xf numFmtId="0" fontId="7" fillId="0" borderId="0"/>
    <xf numFmtId="174" fontId="215" fillId="0" borderId="0"/>
    <xf numFmtId="0" fontId="215" fillId="0" borderId="0"/>
    <xf numFmtId="0" fontId="7" fillId="0" borderId="0"/>
    <xf numFmtId="0" fontId="7" fillId="0" borderId="0"/>
    <xf numFmtId="0" fontId="7" fillId="0" borderId="0"/>
    <xf numFmtId="0" fontId="7" fillId="0" borderId="0"/>
    <xf numFmtId="174" fontId="215" fillId="0" borderId="0"/>
    <xf numFmtId="0" fontId="7" fillId="0" borderId="0"/>
    <xf numFmtId="0" fontId="7" fillId="0" borderId="0"/>
    <xf numFmtId="0" fontId="7" fillId="0" borderId="0"/>
    <xf numFmtId="0" fontId="215" fillId="0" borderId="0"/>
    <xf numFmtId="0" fontId="7" fillId="0" borderId="0"/>
    <xf numFmtId="174" fontId="215" fillId="0" borderId="0"/>
    <xf numFmtId="0" fontId="215" fillId="0" borderId="0"/>
    <xf numFmtId="0" fontId="7" fillId="0" borderId="0"/>
    <xf numFmtId="0" fontId="7" fillId="0" borderId="0"/>
    <xf numFmtId="0" fontId="7" fillId="0" borderId="0"/>
    <xf numFmtId="0" fontId="7" fillId="0" borderId="0"/>
    <xf numFmtId="174" fontId="215" fillId="0" borderId="0"/>
    <xf numFmtId="0" fontId="7" fillId="0" borderId="0"/>
    <xf numFmtId="0" fontId="7" fillId="0" borderId="0"/>
    <xf numFmtId="0" fontId="7" fillId="0" borderId="0"/>
    <xf numFmtId="0" fontId="11" fillId="0" borderId="0"/>
    <xf numFmtId="0" fontId="7" fillId="0" borderId="0"/>
    <xf numFmtId="174" fontId="11" fillId="0" borderId="0"/>
    <xf numFmtId="0" fontId="7" fillId="0" borderId="0"/>
    <xf numFmtId="0" fontId="7" fillId="0" borderId="0"/>
    <xf numFmtId="0" fontId="7" fillId="0" borderId="0"/>
    <xf numFmtId="0" fontId="7" fillId="0" borderId="0"/>
    <xf numFmtId="174" fontId="11" fillId="0" borderId="0"/>
    <xf numFmtId="174" fontId="11"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174" fontId="11" fillId="0" borderId="0"/>
    <xf numFmtId="0" fontId="11" fillId="0" borderId="0"/>
    <xf numFmtId="174" fontId="11" fillId="0" borderId="0"/>
    <xf numFmtId="174" fontId="11" fillId="0" borderId="0"/>
    <xf numFmtId="0" fontId="7" fillId="0" borderId="0"/>
    <xf numFmtId="0" fontId="7" fillId="0" borderId="0"/>
    <xf numFmtId="0" fontId="7" fillId="0" borderId="0"/>
    <xf numFmtId="0" fontId="7" fillId="0" borderId="0"/>
    <xf numFmtId="0" fontId="7" fillId="0" borderId="0"/>
    <xf numFmtId="174" fontId="10" fillId="0" borderId="0"/>
    <xf numFmtId="0" fontId="7" fillId="0" borderId="0"/>
    <xf numFmtId="0" fontId="7" fillId="0" borderId="0"/>
    <xf numFmtId="0" fontId="7" fillId="0" borderId="0"/>
    <xf numFmtId="0"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0" fontId="11"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0" fontId="11" fillId="0" borderId="0"/>
    <xf numFmtId="0" fontId="7" fillId="0" borderId="0"/>
    <xf numFmtId="0" fontId="7" fillId="0" borderId="0"/>
    <xf numFmtId="174" fontId="11" fillId="0" borderId="0"/>
    <xf numFmtId="0" fontId="7" fillId="0" borderId="0"/>
    <xf numFmtId="0" fontId="7" fillId="0" borderId="0"/>
    <xf numFmtId="0" fontId="7" fillId="0" borderId="0"/>
    <xf numFmtId="174" fontId="11" fillId="0" borderId="0"/>
    <xf numFmtId="0" fontId="7" fillId="0" borderId="0"/>
    <xf numFmtId="0" fontId="7" fillId="0" borderId="0"/>
    <xf numFmtId="0" fontId="7" fillId="0" borderId="0"/>
    <xf numFmtId="174" fontId="11"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11"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0" fontId="7" fillId="0" borderId="0"/>
    <xf numFmtId="0" fontId="7" fillId="0" borderId="0"/>
    <xf numFmtId="0" fontId="7" fillId="0" borderId="0"/>
    <xf numFmtId="174" fontId="11" fillId="0" borderId="0"/>
    <xf numFmtId="0" fontId="7" fillId="0" borderId="0"/>
    <xf numFmtId="0" fontId="7" fillId="0" borderId="0"/>
    <xf numFmtId="0" fontId="7" fillId="0" borderId="0"/>
    <xf numFmtId="174"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174" fontId="11" fillId="0" borderId="0"/>
    <xf numFmtId="0" fontId="7" fillId="0" borderId="0"/>
    <xf numFmtId="0" fontId="7" fillId="0" borderId="0"/>
    <xf numFmtId="0" fontId="7" fillId="0" borderId="0"/>
    <xf numFmtId="0" fontId="11" fillId="0" borderId="0"/>
    <xf numFmtId="0" fontId="7" fillId="0" borderId="0"/>
    <xf numFmtId="174" fontId="11" fillId="0" borderId="0"/>
    <xf numFmtId="0" fontId="7" fillId="0" borderId="0"/>
    <xf numFmtId="0" fontId="7" fillId="0" borderId="0"/>
    <xf numFmtId="0" fontId="7" fillId="0" borderId="0"/>
    <xf numFmtId="0" fontId="11" fillId="0" borderId="0" applyBorder="0"/>
    <xf numFmtId="174" fontId="11" fillId="0" borderId="0" applyBorder="0"/>
    <xf numFmtId="0" fontId="226" fillId="0" borderId="13"/>
    <xf numFmtId="0" fontId="229" fillId="0" borderId="22" applyNumberFormat="0" applyFont="0" applyFill="0" applyAlignment="0" applyProtection="0">
      <alignment horizontal="center"/>
    </xf>
    <xf numFmtId="174" fontId="229" fillId="0" borderId="22" applyNumberFormat="0" applyFont="0" applyFill="0" applyAlignment="0" applyProtection="0">
      <alignment horizontal="center"/>
    </xf>
    <xf numFmtId="0" fontId="367" fillId="54" borderId="39" applyNumberFormat="0" applyAlignment="0" applyProtection="0"/>
    <xf numFmtId="0" fontId="367" fillId="54" borderId="39" applyNumberFormat="0" applyAlignment="0" applyProtection="0"/>
    <xf numFmtId="0" fontId="240" fillId="0" borderId="0"/>
    <xf numFmtId="174" fontId="240" fillId="0" borderId="0"/>
    <xf numFmtId="0" fontId="17" fillId="0" borderId="0"/>
    <xf numFmtId="174" fontId="17" fillId="0" borderId="0"/>
    <xf numFmtId="0" fontId="98" fillId="0" borderId="0"/>
    <xf numFmtId="174" fontId="9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4" fontId="10" fillId="0" borderId="0"/>
    <xf numFmtId="0" fontId="100" fillId="0" borderId="0" applyNumberFormat="0" applyFont="0" applyFill="0" applyBorder="0" applyAlignment="0" applyProtection="0">
      <alignment horizontal="left"/>
    </xf>
    <xf numFmtId="174" fontId="100" fillId="0" borderId="0" applyNumberFormat="0" applyFont="0" applyFill="0" applyBorder="0" applyAlignment="0" applyProtection="0">
      <alignment horizontal="left"/>
    </xf>
    <xf numFmtId="0" fontId="244" fillId="0" borderId="37">
      <alignment horizontal="center"/>
    </xf>
    <xf numFmtId="174" fontId="244" fillId="0" borderId="37">
      <alignment horizontal="center"/>
    </xf>
    <xf numFmtId="0" fontId="100" fillId="122" borderId="0" applyNumberFormat="0" applyFont="0" applyBorder="0" applyAlignment="0" applyProtection="0"/>
    <xf numFmtId="174" fontId="100" fillId="122" borderId="0" applyNumberFormat="0" applyFont="0" applyBorder="0" applyAlignment="0" applyProtection="0"/>
    <xf numFmtId="174" fontId="22" fillId="0" borderId="0"/>
    <xf numFmtId="174" fontId="247" fillId="0" borderId="13" applyNumberFormat="0" applyFill="0" applyBorder="0" applyAlignment="0" applyProtection="0">
      <protection hidden="1"/>
    </xf>
    <xf numFmtId="4" fontId="255" fillId="55" borderId="45" applyNumberFormat="0" applyProtection="0">
      <alignment vertical="center"/>
    </xf>
    <xf numFmtId="4" fontId="255" fillId="55" borderId="45" applyNumberFormat="0" applyProtection="0">
      <alignment vertical="center"/>
    </xf>
    <xf numFmtId="4" fontId="257" fillId="55" borderId="45" applyNumberFormat="0" applyProtection="0">
      <alignment vertical="center"/>
    </xf>
    <xf numFmtId="4" fontId="257" fillId="55" borderId="45" applyNumberFormat="0" applyProtection="0">
      <alignment vertical="center"/>
    </xf>
    <xf numFmtId="4" fontId="255" fillId="55" borderId="45" applyNumberFormat="0" applyProtection="0">
      <alignment horizontal="left" vertical="center" indent="1"/>
    </xf>
    <xf numFmtId="4" fontId="255" fillId="55" borderId="45" applyNumberFormat="0" applyProtection="0">
      <alignment horizontal="left" vertical="center" indent="1"/>
    </xf>
    <xf numFmtId="4" fontId="15" fillId="127" borderId="45" applyNumberFormat="0" applyProtection="0">
      <alignment horizontal="right" vertical="center"/>
    </xf>
    <xf numFmtId="4" fontId="15" fillId="127" borderId="45" applyNumberFormat="0" applyProtection="0">
      <alignment horizontal="right" vertical="center"/>
    </xf>
    <xf numFmtId="0" fontId="10" fillId="94" borderId="21" applyNumberFormat="0">
      <protection locked="0"/>
    </xf>
    <xf numFmtId="174" fontId="10" fillId="94" borderId="21" applyNumberFormat="0">
      <protection locked="0"/>
    </xf>
    <xf numFmtId="4" fontId="15" fillId="49" borderId="45" applyNumberFormat="0" applyProtection="0">
      <alignment vertical="center"/>
    </xf>
    <xf numFmtId="4" fontId="15" fillId="49" borderId="45" applyNumberFormat="0" applyProtection="0">
      <alignment vertical="center"/>
    </xf>
    <xf numFmtId="4" fontId="268" fillId="49" borderId="45" applyNumberFormat="0" applyProtection="0">
      <alignment vertical="center"/>
    </xf>
    <xf numFmtId="4" fontId="268" fillId="49" borderId="45" applyNumberFormat="0" applyProtection="0">
      <alignment vertical="center"/>
    </xf>
    <xf numFmtId="4" fontId="15" fillId="49" borderId="45" applyNumberFormat="0" applyProtection="0">
      <alignment horizontal="left" vertical="center" indent="1"/>
    </xf>
    <xf numFmtId="4" fontId="15" fillId="49" borderId="45" applyNumberFormat="0" applyProtection="0">
      <alignment horizontal="left" vertical="center" indent="1"/>
    </xf>
    <xf numFmtId="4" fontId="15" fillId="56" borderId="45" applyNumberFormat="0" applyProtection="0">
      <alignment horizontal="right" vertical="center"/>
    </xf>
    <xf numFmtId="4" fontId="15" fillId="56" borderId="45" applyNumberFormat="0" applyProtection="0">
      <alignment horizontal="right" vertical="center"/>
    </xf>
    <xf numFmtId="4" fontId="268" fillId="56" borderId="45" applyNumberFormat="0" applyProtection="0">
      <alignment horizontal="right" vertical="center"/>
    </xf>
    <xf numFmtId="4" fontId="268" fillId="56" borderId="45" applyNumberFormat="0" applyProtection="0">
      <alignment horizontal="right" vertical="center"/>
    </xf>
    <xf numFmtId="4" fontId="15" fillId="127" borderId="45" applyNumberFormat="0" applyProtection="0">
      <alignment horizontal="left" vertical="center" indent="1"/>
    </xf>
    <xf numFmtId="4" fontId="15" fillId="127" borderId="45" applyNumberFormat="0" applyProtection="0">
      <alignment horizontal="left" vertical="center" indent="1"/>
    </xf>
    <xf numFmtId="4" fontId="186" fillId="56" borderId="45" applyNumberFormat="0" applyProtection="0">
      <alignment horizontal="right" vertical="center"/>
    </xf>
    <xf numFmtId="4" fontId="186" fillId="56" borderId="45" applyNumberFormat="0" applyProtection="0">
      <alignment horizontal="right" vertical="center"/>
    </xf>
    <xf numFmtId="0" fontId="56" fillId="50" borderId="0" applyNumberFormat="0" applyBorder="0" applyAlignment="0" applyProtection="0"/>
    <xf numFmtId="174" fontId="56" fillId="50" borderId="0" applyNumberFormat="0" applyBorder="0" applyAlignment="0" applyProtection="0"/>
    <xf numFmtId="0" fontId="277" fillId="0" borderId="47"/>
    <xf numFmtId="0" fontId="277" fillId="0" borderId="47"/>
    <xf numFmtId="174" fontId="277" fillId="0" borderId="47"/>
    <xf numFmtId="0" fontId="277" fillId="0" borderId="47"/>
    <xf numFmtId="174" fontId="277" fillId="0" borderId="47"/>
    <xf numFmtId="0" fontId="278" fillId="0" borderId="0"/>
    <xf numFmtId="174" fontId="278" fillId="0" borderId="0"/>
    <xf numFmtId="0" fontId="279" fillId="0" borderId="0" applyNumberFormat="0" applyFill="0" applyBorder="0" applyAlignment="0" applyProtection="0"/>
    <xf numFmtId="174" fontId="279" fillId="0" borderId="0" applyNumberFormat="0" applyFill="0" applyBorder="0" applyAlignment="0" applyProtection="0"/>
    <xf numFmtId="0" fontId="230" fillId="54" borderId="39" applyNumberFormat="0" applyAlignment="0" applyProtection="0"/>
    <xf numFmtId="0" fontId="230" fillId="54" borderId="39" applyNumberFormat="0" applyAlignment="0" applyProtection="0"/>
    <xf numFmtId="174" fontId="230" fillId="54" borderId="39" applyNumberFormat="0" applyAlignment="0" applyProtection="0"/>
    <xf numFmtId="0" fontId="230" fillId="54" borderId="39" applyNumberFormat="0" applyAlignment="0" applyProtection="0"/>
    <xf numFmtId="174" fontId="230" fillId="54" borderId="39" applyNumberFormat="0" applyAlignment="0" applyProtection="0"/>
    <xf numFmtId="0" fontId="282" fillId="0" borderId="0"/>
    <xf numFmtId="174" fontId="282" fillId="0" borderId="0"/>
    <xf numFmtId="174" fontId="10" fillId="0" borderId="0"/>
    <xf numFmtId="0" fontId="46" fillId="0" borderId="0" applyNumberFormat="0" applyFill="0" applyBorder="0">
      <alignment horizontal="center" wrapText="1"/>
    </xf>
    <xf numFmtId="174" fontId="46" fillId="0" borderId="0" applyNumberFormat="0" applyFill="0" applyBorder="0">
      <alignment horizontal="center" wrapText="1"/>
    </xf>
    <xf numFmtId="0" fontId="46" fillId="0" borderId="0" applyNumberFormat="0" applyFill="0" applyBorder="0">
      <alignment horizontal="center" wrapText="1"/>
    </xf>
    <xf numFmtId="174" fontId="46" fillId="0" borderId="0" applyNumberFormat="0" applyFill="0" applyBorder="0">
      <alignment horizontal="center" wrapText="1"/>
    </xf>
    <xf numFmtId="0" fontId="112" fillId="0" borderId="0"/>
    <xf numFmtId="174" fontId="112" fillId="0" borderId="0"/>
    <xf numFmtId="0" fontId="103" fillId="0" borderId="50"/>
    <xf numFmtId="174" fontId="103" fillId="0" borderId="50"/>
    <xf numFmtId="0" fontId="287" fillId="0" borderId="0" applyBorder="0"/>
    <xf numFmtId="174" fontId="287" fillId="0" borderId="0" applyBorder="0"/>
    <xf numFmtId="0" fontId="115" fillId="0" borderId="0" applyNumberFormat="0" applyFill="0" applyBorder="0" applyAlignment="0" applyProtection="0"/>
    <xf numFmtId="174" fontId="115" fillId="0" borderId="0" applyNumberFormat="0" applyFill="0" applyBorder="0" applyAlignment="0" applyProtection="0"/>
    <xf numFmtId="174" fontId="64" fillId="135" borderId="51" applyBorder="0">
      <alignment horizontal="center" vertical="center"/>
    </xf>
    <xf numFmtId="174" fontId="10" fillId="0" borderId="0"/>
    <xf numFmtId="174"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0" fontId="292" fillId="0" borderId="0" applyNumberFormat="0" applyFill="0" applyBorder="0" applyAlignment="0" applyProtection="0"/>
    <xf numFmtId="174" fontId="292" fillId="0" borderId="0" applyNumberFormat="0" applyFill="0" applyBorder="0" applyAlignment="0" applyProtection="0"/>
    <xf numFmtId="0" fontId="291" fillId="0" borderId="0" applyNumberFormat="0" applyFill="0" applyBorder="0" applyAlignment="0" applyProtection="0"/>
    <xf numFmtId="174" fontId="291" fillId="0" borderId="0" applyNumberFormat="0" applyFill="0" applyBorder="0" applyAlignment="0" applyProtection="0"/>
    <xf numFmtId="0" fontId="141" fillId="0" borderId="29" applyNumberFormat="0" applyFill="0" applyAlignment="0" applyProtection="0"/>
    <xf numFmtId="174" fontId="141" fillId="0" borderId="29" applyNumberFormat="0" applyFill="0" applyAlignment="0" applyProtection="0"/>
    <xf numFmtId="0" fontId="145" fillId="0" borderId="30" applyNumberFormat="0" applyFill="0" applyAlignment="0" applyProtection="0"/>
    <xf numFmtId="174" fontId="145" fillId="0" borderId="30" applyNumberFormat="0" applyFill="0" applyAlignment="0" applyProtection="0"/>
    <xf numFmtId="0" fontId="109" fillId="0" borderId="31" applyNumberFormat="0" applyFill="0" applyAlignment="0" applyProtection="0"/>
    <xf numFmtId="174" fontId="109" fillId="0" borderId="31" applyNumberFormat="0" applyFill="0" applyAlignment="0" applyProtection="0"/>
    <xf numFmtId="0" fontId="109" fillId="0" borderId="0" applyNumberFormat="0" applyFill="0" applyBorder="0" applyAlignment="0" applyProtection="0"/>
    <xf numFmtId="174" fontId="109" fillId="0" borderId="0" applyNumberFormat="0" applyFill="0" applyBorder="0" applyAlignment="0" applyProtection="0"/>
    <xf numFmtId="0" fontId="103" fillId="0" borderId="12">
      <alignment horizontal="right" wrapText="1"/>
    </xf>
    <xf numFmtId="0" fontId="103" fillId="0" borderId="12">
      <alignment horizontal="right" wrapText="1"/>
    </xf>
    <xf numFmtId="0" fontId="103" fillId="0" borderId="12">
      <alignment horizontal="right" wrapText="1"/>
    </xf>
    <xf numFmtId="174" fontId="103" fillId="0" borderId="12">
      <alignment horizontal="right" wrapText="1"/>
    </xf>
    <xf numFmtId="0" fontId="248" fillId="54" borderId="13"/>
    <xf numFmtId="174" fontId="248" fillId="54" borderId="13"/>
    <xf numFmtId="0" fontId="10" fillId="0" borderId="56" applyNumberFormat="0" applyFont="0" applyBorder="0" applyAlignment="0" applyProtection="0"/>
    <xf numFmtId="0" fontId="98" fillId="0" borderId="20"/>
    <xf numFmtId="174" fontId="98" fillId="0" borderId="20"/>
    <xf numFmtId="0" fontId="18" fillId="0" borderId="0"/>
    <xf numFmtId="174" fontId="18" fillId="0" borderId="0"/>
    <xf numFmtId="0" fontId="100" fillId="0" borderId="0"/>
    <xf numFmtId="174" fontId="100" fillId="0" borderId="0"/>
    <xf numFmtId="0" fontId="55" fillId="95" borderId="17" applyNumberFormat="0" applyAlignment="0" applyProtection="0"/>
    <xf numFmtId="174" fontId="55" fillId="95" borderId="17" applyNumberFormat="0" applyAlignment="0" applyProtection="0"/>
    <xf numFmtId="0" fontId="302" fillId="0" borderId="0" applyNumberFormat="0" applyFill="0" applyBorder="0" applyAlignment="0" applyProtection="0"/>
    <xf numFmtId="174" fontId="302" fillId="0" borderId="0" applyNumberFormat="0" applyFill="0" applyBorder="0" applyAlignment="0" applyProtection="0"/>
    <xf numFmtId="174" fontId="307" fillId="0" borderId="0" applyNumberFormat="0" applyFont="0" applyFill="0" applyBorder="0" applyAlignment="0" applyProtection="0"/>
    <xf numFmtId="174" fontId="307" fillId="0" borderId="0" applyNumberFormat="0" applyFont="0" applyFill="0" applyBorder="0" applyAlignment="0" applyProtection="0"/>
    <xf numFmtId="174" fontId="307" fillId="0" borderId="0" applyNumberFormat="0" applyFont="0" applyFill="0" applyBorder="0" applyAlignment="0" applyProtection="0"/>
    <xf numFmtId="174" fontId="307" fillId="0" borderId="0" applyNumberFormat="0" applyFont="0" applyFill="0" applyBorder="0" applyAlignment="0" applyProtection="0"/>
    <xf numFmtId="0" fontId="307" fillId="0" borderId="0" applyNumberFormat="0" applyFont="0" applyFill="0" applyBorder="0" applyAlignment="0" applyProtection="0"/>
    <xf numFmtId="0" fontId="307" fillId="0" borderId="37" applyNumberFormat="0" applyFont="0" applyFill="0" applyBorder="0" applyAlignment="0" applyProtection="0"/>
    <xf numFmtId="0" fontId="311" fillId="0" borderId="0" applyProtection="0"/>
    <xf numFmtId="174" fontId="311" fillId="0" borderId="0" applyProtection="0"/>
    <xf numFmtId="0" fontId="368" fillId="0" borderId="0" applyNumberFormat="0" applyFill="0" applyBorder="0" applyAlignment="0" applyProtection="0"/>
    <xf numFmtId="174" fontId="368" fillId="0" borderId="0" applyNumberFormat="0" applyFill="0" applyBorder="0" applyAlignment="0" applyProtection="0"/>
    <xf numFmtId="0" fontId="369" fillId="0" borderId="0" applyNumberFormat="0" applyFill="0" applyBorder="0" applyAlignment="0" applyProtection="0"/>
    <xf numFmtId="174" fontId="369" fillId="0" borderId="0" applyNumberFormat="0" applyFill="0" applyBorder="0" applyAlignment="0" applyProtection="0"/>
    <xf numFmtId="0" fontId="39" fillId="76" borderId="0" applyNumberFormat="0" applyBorder="0" applyAlignment="0" applyProtection="0">
      <alignment vertical="center"/>
    </xf>
    <xf numFmtId="174" fontId="39" fillId="76" borderId="0" applyNumberFormat="0" applyBorder="0" applyAlignment="0" applyProtection="0">
      <alignment vertical="center"/>
    </xf>
    <xf numFmtId="0" fontId="39" fillId="35" borderId="0" applyNumberFormat="0" applyBorder="0" applyAlignment="0" applyProtection="0">
      <alignment vertical="center"/>
    </xf>
    <xf numFmtId="174" fontId="39" fillId="35" borderId="0" applyNumberFormat="0" applyBorder="0" applyAlignment="0" applyProtection="0">
      <alignment vertical="center"/>
    </xf>
    <xf numFmtId="0" fontId="39" fillId="86" borderId="0" applyNumberFormat="0" applyBorder="0" applyAlignment="0" applyProtection="0">
      <alignment vertical="center"/>
    </xf>
    <xf numFmtId="174" fontId="39" fillId="86" borderId="0" applyNumberFormat="0" applyBorder="0" applyAlignment="0" applyProtection="0">
      <alignment vertical="center"/>
    </xf>
    <xf numFmtId="0" fontId="39" fillId="70" borderId="0" applyNumberFormat="0" applyBorder="0" applyAlignment="0" applyProtection="0">
      <alignment vertical="center"/>
    </xf>
    <xf numFmtId="174" fontId="39" fillId="70" borderId="0" applyNumberFormat="0" applyBorder="0" applyAlignment="0" applyProtection="0">
      <alignment vertical="center"/>
    </xf>
    <xf numFmtId="0" fontId="39" fillId="71" borderId="0" applyNumberFormat="0" applyBorder="0" applyAlignment="0" applyProtection="0">
      <alignment vertical="center"/>
    </xf>
    <xf numFmtId="174" fontId="39" fillId="71" borderId="0" applyNumberFormat="0" applyBorder="0" applyAlignment="0" applyProtection="0">
      <alignment vertical="center"/>
    </xf>
    <xf numFmtId="0" fontId="39" fillId="69" borderId="0" applyNumberFormat="0" applyBorder="0" applyAlignment="0" applyProtection="0">
      <alignment vertical="center"/>
    </xf>
    <xf numFmtId="174" fontId="39" fillId="69" borderId="0" applyNumberFormat="0" applyBorder="0" applyAlignment="0" applyProtection="0">
      <alignment vertical="center"/>
    </xf>
    <xf numFmtId="0" fontId="321" fillId="0" borderId="0" applyNumberFormat="0" applyFill="0" applyBorder="0" applyAlignment="0" applyProtection="0">
      <alignment vertical="center"/>
    </xf>
    <xf numFmtId="174" fontId="321" fillId="0" borderId="0" applyNumberFormat="0" applyFill="0" applyBorder="0" applyAlignment="0" applyProtection="0">
      <alignment vertical="center"/>
    </xf>
    <xf numFmtId="0" fontId="322" fillId="95" borderId="17" applyNumberFormat="0" applyAlignment="0" applyProtection="0">
      <alignment vertical="center"/>
    </xf>
    <xf numFmtId="174" fontId="322" fillId="95" borderId="17" applyNumberFormat="0" applyAlignment="0" applyProtection="0">
      <alignment vertical="center"/>
    </xf>
    <xf numFmtId="0" fontId="323" fillId="55" borderId="0" applyNumberFormat="0" applyBorder="0" applyAlignment="0" applyProtection="0">
      <alignment vertical="center"/>
    </xf>
    <xf numFmtId="174" fontId="323" fillId="55" borderId="0" applyNumberFormat="0" applyBorder="0" applyAlignment="0" applyProtection="0">
      <alignment vertical="center"/>
    </xf>
    <xf numFmtId="0" fontId="31" fillId="49" borderId="25" applyNumberFormat="0" applyFont="0" applyAlignment="0" applyProtection="0">
      <alignment vertical="center"/>
    </xf>
    <xf numFmtId="0" fontId="31" fillId="49" borderId="25" applyNumberFormat="0" applyFont="0" applyAlignment="0" applyProtection="0">
      <alignment vertical="center"/>
    </xf>
    <xf numFmtId="174" fontId="31" fillId="49" borderId="25" applyNumberFormat="0" applyFont="0" applyAlignment="0" applyProtection="0">
      <alignment vertical="center"/>
    </xf>
    <xf numFmtId="0" fontId="31" fillId="49" borderId="25" applyNumberFormat="0" applyFont="0" applyAlignment="0" applyProtection="0">
      <alignment vertical="center"/>
    </xf>
    <xf numFmtId="174" fontId="31" fillId="49" borderId="25" applyNumberFormat="0" applyFont="0" applyAlignment="0" applyProtection="0">
      <alignment vertical="center"/>
    </xf>
    <xf numFmtId="0" fontId="325" fillId="0" borderId="19" applyNumberFormat="0" applyFill="0" applyAlignment="0" applyProtection="0">
      <alignment vertical="center"/>
    </xf>
    <xf numFmtId="174" fontId="325" fillId="0" borderId="19" applyNumberFormat="0" applyFill="0" applyAlignment="0" applyProtection="0">
      <alignment vertical="center"/>
    </xf>
    <xf numFmtId="0" fontId="328" fillId="47" borderId="16" applyNumberFormat="0" applyAlignment="0" applyProtection="0">
      <alignment vertical="center"/>
    </xf>
    <xf numFmtId="0" fontId="10" fillId="55" borderId="25" applyNumberFormat="0" applyFont="0" applyAlignment="0" applyProtection="0">
      <alignment vertical="center"/>
    </xf>
    <xf numFmtId="0" fontId="335" fillId="51" borderId="16" applyNumberFormat="0" applyAlignment="0" applyProtection="0">
      <alignment vertical="center"/>
    </xf>
    <xf numFmtId="0" fontId="341" fillId="47" borderId="39" applyNumberFormat="0" applyAlignment="0" applyProtection="0">
      <alignment vertical="center"/>
    </xf>
    <xf numFmtId="0" fontId="342" fillId="54" borderId="16" applyNumberFormat="0" applyAlignment="0" applyProtection="0">
      <alignment vertical="center"/>
    </xf>
    <xf numFmtId="0" fontId="342" fillId="54" borderId="16" applyNumberFormat="0" applyAlignment="0" applyProtection="0">
      <alignment vertical="center"/>
    </xf>
    <xf numFmtId="174" fontId="342" fillId="54" borderId="16" applyNumberFormat="0" applyAlignment="0" applyProtection="0">
      <alignment vertical="center"/>
    </xf>
    <xf numFmtId="0" fontId="342" fillId="54" borderId="16" applyNumberFormat="0" applyAlignment="0" applyProtection="0">
      <alignment vertical="center"/>
    </xf>
    <xf numFmtId="174" fontId="342" fillId="54" borderId="16" applyNumberFormat="0" applyAlignment="0" applyProtection="0">
      <alignment vertical="center"/>
    </xf>
    <xf numFmtId="0" fontId="343" fillId="54" borderId="39" applyNumberFormat="0" applyAlignment="0" applyProtection="0">
      <alignment vertical="center"/>
    </xf>
    <xf numFmtId="0" fontId="343" fillId="54" borderId="39" applyNumberFormat="0" applyAlignment="0" applyProtection="0">
      <alignment vertical="center"/>
    </xf>
    <xf numFmtId="174" fontId="343" fillId="54" borderId="39" applyNumberFormat="0" applyAlignment="0" applyProtection="0">
      <alignment vertical="center"/>
    </xf>
    <xf numFmtId="0" fontId="343" fillId="54" borderId="39" applyNumberFormat="0" applyAlignment="0" applyProtection="0">
      <alignment vertical="center"/>
    </xf>
    <xf numFmtId="174" fontId="343" fillId="54" borderId="39" applyNumberFormat="0" applyAlignment="0" applyProtection="0">
      <alignment vertical="center"/>
    </xf>
    <xf numFmtId="0" fontId="344" fillId="0" borderId="0" applyNumberFormat="0" applyFont="0" applyFill="0" applyBorder="0" applyProtection="0">
      <alignment horizontal="justify" vertical="top" wrapText="1"/>
    </xf>
    <xf numFmtId="174" fontId="344" fillId="0" borderId="0" applyNumberFormat="0" applyFont="0" applyFill="0" applyBorder="0" applyProtection="0">
      <alignment horizontal="justify" vertical="top" wrapText="1"/>
    </xf>
    <xf numFmtId="0" fontId="345" fillId="0" borderId="0" applyNumberFormat="0" applyFont="0" applyFill="0" applyBorder="0" applyProtection="0">
      <alignment wrapText="1"/>
      <protection locked="0"/>
    </xf>
    <xf numFmtId="174" fontId="345" fillId="0" borderId="0" applyNumberFormat="0" applyFont="0" applyFill="0" applyBorder="0" applyProtection="0">
      <alignment wrapText="1"/>
      <protection locked="0"/>
    </xf>
    <xf numFmtId="0" fontId="344" fillId="0" borderId="0" applyNumberFormat="0" applyFont="0" applyFill="0" applyBorder="0" applyProtection="0">
      <alignment horizontal="right" vertical="center" wrapText="1"/>
    </xf>
    <xf numFmtId="174" fontId="344" fillId="0" borderId="0" applyNumberFormat="0" applyFont="0" applyFill="0" applyBorder="0" applyProtection="0">
      <alignment horizontal="right" vertical="center" wrapText="1"/>
    </xf>
    <xf numFmtId="0" fontId="344" fillId="0" borderId="0" applyNumberFormat="0" applyFont="0" applyFill="0" applyBorder="0" applyProtection="0">
      <alignment horizontal="left" vertical="center" wrapText="1"/>
    </xf>
    <xf numFmtId="174" fontId="344" fillId="0" borderId="0" applyNumberFormat="0" applyFont="0" applyFill="0" applyBorder="0" applyProtection="0">
      <alignment horizontal="left" vertical="center" wrapText="1"/>
    </xf>
    <xf numFmtId="0" fontId="349" fillId="48" borderId="0" applyNumberFormat="0" applyBorder="0" applyAlignment="0" applyProtection="0">
      <alignment vertical="center"/>
    </xf>
    <xf numFmtId="174" fontId="349" fillId="48" borderId="0" applyNumberFormat="0" applyBorder="0" applyAlignment="0" applyProtection="0">
      <alignment vertical="center"/>
    </xf>
    <xf numFmtId="38" fontId="92" fillId="0" borderId="0" applyFont="0" applyFill="0" applyBorder="0" applyAlignment="0" applyProtection="0">
      <alignment vertical="center"/>
    </xf>
    <xf numFmtId="0" fontId="370" fillId="0" borderId="0">
      <alignment vertical="center"/>
    </xf>
    <xf numFmtId="0" fontId="92" fillId="0" borderId="0">
      <alignment vertical="center"/>
    </xf>
    <xf numFmtId="0" fontId="90" fillId="0" borderId="0">
      <alignment vertical="center"/>
    </xf>
    <xf numFmtId="0" fontId="350" fillId="50" borderId="0" applyNumberFormat="0" applyBorder="0" applyAlignment="0" applyProtection="0">
      <alignment vertical="center"/>
    </xf>
    <xf numFmtId="174" fontId="350" fillId="50" borderId="0" applyNumberFormat="0" applyBorder="0" applyAlignment="0" applyProtection="0">
      <alignment vertical="center"/>
    </xf>
    <xf numFmtId="0" fontId="371" fillId="0" borderId="10" applyFill="0" applyBorder="0" applyAlignment="0" applyProtection="0"/>
    <xf numFmtId="0" fontId="372" fillId="0" borderId="0">
      <alignment horizontal="left"/>
      <protection locked="0"/>
    </xf>
    <xf numFmtId="0" fontId="352" fillId="0" borderId="29" applyNumberFormat="0" applyFill="0" applyAlignment="0" applyProtection="0">
      <alignment vertical="center"/>
    </xf>
    <xf numFmtId="174" fontId="352" fillId="0" borderId="29" applyNumberFormat="0" applyFill="0" applyAlignment="0" applyProtection="0">
      <alignment vertical="center"/>
    </xf>
    <xf numFmtId="0" fontId="353" fillId="0" borderId="30" applyNumberFormat="0" applyFill="0" applyAlignment="0" applyProtection="0">
      <alignment vertical="center"/>
    </xf>
    <xf numFmtId="174" fontId="353" fillId="0" borderId="30" applyNumberFormat="0" applyFill="0" applyAlignment="0" applyProtection="0">
      <alignment vertical="center"/>
    </xf>
    <xf numFmtId="0" fontId="354" fillId="0" borderId="31" applyNumberFormat="0" applyFill="0" applyAlignment="0" applyProtection="0">
      <alignment vertical="center"/>
    </xf>
    <xf numFmtId="174" fontId="354" fillId="0" borderId="31" applyNumberFormat="0" applyFill="0" applyAlignment="0" applyProtection="0">
      <alignment vertical="center"/>
    </xf>
    <xf numFmtId="0" fontId="354" fillId="0" borderId="0" applyNumberFormat="0" applyFill="0" applyBorder="0" applyAlignment="0" applyProtection="0">
      <alignment vertical="center"/>
    </xf>
    <xf numFmtId="174" fontId="354" fillId="0" borderId="0" applyNumberFormat="0" applyFill="0" applyBorder="0" applyAlignment="0" applyProtection="0">
      <alignment vertical="center"/>
    </xf>
    <xf numFmtId="0" fontId="355" fillId="54" borderId="16" applyNumberFormat="0" applyAlignment="0" applyProtection="0">
      <alignment vertical="center"/>
    </xf>
    <xf numFmtId="0" fontId="355" fillId="54" borderId="16" applyNumberFormat="0" applyAlignment="0" applyProtection="0">
      <alignment vertical="center"/>
    </xf>
    <xf numFmtId="174" fontId="355" fillId="54" borderId="16" applyNumberFormat="0" applyAlignment="0" applyProtection="0">
      <alignment vertical="center"/>
    </xf>
    <xf numFmtId="0" fontId="355" fillId="54" borderId="16" applyNumberFormat="0" applyAlignment="0" applyProtection="0">
      <alignment vertical="center"/>
    </xf>
    <xf numFmtId="174" fontId="355" fillId="54" borderId="16" applyNumberFormat="0" applyAlignment="0" applyProtection="0">
      <alignment vertical="center"/>
    </xf>
    <xf numFmtId="0" fontId="356" fillId="0" borderId="0" applyNumberFormat="0" applyFill="0" applyBorder="0" applyAlignment="0" applyProtection="0">
      <alignment vertical="center"/>
    </xf>
    <xf numFmtId="174" fontId="356" fillId="0" borderId="0" applyNumberFormat="0" applyFill="0" applyBorder="0" applyAlignment="0" applyProtection="0">
      <alignment vertical="center"/>
    </xf>
    <xf numFmtId="0" fontId="357" fillId="0" borderId="0" applyNumberFormat="0" applyFill="0" applyBorder="0" applyAlignment="0" applyProtection="0">
      <alignment vertical="center"/>
    </xf>
    <xf numFmtId="174" fontId="357" fillId="0" borderId="0" applyNumberFormat="0" applyFill="0" applyBorder="0" applyAlignment="0" applyProtection="0">
      <alignment vertical="center"/>
    </xf>
    <xf numFmtId="0" fontId="358" fillId="0" borderId="55" applyNumberFormat="0" applyFill="0" applyAlignment="0" applyProtection="0">
      <alignment vertical="center"/>
    </xf>
    <xf numFmtId="0" fontId="358" fillId="0" borderId="55" applyNumberFormat="0" applyFill="0" applyAlignment="0" applyProtection="0">
      <alignment vertical="center"/>
    </xf>
    <xf numFmtId="174" fontId="358" fillId="0" borderId="55" applyNumberFormat="0" applyFill="0" applyAlignment="0" applyProtection="0">
      <alignment vertical="center"/>
    </xf>
    <xf numFmtId="0" fontId="358" fillId="0" borderId="55" applyNumberFormat="0" applyFill="0" applyAlignment="0" applyProtection="0">
      <alignment vertical="center"/>
    </xf>
    <xf numFmtId="174" fontId="358" fillId="0" borderId="55" applyNumberFormat="0" applyFill="0" applyAlignment="0" applyProtection="0">
      <alignment vertical="center"/>
    </xf>
    <xf numFmtId="0" fontId="371" fillId="0" borderId="0"/>
    <xf numFmtId="0" fontId="374" fillId="0" borderId="0">
      <alignment vertical="center"/>
    </xf>
    <xf numFmtId="0" fontId="6" fillId="0" borderId="0"/>
    <xf numFmtId="0" fontId="375" fillId="0" borderId="0">
      <alignment vertical="center"/>
    </xf>
    <xf numFmtId="38" fontId="375" fillId="0" borderId="0" applyFont="0" applyFill="0" applyBorder="0" applyAlignment="0" applyProtection="0">
      <alignment vertical="center"/>
    </xf>
    <xf numFmtId="0" fontId="377" fillId="9" borderId="0" applyNumberFormat="0" applyBorder="0" applyAlignment="0" applyProtection="0">
      <alignment vertical="center"/>
    </xf>
    <xf numFmtId="0" fontId="377" fillId="13" borderId="0" applyNumberFormat="0" applyBorder="0" applyAlignment="0" applyProtection="0">
      <alignment vertical="center"/>
    </xf>
    <xf numFmtId="0" fontId="377" fillId="29" borderId="0" applyNumberFormat="0" applyBorder="0" applyAlignment="0" applyProtection="0">
      <alignment vertical="center"/>
    </xf>
    <xf numFmtId="0" fontId="377" fillId="17" borderId="0" applyNumberFormat="0" applyBorder="0" applyAlignment="0" applyProtection="0">
      <alignment vertical="center"/>
    </xf>
    <xf numFmtId="0" fontId="377" fillId="24" borderId="0" applyNumberFormat="0" applyBorder="0" applyAlignment="0" applyProtection="0">
      <alignment vertical="center"/>
    </xf>
    <xf numFmtId="0" fontId="373" fillId="0" borderId="0"/>
    <xf numFmtId="0" fontId="374" fillId="0" borderId="0">
      <alignment vertical="center"/>
    </xf>
    <xf numFmtId="38" fontId="374" fillId="0" borderId="0" applyFont="0" applyFill="0" applyBorder="0" applyAlignment="0" applyProtection="0">
      <alignment vertical="center"/>
    </xf>
    <xf numFmtId="0" fontId="374" fillId="0" borderId="0">
      <alignment vertical="center"/>
    </xf>
    <xf numFmtId="0" fontId="374" fillId="0" borderId="0">
      <alignment vertical="center"/>
    </xf>
    <xf numFmtId="0" fontId="375" fillId="0" borderId="0">
      <alignment vertical="center"/>
    </xf>
    <xf numFmtId="0" fontId="377" fillId="9" borderId="0" applyNumberFormat="0" applyBorder="0" applyAlignment="0" applyProtection="0">
      <alignment vertical="center"/>
    </xf>
    <xf numFmtId="0" fontId="375" fillId="0" borderId="0">
      <alignment vertical="center"/>
    </xf>
    <xf numFmtId="0" fontId="377" fillId="9" borderId="0" applyNumberFormat="0" applyBorder="0" applyAlignment="0" applyProtection="0">
      <alignment vertical="center"/>
    </xf>
    <xf numFmtId="0" fontId="375" fillId="0" borderId="0">
      <alignment vertical="center"/>
    </xf>
    <xf numFmtId="0" fontId="377" fillId="9" borderId="0" applyNumberFormat="0" applyBorder="0" applyAlignment="0" applyProtection="0">
      <alignment vertical="center"/>
    </xf>
    <xf numFmtId="0" fontId="375" fillId="0" borderId="0">
      <alignment vertical="center"/>
    </xf>
    <xf numFmtId="0" fontId="377" fillId="9" borderId="0" applyNumberFormat="0" applyBorder="0" applyAlignment="0" applyProtection="0">
      <alignment vertical="center"/>
    </xf>
    <xf numFmtId="0" fontId="378" fillId="0" borderId="0"/>
    <xf numFmtId="0" fontId="378" fillId="0" borderId="0"/>
    <xf numFmtId="0" fontId="378" fillId="0" borderId="0"/>
    <xf numFmtId="0" fontId="374" fillId="0" borderId="0">
      <alignment vertical="center"/>
    </xf>
    <xf numFmtId="0" fontId="374" fillId="0" borderId="0">
      <alignment vertical="center"/>
    </xf>
    <xf numFmtId="0" fontId="374" fillId="0" borderId="0">
      <alignment vertical="center"/>
    </xf>
    <xf numFmtId="0" fontId="92" fillId="0" borderId="0">
      <alignment vertical="center"/>
    </xf>
    <xf numFmtId="0" fontId="374" fillId="0" borderId="0">
      <alignment vertical="center"/>
    </xf>
    <xf numFmtId="0" fontId="374" fillId="0" borderId="0">
      <alignment vertical="center"/>
    </xf>
    <xf numFmtId="38" fontId="7" fillId="0" borderId="0" applyFont="0" applyFill="0" applyBorder="0" applyAlignment="0" applyProtection="0">
      <alignment vertical="center"/>
    </xf>
    <xf numFmtId="0" fontId="394" fillId="0" borderId="0">
      <alignment vertical="center"/>
    </xf>
  </cellStyleXfs>
  <cellXfs count="103">
    <xf numFmtId="0" fontId="0" fillId="0" borderId="0" xfId="0"/>
    <xf numFmtId="318" fontId="0" fillId="0" borderId="0" xfId="0" applyNumberFormat="1"/>
    <xf numFmtId="0" fontId="0" fillId="0" borderId="0" xfId="0"/>
    <xf numFmtId="0" fontId="0" fillId="0" borderId="0" xfId="0" quotePrefix="1"/>
    <xf numFmtId="175" fontId="0" fillId="0" borderId="0" xfId="0" applyNumberFormat="1"/>
    <xf numFmtId="319" fontId="0" fillId="0" borderId="0" xfId="0" applyNumberFormat="1"/>
    <xf numFmtId="0" fontId="376" fillId="0" borderId="0" xfId="64686" applyFont="1" applyFill="1">
      <alignment vertical="center"/>
    </xf>
    <xf numFmtId="0" fontId="375" fillId="0" borderId="0" xfId="64692">
      <alignment vertical="center"/>
    </xf>
    <xf numFmtId="0" fontId="376" fillId="0" borderId="0" xfId="64692" applyFont="1" applyFill="1">
      <alignment vertical="center"/>
    </xf>
    <xf numFmtId="0" fontId="4" fillId="0" borderId="0" xfId="64674" applyFont="1" applyFill="1" applyAlignment="1">
      <alignment horizontal="center" vertical="center"/>
    </xf>
    <xf numFmtId="0" fontId="4" fillId="0" borderId="0" xfId="64674" applyFont="1" applyFill="1">
      <alignment vertical="center"/>
    </xf>
    <xf numFmtId="0" fontId="380" fillId="0" borderId="0" xfId="64701" applyFont="1">
      <alignment vertical="center"/>
    </xf>
    <xf numFmtId="0" fontId="380" fillId="0" borderId="0" xfId="64674" applyFont="1" applyFill="1">
      <alignment vertical="center"/>
    </xf>
    <xf numFmtId="0" fontId="381" fillId="9" borderId="0" xfId="64676" applyFont="1" applyAlignment="1">
      <alignment horizontal="center" vertical="center"/>
    </xf>
    <xf numFmtId="0" fontId="382" fillId="0" borderId="0" xfId="0" applyFont="1"/>
    <xf numFmtId="0" fontId="382" fillId="0" borderId="0" xfId="0" applyFont="1" applyAlignment="1">
      <alignment wrapText="1"/>
    </xf>
    <xf numFmtId="0" fontId="382" fillId="0" borderId="0" xfId="0" applyFont="1" applyAlignment="1">
      <alignment vertical="center" wrapText="1"/>
    </xf>
    <xf numFmtId="0" fontId="382" fillId="0" borderId="0" xfId="0" applyFont="1" applyAlignment="1">
      <alignment vertical="center"/>
    </xf>
    <xf numFmtId="14" fontId="380" fillId="0" borderId="0" xfId="0" applyNumberFormat="1" applyFont="1" applyAlignment="1">
      <alignment vertical="center" wrapText="1"/>
    </xf>
    <xf numFmtId="0" fontId="380" fillId="0" borderId="0" xfId="0" applyNumberFormat="1" applyFont="1" applyAlignment="1">
      <alignment vertical="center" wrapText="1"/>
    </xf>
    <xf numFmtId="14" fontId="380" fillId="0" borderId="0" xfId="0" applyNumberFormat="1" applyFont="1" applyAlignment="1">
      <alignment vertical="center"/>
    </xf>
    <xf numFmtId="0" fontId="380" fillId="0" borderId="0" xfId="0" applyFont="1" applyAlignment="1">
      <alignment vertical="center"/>
    </xf>
    <xf numFmtId="0" fontId="380" fillId="0" borderId="0" xfId="0" applyNumberFormat="1" applyFont="1" applyAlignment="1">
      <alignment vertical="center"/>
    </xf>
    <xf numFmtId="0" fontId="382" fillId="0" borderId="0" xfId="0" quotePrefix="1" applyFont="1"/>
    <xf numFmtId="0" fontId="382" fillId="33" borderId="0" xfId="0" applyFont="1" applyFill="1"/>
    <xf numFmtId="318" fontId="382" fillId="0" borderId="0" xfId="0" applyNumberFormat="1" applyFont="1"/>
    <xf numFmtId="1" fontId="382" fillId="0" borderId="0" xfId="0" applyNumberFormat="1" applyFont="1"/>
    <xf numFmtId="49" fontId="382" fillId="0" borderId="0" xfId="0" applyNumberFormat="1" applyFont="1"/>
    <xf numFmtId="0" fontId="3" fillId="0" borderId="0" xfId="64674" applyFont="1" applyFill="1">
      <alignment vertical="center"/>
    </xf>
    <xf numFmtId="0" fontId="3" fillId="0" borderId="0" xfId="64676" applyNumberFormat="1" applyFont="1" applyFill="1" applyAlignment="1">
      <alignment horizontal="left" vertical="center" wrapText="1"/>
    </xf>
    <xf numFmtId="0" fontId="3" fillId="0" borderId="0" xfId="0" applyNumberFormat="1" applyFont="1" applyFill="1" applyAlignment="1">
      <alignment vertical="center"/>
    </xf>
    <xf numFmtId="0" fontId="380" fillId="0" borderId="0" xfId="0" applyFont="1"/>
    <xf numFmtId="0" fontId="385" fillId="0" borderId="0" xfId="0" applyNumberFormat="1" applyFont="1" applyFill="1" applyAlignment="1">
      <alignment vertical="center"/>
    </xf>
    <xf numFmtId="0" fontId="386" fillId="0" borderId="0" xfId="0" applyNumberFormat="1" applyFont="1" applyFill="1" applyBorder="1" applyAlignment="1">
      <alignment vertical="center"/>
    </xf>
    <xf numFmtId="0" fontId="385" fillId="0" borderId="0" xfId="0" applyNumberFormat="1" applyFont="1" applyFill="1" applyBorder="1" applyAlignment="1">
      <alignment vertical="center"/>
    </xf>
    <xf numFmtId="0" fontId="386" fillId="0" borderId="10" xfId="0" applyNumberFormat="1" applyFont="1" applyFill="1" applyBorder="1" applyAlignment="1">
      <alignment vertical="center"/>
    </xf>
    <xf numFmtId="0" fontId="385" fillId="0" borderId="10" xfId="0" applyNumberFormat="1" applyFont="1" applyFill="1" applyBorder="1" applyAlignment="1">
      <alignment vertical="center"/>
    </xf>
    <xf numFmtId="40" fontId="385" fillId="0" borderId="0" xfId="64703" applyNumberFormat="1" applyFont="1" applyFill="1" applyBorder="1" applyAlignment="1">
      <alignment vertical="center"/>
    </xf>
    <xf numFmtId="0" fontId="385" fillId="0" borderId="0" xfId="0" applyFont="1" applyFill="1" applyBorder="1" applyAlignment="1">
      <alignment vertical="center"/>
    </xf>
    <xf numFmtId="2" fontId="385" fillId="0" borderId="0" xfId="0" applyNumberFormat="1" applyFont="1" applyFill="1" applyBorder="1" applyAlignment="1">
      <alignment vertical="center"/>
    </xf>
    <xf numFmtId="0" fontId="386" fillId="0" borderId="0" xfId="0" applyNumberFormat="1" applyFont="1" applyFill="1" applyAlignment="1">
      <alignment vertical="center"/>
    </xf>
    <xf numFmtId="0" fontId="387" fillId="0" borderId="0" xfId="0" applyNumberFormat="1" applyFont="1" applyFill="1" applyBorder="1" applyAlignment="1">
      <alignment vertical="center"/>
    </xf>
    <xf numFmtId="0" fontId="387" fillId="0" borderId="0" xfId="0" applyNumberFormat="1" applyFont="1" applyFill="1" applyAlignment="1">
      <alignment vertical="center"/>
    </xf>
    <xf numFmtId="0" fontId="387" fillId="0" borderId="12" xfId="0" applyFont="1" applyFill="1" applyBorder="1" applyAlignment="1">
      <alignment horizontal="center" vertical="center"/>
    </xf>
    <xf numFmtId="0" fontId="385" fillId="0" borderId="10" xfId="0" applyFont="1" applyFill="1" applyBorder="1" applyAlignment="1">
      <alignment vertical="center"/>
    </xf>
    <xf numFmtId="2" fontId="385" fillId="0" borderId="10" xfId="0" applyNumberFormat="1" applyFont="1" applyFill="1" applyBorder="1" applyAlignment="1">
      <alignment vertical="center"/>
    </xf>
    <xf numFmtId="172" fontId="385" fillId="0" borderId="10" xfId="0" applyNumberFormat="1" applyFont="1" applyFill="1" applyBorder="1" applyAlignment="1">
      <alignment vertical="center"/>
    </xf>
    <xf numFmtId="0" fontId="382" fillId="0" borderId="0" xfId="64672" applyFont="1" applyBorder="1" applyAlignment="1">
      <alignment horizontal="center" vertical="center" wrapText="1"/>
    </xf>
    <xf numFmtId="0" fontId="382" fillId="0" borderId="0" xfId="64672" applyFont="1" applyBorder="1" applyAlignment="1">
      <alignment vertical="center" wrapText="1"/>
    </xf>
    <xf numFmtId="0" fontId="382" fillId="0" borderId="0" xfId="64672" applyFont="1" applyFill="1" applyBorder="1" applyAlignment="1">
      <alignment vertical="center" wrapText="1"/>
    </xf>
    <xf numFmtId="0" fontId="382" fillId="0" borderId="0" xfId="64672" applyNumberFormat="1" applyFont="1" applyFill="1" applyBorder="1" applyAlignment="1">
      <alignment vertical="center" wrapText="1"/>
    </xf>
    <xf numFmtId="0" fontId="382" fillId="0" borderId="0" xfId="64672" applyNumberFormat="1" applyFont="1" applyFill="1" applyBorder="1" applyAlignment="1">
      <alignment vertical="center"/>
    </xf>
    <xf numFmtId="0" fontId="2" fillId="0" borderId="0" xfId="64672" applyNumberFormat="1" applyFont="1" applyFill="1" applyBorder="1" applyAlignment="1">
      <alignment vertical="center" wrapText="1"/>
    </xf>
    <xf numFmtId="0" fontId="2" fillId="0" borderId="0" xfId="64672" applyNumberFormat="1" applyFont="1" applyFill="1" applyBorder="1" applyAlignment="1">
      <alignment vertical="center"/>
    </xf>
    <xf numFmtId="0" fontId="2" fillId="0" borderId="0" xfId="64672" applyFont="1" applyFill="1" applyBorder="1" applyAlignment="1">
      <alignment vertical="center"/>
    </xf>
    <xf numFmtId="0" fontId="382" fillId="137" borderId="0" xfId="64672" applyFont="1" applyFill="1" applyBorder="1" applyAlignment="1">
      <alignment vertical="center" wrapText="1"/>
    </xf>
    <xf numFmtId="2" fontId="138" fillId="137" borderId="0" xfId="64672" applyNumberFormat="1" applyFont="1" applyFill="1" applyBorder="1" applyAlignment="1">
      <alignment vertical="center" wrapText="1"/>
    </xf>
    <xf numFmtId="0" fontId="2" fillId="0" borderId="0" xfId="64672" applyFont="1" applyFill="1" applyBorder="1" applyAlignment="1">
      <alignment vertical="center" wrapText="1"/>
    </xf>
    <xf numFmtId="0" fontId="2" fillId="137" borderId="0" xfId="64672" applyFont="1" applyFill="1" applyBorder="1" applyAlignment="1">
      <alignment vertical="center"/>
    </xf>
    <xf numFmtId="0" fontId="138" fillId="137" borderId="0" xfId="64672" applyFont="1" applyFill="1" applyBorder="1" applyAlignment="1">
      <alignment vertical="center"/>
    </xf>
    <xf numFmtId="0" fontId="382" fillId="0" borderId="0" xfId="64672" applyFont="1" applyBorder="1" applyAlignment="1">
      <alignment vertical="center"/>
    </xf>
    <xf numFmtId="0" fontId="2" fillId="0" borderId="0" xfId="64672" applyFont="1" applyBorder="1" applyAlignment="1">
      <alignment vertical="center" wrapText="1"/>
    </xf>
    <xf numFmtId="0" fontId="2" fillId="0" borderId="0" xfId="64672" applyFont="1" applyBorder="1" applyAlignment="1">
      <alignment vertical="center"/>
    </xf>
    <xf numFmtId="0" fontId="384" fillId="0" borderId="0" xfId="64672" applyFont="1" applyBorder="1" applyAlignment="1">
      <alignment vertical="center" wrapText="1"/>
    </xf>
    <xf numFmtId="0" fontId="380" fillId="0" borderId="0" xfId="64672" applyFont="1" applyBorder="1" applyAlignment="1">
      <alignment vertical="center" wrapText="1"/>
    </xf>
    <xf numFmtId="0" fontId="383" fillId="0" borderId="0" xfId="64672" applyNumberFormat="1" applyFont="1" applyFill="1" applyBorder="1" applyAlignment="1">
      <alignment vertical="center" wrapText="1"/>
    </xf>
    <xf numFmtId="0" fontId="389" fillId="0" borderId="0" xfId="64672" applyFont="1" applyFill="1" applyBorder="1" applyAlignment="1">
      <alignment vertical="center"/>
    </xf>
    <xf numFmtId="0" fontId="391" fillId="0" borderId="0" xfId="0" applyFont="1" applyFill="1" applyBorder="1" applyAlignment="1">
      <alignment vertical="center"/>
    </xf>
    <xf numFmtId="0" fontId="391" fillId="0" borderId="0" xfId="0" applyFont="1" applyFill="1" applyAlignment="1">
      <alignment vertical="center"/>
    </xf>
    <xf numFmtId="0" fontId="391" fillId="0" borderId="10" xfId="0" applyFont="1" applyFill="1" applyBorder="1" applyAlignment="1">
      <alignment horizontal="center" vertical="center"/>
    </xf>
    <xf numFmtId="0" fontId="390" fillId="0" borderId="10" xfId="0" applyFont="1" applyFill="1" applyBorder="1" applyAlignment="1">
      <alignment horizontal="center" vertical="center"/>
    </xf>
    <xf numFmtId="0" fontId="390" fillId="0" borderId="0" xfId="0" applyFont="1" applyFill="1" applyBorder="1" applyAlignment="1">
      <alignment vertical="center"/>
    </xf>
    <xf numFmtId="2" fontId="391" fillId="0" borderId="0" xfId="0" applyNumberFormat="1" applyFont="1" applyFill="1" applyBorder="1" applyAlignment="1">
      <alignment horizontal="center" vertical="center"/>
    </xf>
    <xf numFmtId="0" fontId="391" fillId="0" borderId="0" xfId="0" applyFont="1" applyFill="1" applyBorder="1" applyAlignment="1">
      <alignment horizontal="center" vertical="center"/>
    </xf>
    <xf numFmtId="0" fontId="390" fillId="0" borderId="10" xfId="0" applyFont="1" applyFill="1" applyBorder="1" applyAlignment="1">
      <alignment vertical="center"/>
    </xf>
    <xf numFmtId="2" fontId="391" fillId="0" borderId="10" xfId="0" applyNumberFormat="1" applyFont="1" applyFill="1" applyBorder="1" applyAlignment="1">
      <alignment horizontal="center" vertical="center"/>
    </xf>
    <xf numFmtId="2" fontId="391" fillId="0" borderId="0" xfId="0" applyNumberFormat="1" applyFont="1" applyFill="1" applyBorder="1" applyAlignment="1">
      <alignment vertical="center"/>
    </xf>
    <xf numFmtId="0" fontId="391" fillId="0" borderId="10" xfId="0" applyFont="1" applyFill="1" applyBorder="1" applyAlignment="1">
      <alignment horizontal="center" vertical="top"/>
    </xf>
    <xf numFmtId="0" fontId="391" fillId="0" borderId="10" xfId="0" applyFont="1" applyFill="1" applyBorder="1" applyAlignment="1">
      <alignment horizontal="center" vertical="top" wrapText="1"/>
    </xf>
    <xf numFmtId="0" fontId="392" fillId="0" borderId="21" xfId="0" applyFont="1" applyFill="1" applyBorder="1" applyAlignment="1">
      <alignment vertical="center"/>
    </xf>
    <xf numFmtId="0" fontId="392" fillId="0" borderId="21" xfId="0" applyFont="1" applyFill="1" applyBorder="1" applyAlignment="1">
      <alignment horizontal="center" vertical="center"/>
    </xf>
    <xf numFmtId="0" fontId="393" fillId="0" borderId="0" xfId="0" applyFont="1" applyFill="1" applyAlignment="1">
      <alignment vertical="center"/>
    </xf>
    <xf numFmtId="0" fontId="393" fillId="0" borderId="21" xfId="0" applyFont="1" applyFill="1" applyBorder="1" applyAlignment="1">
      <alignment vertical="center"/>
    </xf>
    <xf numFmtId="0" fontId="393" fillId="0" borderId="21" xfId="0" applyFont="1" applyFill="1" applyBorder="1" applyAlignment="1">
      <alignment horizontal="center" vertical="center"/>
    </xf>
    <xf numFmtId="0" fontId="393" fillId="0" borderId="21" xfId="0" applyFont="1" applyFill="1" applyBorder="1" applyAlignment="1">
      <alignment horizontal="left" vertical="center"/>
    </xf>
    <xf numFmtId="0" fontId="393" fillId="0" borderId="0" xfId="0" applyFont="1" applyFill="1" applyBorder="1" applyAlignment="1">
      <alignment vertical="center"/>
    </xf>
    <xf numFmtId="0" fontId="392" fillId="0" borderId="0" xfId="0" applyFont="1" applyFill="1" applyBorder="1" applyAlignment="1">
      <alignment vertical="center"/>
    </xf>
    <xf numFmtId="2" fontId="393" fillId="0" borderId="0" xfId="0" applyNumberFormat="1" applyFont="1" applyFill="1" applyBorder="1" applyAlignment="1">
      <alignment vertical="center"/>
    </xf>
    <xf numFmtId="0" fontId="393" fillId="0" borderId="21" xfId="0" applyFont="1" applyFill="1" applyBorder="1" applyAlignment="1">
      <alignment vertical="center" wrapText="1"/>
    </xf>
    <xf numFmtId="0" fontId="393" fillId="0" borderId="21" xfId="0" applyFont="1" applyFill="1" applyBorder="1" applyAlignment="1">
      <alignment horizontal="left" vertical="center" wrapText="1"/>
    </xf>
    <xf numFmtId="0" fontId="393" fillId="0" borderId="21" xfId="0" applyFont="1" applyFill="1" applyBorder="1" applyAlignment="1">
      <alignment horizontal="center" vertical="center" wrapText="1"/>
    </xf>
    <xf numFmtId="0" fontId="382" fillId="0" borderId="59" xfId="64704" applyFont="1" applyBorder="1">
      <alignment vertical="center"/>
    </xf>
    <xf numFmtId="0" fontId="382" fillId="0" borderId="0" xfId="64704" applyFont="1">
      <alignment vertical="center"/>
    </xf>
    <xf numFmtId="0" fontId="382" fillId="0" borderId="10" xfId="64704" applyFont="1" applyBorder="1">
      <alignment vertical="center"/>
    </xf>
    <xf numFmtId="0" fontId="394" fillId="0" borderId="0" xfId="64704">
      <alignment vertical="center"/>
    </xf>
    <xf numFmtId="0" fontId="382" fillId="0" borderId="0" xfId="64704" applyFont="1" applyBorder="1">
      <alignment vertical="center"/>
    </xf>
    <xf numFmtId="0" fontId="396" fillId="0" borderId="0" xfId="64704" applyFont="1" applyBorder="1">
      <alignment vertical="center"/>
    </xf>
    <xf numFmtId="0" fontId="390" fillId="0" borderId="0" xfId="0" applyFont="1" applyFill="1" applyBorder="1" applyAlignment="1"/>
    <xf numFmtId="0" fontId="390" fillId="0" borderId="10" xfId="0" applyFont="1" applyFill="1" applyBorder="1" applyAlignment="1"/>
    <xf numFmtId="0" fontId="390" fillId="0" borderId="10" xfId="0" applyFont="1" applyFill="1" applyBorder="1" applyAlignment="1">
      <alignment horizontal="center" vertical="center"/>
    </xf>
    <xf numFmtId="0" fontId="393" fillId="0" borderId="21" xfId="0" applyFont="1" applyFill="1" applyBorder="1" applyAlignment="1">
      <alignment horizontal="left" vertical="center" wrapText="1"/>
    </xf>
    <xf numFmtId="0" fontId="376" fillId="0" borderId="0" xfId="64690" applyFont="1" applyFill="1" applyAlignment="1">
      <alignment horizontal="left" vertical="center" wrapText="1"/>
    </xf>
    <xf numFmtId="0" fontId="388" fillId="9" borderId="0" xfId="64676" applyFont="1" applyBorder="1" applyAlignment="1">
      <alignment horizontal="center" vertical="center" wrapText="1"/>
    </xf>
  </cellXfs>
  <cellStyles count="64705">
    <cellStyle name="_x000d__x000a_JournalTemplate=C:\COMFO\CTALK\JOURSTD.TPL_x000d__x000a_LbStateAddress=3 3 0 251 1 89 2 311_x000d__x000a_LbStateJou" xfId="12"/>
    <cellStyle name="_x000d__x000a_JournalTemplate=C:\COMFO\CTALK\JOURSTD.TPL_x000d__x000a_LbStateAddress=3 3 0 251 1 89 2 311_x000d__x000a_LbStateJou 2" xfId="63365"/>
    <cellStyle name="_x000d__x000a_JournalTemplate=C:\COMFO\CTALK\JOURSTD.TPL_x000d__x000a_LbStateAddress=3 3 0 251 1 89 2 311_x000d__x000a_LbStateJou 3" xfId="63366"/>
    <cellStyle name="??&amp;O?&amp;H?_x0008__x000f__x0007_?_x0007__x0001__x0001_" xfId="13"/>
    <cellStyle name="??&amp;O?&amp;H?_x0008_??_x0007__x0001__x0001_" xfId="14"/>
    <cellStyle name="_2006 Fiscal" xfId="15"/>
    <cellStyle name="_2006 Fiscal 2" xfId="63367"/>
    <cellStyle name="_2006 Fiscal 3" xfId="63368"/>
    <cellStyle name="_2006 Fiscal_2006 APBN-P" xfId="16"/>
    <cellStyle name="_2006 Fiscal_2006 APBN-P 2" xfId="63369"/>
    <cellStyle name="_2006 Fiscal_2006 APBN-P 3" xfId="63370"/>
    <cellStyle name="_2006 Fiscal_2007 RAPBN" xfId="17"/>
    <cellStyle name="_2006 Fiscal_2007 RAPBN 2" xfId="63371"/>
    <cellStyle name="_2006 Fiscal_2007 RAPBN 3" xfId="63372"/>
    <cellStyle name="_2006 Fiscal_fuelpricefile_latest" xfId="18"/>
    <cellStyle name="_2006 Fiscal_fuelpricefile_latest 2" xfId="63373"/>
    <cellStyle name="_2006 Fiscal_fuelpricefile_latest 3" xfId="63374"/>
    <cellStyle name="_BiH-BOP" xfId="19"/>
    <cellStyle name="_BiH-BOP_1" xfId="20"/>
    <cellStyle name="_BiH-BOP_All countries_Scenario_3.XLS" xfId="21"/>
    <cellStyle name="_BiH-BOP_VE_Scenario_template.xls" xfId="22"/>
    <cellStyle name="_BiH-BOP_VE_Scenario_template_020509" xfId="23"/>
    <cellStyle name="_BiH-BOP_VE_Scenario_template_022409" xfId="24"/>
    <cellStyle name="_BiH-BOP_VE_Scenario_template_EUR" xfId="25"/>
    <cellStyle name="_BiH-BOP_VE_Scenario_template_EUR_022809_2" xfId="26"/>
    <cellStyle name="_BiH-BOP_VE_Scenario_template_EUR_030109_3" xfId="27"/>
    <cellStyle name="_BiH-BOP_VE_Scenario_template_EUR_030509_2" xfId="28"/>
    <cellStyle name="_BiH-BOP_VE_Scenario_template_MCD" xfId="29"/>
    <cellStyle name="_BiH-BOP_VE_Scenario_template_WHD_03_09_v5" xfId="30"/>
    <cellStyle name="_BLR MTScenarioTable" xfId="31"/>
    <cellStyle name="_BLR MTScenarioTable 2" xfId="32"/>
    <cellStyle name="_BLR MTScenarioTable 3" xfId="33"/>
    <cellStyle name="_BLR MTScenarioTable 4" xfId="34"/>
    <cellStyle name="_Book1" xfId="35"/>
    <cellStyle name="_Book1 2" xfId="63375"/>
    <cellStyle name="_Book1 3" xfId="63376"/>
    <cellStyle name="_Book14" xfId="36"/>
    <cellStyle name="_Book14 2" xfId="37"/>
    <cellStyle name="_Book14 2 2" xfId="63377"/>
    <cellStyle name="_Book14 2 3" xfId="63378"/>
    <cellStyle name="_Book14 2_13Q1QE1" xfId="63379"/>
    <cellStyle name="_Book14 2_13Q1QE1 2" xfId="63380"/>
    <cellStyle name="_Book14 3" xfId="63381"/>
    <cellStyle name="_Book14 4" xfId="63382"/>
    <cellStyle name="_Book14_13Q1QE1" xfId="63383"/>
    <cellStyle name="_Book14_13Q1QE1 2" xfId="63384"/>
    <cellStyle name="_Book2" xfId="38"/>
    <cellStyle name="_Book2 2" xfId="63385"/>
    <cellStyle name="_Book2 3" xfId="63386"/>
    <cellStyle name="_Book3" xfId="39"/>
    <cellStyle name="_Book3 (4)" xfId="40"/>
    <cellStyle name="_Book3 2" xfId="63387"/>
    <cellStyle name="_Book3 3" xfId="63388"/>
    <cellStyle name="_Book3 4" xfId="63389"/>
    <cellStyle name="_Book3 4 2" xfId="63390"/>
    <cellStyle name="_Book3 5" xfId="63391"/>
    <cellStyle name="_Book3 5 2" xfId="63392"/>
    <cellStyle name="_Book3 6" xfId="63393"/>
    <cellStyle name="_Book3 7" xfId="63394"/>
    <cellStyle name="_Book3_Latvia_Fiscal_Main (2)" xfId="41"/>
    <cellStyle name="_Book3_Latvia_Fiscal_Main (2) 2" xfId="63395"/>
    <cellStyle name="_Book3_Latvia_Fiscal_Main (2) 3" xfId="63396"/>
    <cellStyle name="_Book3_LTU_FIS_Sep4 (2)1" xfId="42"/>
    <cellStyle name="_Book3_LTU_FIS_Sep4 (2)1 2" xfId="63397"/>
    <cellStyle name="_Book3_LTU_FIS_Sep4 (2)1 3" xfId="63398"/>
    <cellStyle name="_Book9" xfId="43"/>
    <cellStyle name="_Book9 2" xfId="63399"/>
    <cellStyle name="_Book9 3" xfId="63400"/>
    <cellStyle name="_BOP" xfId="44"/>
    <cellStyle name="_BOP 2" xfId="63401"/>
    <cellStyle name="_BOP 3" xfId="63402"/>
    <cellStyle name="_BOP table" xfId="45"/>
    <cellStyle name="_BOP table 2" xfId="63403"/>
    <cellStyle name="_BOP table 3" xfId="63404"/>
    <cellStyle name="_BOP_EA Update (April 06)" xfId="46"/>
    <cellStyle name="_BOP_EA Update (April 06) 2" xfId="63405"/>
    <cellStyle name="_BOP_EA Update (April 06) 3" xfId="63406"/>
    <cellStyle name="_Debt" xfId="47"/>
    <cellStyle name="_Debt 2" xfId="63407"/>
    <cellStyle name="_Debt 3" xfId="63408"/>
    <cellStyle name="_Debt_EA Update (April 06)" xfId="48"/>
    <cellStyle name="_Debt_EA Update (April 06) 2" xfId="63409"/>
    <cellStyle name="_Debt_EA Update (April 06) 3" xfId="63410"/>
    <cellStyle name="_DMSDR1S-#3746931-v4-Eastern Europe Potential Financing Needs Table (with Charts)" xfId="49"/>
    <cellStyle name="_ESTINPUT3 (3)" xfId="50"/>
    <cellStyle name="_ESTINPUT3 (3) 2" xfId="51"/>
    <cellStyle name="_ESTINPUT3 (3) 2 2" xfId="63411"/>
    <cellStyle name="_ESTINPUT3 (3) 2 3" xfId="63412"/>
    <cellStyle name="_ESTINPUT3 (3) 2_13Q1QE1" xfId="63413"/>
    <cellStyle name="_ESTINPUT3 (3) 2_13Q1QE1 2" xfId="63414"/>
    <cellStyle name="_ESTINPUT3 (3) 3" xfId="63415"/>
    <cellStyle name="_ESTINPUT3 (3) 4" xfId="63416"/>
    <cellStyle name="_ESTINPUT3 (3)_13Q1QE1" xfId="63417"/>
    <cellStyle name="_ESTINPUT3 (3)_13Q1QE1 2" xfId="63418"/>
    <cellStyle name="_Fact Book (2008 1Q)_Eng" xfId="52"/>
    <cellStyle name="_Fact Book (2008 1Q)_Eng_Group_IS" xfId="53"/>
    <cellStyle name="_Fact Book (2008 2Q)_Eng" xfId="54"/>
    <cellStyle name="_Fact Book (2008 2Q)_Eng_Group_IS" xfId="55"/>
    <cellStyle name="_Fact Book (2008 2Q)_Kor(작업중)" xfId="56"/>
    <cellStyle name="_Fact Book (2008 2Q)_Kor(작업중)_1" xfId="57"/>
    <cellStyle name="_Fact Book (2008 2Q)_Kor(작업중)_1_Fact Book (2008 3Q)_Kor_정산표반영" xfId="58"/>
    <cellStyle name="_Fact Book (2008 2Q)_Kor(작업중)_1_Fact Book (2008 3Q)_Kor_정산표반영_Book1" xfId="59"/>
    <cellStyle name="_Fact Book (2008 2Q)_Kor(작업중)_1_Fact Book (2008 3Q)_Kor_정산표반영_Book1_Group_IS" xfId="60"/>
    <cellStyle name="_Fact Book (2008 2Q)_Kor(작업중)_1_Fact Book (2008 3Q)_Kor_정산표반영_Book2" xfId="61"/>
    <cellStyle name="_Fact Book (2008 2Q)_Kor(작업중)_1_Fact Book (2008 3Q)_Kor_정산표반영_Book2_Group_IS" xfId="62"/>
    <cellStyle name="_Fact Book (2008 2Q)_Kor(작업중)_1_Fact Book (2008 3Q)_Kor_정산표반영_Book3" xfId="63"/>
    <cellStyle name="_Fact Book (2008 2Q)_Kor(작업중)_1_Fact Book (2008 3Q)_Kor_정산표반영_Book3_Group_IS" xfId="64"/>
    <cellStyle name="_Fact Book (2008 2Q)_Kor(작업중)_1_Fact Book (2008 3Q)_Kor_정산표반영_Fact Book (2008 3Q)_Eng" xfId="65"/>
    <cellStyle name="_Fact Book (2008 2Q)_Kor(작업중)_1_Fact Book (2008 3Q)_Kor_정산표반영_Fact Book (2008 3Q)_Eng_Group_IS" xfId="66"/>
    <cellStyle name="_Fact Book (2008 2Q)_Kor(작업중)_1_Fact Book (2008 3Q)_Kor_정산표반영_Fact Book (2008 3Q)_Kor" xfId="67"/>
    <cellStyle name="_Fact Book (2008 2Q)_Kor(작업중)_1_Fact Book (2008 3Q)_Kor_정산표반영_Fact Book (2008 3Q)_Kor_Group_IS" xfId="68"/>
    <cellStyle name="_Fact Book (2008 2Q)_Kor(작업중)_1_Fact Book (2008 3Q)_Kor_정산표반영_Fact Book (2008 4Q)_Eng" xfId="69"/>
    <cellStyle name="_Fact Book (2008 2Q)_Kor(작업중)_1_Fact Book (2008 3Q)_Kor_정산표반영_Fact Book (2008 4Q)_Eng_Group_IS" xfId="70"/>
    <cellStyle name="_Fact Book (2008 2Q)_Kor(작업중)_1_Fact Book (2008 3Q)_Kor_정산표반영_Fact Book (2008 4Q)_Kor" xfId="71"/>
    <cellStyle name="_Fact Book (2008 2Q)_Kor(작업중)_1_Fact Book (2008 3Q)_Kor_정산표반영_Fact Book (2008 4Q)_Kor_Group_IS" xfId="72"/>
    <cellStyle name="_Fact Book (2008 2Q)_Kor(작업중)_1_Fact Book (2008 3Q)_Kor_정산표반영_Fact Book (2009 1Q)_Kor" xfId="73"/>
    <cellStyle name="_Fact Book (2008 2Q)_Kor(작업중)_1_Fact Book (2008 3Q)_Kor_정산표반영_Fact Book (2009 1Q)_Kor_Group_IS" xfId="74"/>
    <cellStyle name="_Fact Book (2008 2Q)_Kor(작업중)_1_Fact Book (2008 3Q)_Kor_정산표반영_Fact Book (2009 1Q)목차" xfId="75"/>
    <cellStyle name="_Fact Book (2008 2Q)_Kor(작업중)_1_Fact Book (2008 3Q)_Kor_정산표반영_Fact Book (2009 1Q)목차_Group_IS" xfId="76"/>
    <cellStyle name="_Fact Book (2008 2Q)_Kor(작업중)_1_Group_IS" xfId="77"/>
    <cellStyle name="_Fact Book (2008 2Q)_Kor(작업중)_Book1" xfId="78"/>
    <cellStyle name="_Fact Book (2008 2Q)_Kor(작업중)_Book1_Group_IS" xfId="79"/>
    <cellStyle name="_Fact Book (2008 2Q)_Kor(작업중)_Book2" xfId="80"/>
    <cellStyle name="_Fact Book (2008 2Q)_Kor(작업중)_Book2_Group_IS" xfId="81"/>
    <cellStyle name="_Fact Book (2008 2Q)_Kor(작업중)_Book3" xfId="82"/>
    <cellStyle name="_Fact Book (2008 2Q)_Kor(작업중)_Book3_Group_IS" xfId="83"/>
    <cellStyle name="_Fact Book (2008 2Q)_Kor(작업중)_Fact Book (2008 2Q)_Eng" xfId="84"/>
    <cellStyle name="_Fact Book (2008 2Q)_Kor(작업중)_Fact Book (2008 2Q)_Eng_Group_IS" xfId="85"/>
    <cellStyle name="_Fact Book (2008 2Q)_Kor(작업중)_Fact Book (2008 2Q)_Kor(작업중)" xfId="86"/>
    <cellStyle name="_Fact Book (2008 2Q)_Kor(작업중)_Fact Book (2008 2Q)_Kor(작업중)_Fact Book (2008 3Q)_Kor_정산표반영" xfId="87"/>
    <cellStyle name="_Fact Book (2008 2Q)_Kor(작업중)_Fact Book (2008 2Q)_Kor(작업중)_Fact Book (2008 3Q)_Kor_정산표반영_Book1" xfId="88"/>
    <cellStyle name="_Fact Book (2008 2Q)_Kor(작업중)_Fact Book (2008 2Q)_Kor(작업중)_Fact Book (2008 3Q)_Kor_정산표반영_Book1_Group_IS" xfId="89"/>
    <cellStyle name="_Fact Book (2008 2Q)_Kor(작업중)_Fact Book (2008 2Q)_Kor(작업중)_Fact Book (2008 3Q)_Kor_정산표반영_Book2" xfId="90"/>
    <cellStyle name="_Fact Book (2008 2Q)_Kor(작업중)_Fact Book (2008 2Q)_Kor(작업중)_Fact Book (2008 3Q)_Kor_정산표반영_Book2_Group_IS" xfId="91"/>
    <cellStyle name="_Fact Book (2008 2Q)_Kor(작업중)_Fact Book (2008 2Q)_Kor(작업중)_Fact Book (2008 3Q)_Kor_정산표반영_Book3" xfId="92"/>
    <cellStyle name="_Fact Book (2008 2Q)_Kor(작업중)_Fact Book (2008 2Q)_Kor(작업중)_Fact Book (2008 3Q)_Kor_정산표반영_Book3_Group_IS" xfId="93"/>
    <cellStyle name="_Fact Book (2008 2Q)_Kor(작업중)_Fact Book (2008 2Q)_Kor(작업중)_Fact Book (2008 3Q)_Kor_정산표반영_Fact Book (2008 3Q)_Eng" xfId="94"/>
    <cellStyle name="_Fact Book (2008 2Q)_Kor(작업중)_Fact Book (2008 2Q)_Kor(작업중)_Fact Book (2008 3Q)_Kor_정산표반영_Fact Book (2008 3Q)_Eng_Group_IS" xfId="95"/>
    <cellStyle name="_Fact Book (2008 2Q)_Kor(작업중)_Fact Book (2008 2Q)_Kor(작업중)_Fact Book (2008 3Q)_Kor_정산표반영_Fact Book (2008 3Q)_Kor" xfId="96"/>
    <cellStyle name="_Fact Book (2008 2Q)_Kor(작업중)_Fact Book (2008 2Q)_Kor(작업중)_Fact Book (2008 3Q)_Kor_정산표반영_Fact Book (2008 3Q)_Kor_Group_IS" xfId="97"/>
    <cellStyle name="_Fact Book (2008 2Q)_Kor(작업중)_Fact Book (2008 2Q)_Kor(작업중)_Fact Book (2008 3Q)_Kor_정산표반영_Fact Book (2008 4Q)_Eng" xfId="98"/>
    <cellStyle name="_Fact Book (2008 2Q)_Kor(작업중)_Fact Book (2008 2Q)_Kor(작업중)_Fact Book (2008 3Q)_Kor_정산표반영_Fact Book (2008 4Q)_Eng_Group_IS" xfId="99"/>
    <cellStyle name="_Fact Book (2008 2Q)_Kor(작업중)_Fact Book (2008 2Q)_Kor(작업중)_Fact Book (2008 3Q)_Kor_정산표반영_Fact Book (2008 4Q)_Kor" xfId="100"/>
    <cellStyle name="_Fact Book (2008 2Q)_Kor(작업중)_Fact Book (2008 2Q)_Kor(작업중)_Fact Book (2008 3Q)_Kor_정산표반영_Fact Book (2008 4Q)_Kor_Group_IS" xfId="101"/>
    <cellStyle name="_Fact Book (2008 2Q)_Kor(작업중)_Fact Book (2008 2Q)_Kor(작업중)_Fact Book (2008 3Q)_Kor_정산표반영_Fact Book (2009 1Q)_Kor" xfId="102"/>
    <cellStyle name="_Fact Book (2008 2Q)_Kor(작업중)_Fact Book (2008 2Q)_Kor(작업중)_Fact Book (2008 3Q)_Kor_정산표반영_Fact Book (2009 1Q)_Kor_Group_IS" xfId="103"/>
    <cellStyle name="_Fact Book (2008 2Q)_Kor(작업중)_Fact Book (2008 2Q)_Kor(작업중)_Fact Book (2008 3Q)_Kor_정산표반영_Fact Book (2009 1Q)목차" xfId="104"/>
    <cellStyle name="_Fact Book (2008 2Q)_Kor(작업중)_Fact Book (2008 2Q)_Kor(작업중)_Fact Book (2008 3Q)_Kor_정산표반영_Fact Book (2009 1Q)목차_Group_IS" xfId="105"/>
    <cellStyle name="_Fact Book (2008 2Q)_Kor(작업중)_Fact Book (2008 2Q)_Kor(작업중)_Group_IS" xfId="106"/>
    <cellStyle name="_Fact Book (2008 2Q)_Kor(작업중)_Fact Book (2008 3Q)_Eng" xfId="107"/>
    <cellStyle name="_Fact Book (2008 2Q)_Kor(작업중)_Fact Book (2008 3Q)_Eng_Group_IS" xfId="108"/>
    <cellStyle name="_Fact Book (2008 2Q)_Kor(작업중)_Fact Book (2008 3Q)_Kor" xfId="109"/>
    <cellStyle name="_Fact Book (2008 2Q)_Kor(작업중)_Fact Book (2008 3Q)_Kor_Group_IS" xfId="110"/>
    <cellStyle name="_Fact Book (2008 2Q)_Kor(작업중)_Fact Book (2008 4Q)_Eng" xfId="111"/>
    <cellStyle name="_Fact Book (2008 2Q)_Kor(작업중)_Fact Book (2008 4Q)_Eng_Group_IS" xfId="112"/>
    <cellStyle name="_Fact Book (2008 2Q)_Kor(작업중)_Fact Book (2008 4Q)_Kor" xfId="113"/>
    <cellStyle name="_Fact Book (2008 2Q)_Kor(작업중)_Fact Book (2008 4Q)_Kor_Group_IS" xfId="114"/>
    <cellStyle name="_Fact Book (2008 2Q)_Kor(작업중)_Fact Book (2009 1Q)_Kor" xfId="115"/>
    <cellStyle name="_Fact Book (2008 2Q)_Kor(작업중)_Fact Book (2009 1Q)_Kor_Group_IS" xfId="116"/>
    <cellStyle name="_Fact Book (2008 2Q)_Kor(작업중)_Fact Book (2009 1Q)목차" xfId="117"/>
    <cellStyle name="_Fact Book (2008 2Q)_Kor(작업중)_Fact Book (2009 1Q)목차_Group_IS" xfId="118"/>
    <cellStyle name="_Fact Book (2008 3Q)_Kor" xfId="119"/>
    <cellStyle name="_Fact Book (2008 3Q)_Kor_Group_IS" xfId="120"/>
    <cellStyle name="_Fact Book (2008 4Q)_Kor" xfId="121"/>
    <cellStyle name="_Fact Book (2008 4Q)_Kor_Group_IS" xfId="122"/>
    <cellStyle name="_Fiscal" xfId="123"/>
    <cellStyle name="_Fiscal (M)" xfId="124"/>
    <cellStyle name="_Fiscal (M) 2" xfId="63419"/>
    <cellStyle name="_Fiscal (M) 3" xfId="63420"/>
    <cellStyle name="_Fiscal 2" xfId="63421"/>
    <cellStyle name="_Fiscal 3" xfId="63422"/>
    <cellStyle name="_Fiscal 4" xfId="63423"/>
    <cellStyle name="_Fiscal 4 2" xfId="63424"/>
    <cellStyle name="_Fiscal 5" xfId="63425"/>
    <cellStyle name="_Fiscal 5 2" xfId="63426"/>
    <cellStyle name="_Fiscal 6" xfId="63427"/>
    <cellStyle name="_Fiscal 7" xfId="63428"/>
    <cellStyle name="_Fiscal_EA Update (April 06)" xfId="125"/>
    <cellStyle name="_Fiscal_EA Update (April 06) 2" xfId="63429"/>
    <cellStyle name="_Fiscal_EA Update (April 06) 3" xfId="63430"/>
    <cellStyle name="_Group_IS" xfId="126"/>
    <cellStyle name="_Growth" xfId="127"/>
    <cellStyle name="_Growth 2" xfId="63431"/>
    <cellStyle name="_Growth 3" xfId="63432"/>
    <cellStyle name="_Growth_EA Update (April 06)" xfId="128"/>
    <cellStyle name="_Growth_EA Update (April 06) 2" xfId="63433"/>
    <cellStyle name="_Growth_EA Update (April 06) 3" xfId="63434"/>
    <cellStyle name="_high freq indicators_new_v7" xfId="129"/>
    <cellStyle name="_IN - borrowing" xfId="130"/>
    <cellStyle name="_IN - borrowing 2" xfId="63435"/>
    <cellStyle name="_IN - borrowing 3" xfId="63436"/>
    <cellStyle name="_jpn_indicators" xfId="131"/>
    <cellStyle name="_jpn_indicatorsIH" xfId="132"/>
    <cellStyle name="_Latvia_Fiscal_Main (2)" xfId="133"/>
    <cellStyle name="_Latvia_Fiscal_Main (2) 2" xfId="63437"/>
    <cellStyle name="_Latvia_Fiscal_Main (2) 3" xfId="63438"/>
    <cellStyle name="_LKA Key macro assumptions_Alternative" xfId="134"/>
    <cellStyle name="_LKAFis_Alternative" xfId="135"/>
    <cellStyle name="_LTU_BoP" xfId="136"/>
    <cellStyle name="_LTU_BoP 2" xfId="63439"/>
    <cellStyle name="_LTU_BoP 3" xfId="63440"/>
    <cellStyle name="_LTU_FIS" xfId="137"/>
    <cellStyle name="_LTU_FIS 2" xfId="63441"/>
    <cellStyle name="_LTU_FIS 3" xfId="63442"/>
    <cellStyle name="_LTU_FIS_1" xfId="138"/>
    <cellStyle name="_LTU_FIS_1 2" xfId="63443"/>
    <cellStyle name="_LTU_FIS_1 3" xfId="63444"/>
    <cellStyle name="_LTU_FIS_Sep4 (2)1" xfId="139"/>
    <cellStyle name="_LTU_FIS_Sep4 (2)1 2" xfId="63445"/>
    <cellStyle name="_LTU_FIS_Sep4 (2)1 3" xfId="63446"/>
    <cellStyle name="_LTU_FIS_Sep4 (2)1a" xfId="140"/>
    <cellStyle name="_LTU_FIS_Sep4 (2)1a 2" xfId="63447"/>
    <cellStyle name="_LTU_FIS_Sep4 (2)1a 3" xfId="63448"/>
    <cellStyle name="_LTU_Macro" xfId="141"/>
    <cellStyle name="_LTU_Macro 2" xfId="63449"/>
    <cellStyle name="_LTU_Macro 3" xfId="63450"/>
    <cellStyle name="_Macro" xfId="142"/>
    <cellStyle name="_Macro 2" xfId="63451"/>
    <cellStyle name="_Macro 3" xfId="63452"/>
    <cellStyle name="_Macro_EA Update (April 06)" xfId="143"/>
    <cellStyle name="_Macro_EA Update (April 06) 2" xfId="63453"/>
    <cellStyle name="_Macro_EA Update (April 06) 3" xfId="63454"/>
    <cellStyle name="_PkBoP_h" xfId="144"/>
    <cellStyle name="_PkBoP_h 2" xfId="145"/>
    <cellStyle name="_PkBoP_h 3" xfId="146"/>
    <cellStyle name="_PkBoP_h 4" xfId="147"/>
    <cellStyle name="_PkBoP_h 5" xfId="63455"/>
    <cellStyle name="_PkBoP_h_Fiscal PC July 26 0130pm" xfId="148"/>
    <cellStyle name="_PkBoP_h_Fiscal PC July 26 0130pm 2" xfId="63456"/>
    <cellStyle name="_PkBoP_h_Fiscal PC July 26 0130pm 3" xfId="63457"/>
    <cellStyle name="_sample charts" xfId="149"/>
    <cellStyle name="_Summary IS" xfId="150"/>
    <cellStyle name="_Summary IS_Fact Book (2008 3Q)_Kor_정산표반영" xfId="151"/>
    <cellStyle name="_Summary IS_Fact Book (2008 3Q)_Kor_정산표반영_Book1" xfId="152"/>
    <cellStyle name="_Summary IS_Fact Book (2008 3Q)_Kor_정산표반영_Book1_Group_IS" xfId="153"/>
    <cellStyle name="_Summary IS_Fact Book (2008 3Q)_Kor_정산표반영_Book2" xfId="154"/>
    <cellStyle name="_Summary IS_Fact Book (2008 3Q)_Kor_정산표반영_Book2_Group_IS" xfId="155"/>
    <cellStyle name="_Summary IS_Fact Book (2008 3Q)_Kor_정산표반영_Book3" xfId="156"/>
    <cellStyle name="_Summary IS_Fact Book (2008 3Q)_Kor_정산표반영_Book3_Group_IS" xfId="157"/>
    <cellStyle name="_Summary IS_Fact Book (2008 3Q)_Kor_정산표반영_Fact Book (2008 3Q)_Eng" xfId="158"/>
    <cellStyle name="_Summary IS_Fact Book (2008 3Q)_Kor_정산표반영_Fact Book (2008 3Q)_Eng_Group_IS" xfId="159"/>
    <cellStyle name="_Summary IS_Fact Book (2008 3Q)_Kor_정산표반영_Fact Book (2008 3Q)_Kor" xfId="160"/>
    <cellStyle name="_Summary IS_Fact Book (2008 3Q)_Kor_정산표반영_Fact Book (2008 3Q)_Kor_Group_IS" xfId="161"/>
    <cellStyle name="_Summary IS_Fact Book (2008 3Q)_Kor_정산표반영_Fact Book (2008 4Q)_Eng" xfId="162"/>
    <cellStyle name="_Summary IS_Fact Book (2008 3Q)_Kor_정산표반영_Fact Book (2008 4Q)_Eng_Group_IS" xfId="163"/>
    <cellStyle name="_Summary IS_Fact Book (2008 3Q)_Kor_정산표반영_Fact Book (2008 4Q)_Kor" xfId="164"/>
    <cellStyle name="_Summary IS_Fact Book (2008 3Q)_Kor_정산표반영_Fact Book (2008 4Q)_Kor_Group_IS" xfId="165"/>
    <cellStyle name="_Summary IS_Fact Book (2008 3Q)_Kor_정산표반영_Fact Book (2009 1Q)_Kor" xfId="166"/>
    <cellStyle name="_Summary IS_Fact Book (2008 3Q)_Kor_정산표반영_Fact Book (2009 1Q)_Kor_Group_IS" xfId="167"/>
    <cellStyle name="_Summary IS_Fact Book (2008 3Q)_Kor_정산표반영_Fact Book (2009 1Q)목차" xfId="168"/>
    <cellStyle name="_Summary IS_Fact Book (2008 3Q)_Kor_정산표반영_Fact Book (2009 1Q)목차_Group_IS" xfId="169"/>
    <cellStyle name="_Summary IS_Group_IS" xfId="170"/>
    <cellStyle name="_Summary Table" xfId="171"/>
    <cellStyle name="_Template Stats" xfId="172"/>
    <cellStyle name="_Template Stats_Book3 (4)" xfId="173"/>
    <cellStyle name="_Template Stats_high freq indicators_new_v7" xfId="174"/>
    <cellStyle name="_Template Stats_jpn_indicators" xfId="175"/>
    <cellStyle name="_Template Stats_jpn_indicatorsIH" xfId="176"/>
    <cellStyle name="_Template Stats_text_charts" xfId="177"/>
    <cellStyle name="_Template_Latvia" xfId="178"/>
    <cellStyle name="_Template_Latvia 2" xfId="63458"/>
    <cellStyle name="_Template_Latvia 3" xfId="63459"/>
    <cellStyle name="_text_charts" xfId="179"/>
    <cellStyle name="_valsts_budzeta_izpilde_julijs_2009(1)" xfId="180"/>
    <cellStyle name="_valsts_budzeta_izpilde_julijs_2009(1) 2" xfId="63460"/>
    <cellStyle name="_valsts_budzeta_izpilde_julijs_2009(1) 3" xfId="63461"/>
    <cellStyle name="¥¼©w¸q" xfId="181"/>
    <cellStyle name="¥¼©w¸q 2" xfId="63462"/>
    <cellStyle name="¥¼©w¸q 3" xfId="63463"/>
    <cellStyle name="=C:\WINNT35\SYSTEM32\COMMAND.COM" xfId="182"/>
    <cellStyle name="=C:\WINNT35\SYSTEM32\COMMAND.COM 2" xfId="183"/>
    <cellStyle name="=C:\WINNT35\SYSTEM32\COMMAND.COM 2 2" xfId="184"/>
    <cellStyle name="=C:\WINNT35\SYSTEM32\COMMAND.COM 2 3" xfId="185"/>
    <cellStyle name="=C:\WINNT35\SYSTEM32\COMMAND.COM 2 4" xfId="186"/>
    <cellStyle name="=C:\WINNT35\SYSTEM32\COMMAND.COM 3" xfId="187"/>
    <cellStyle name="=C:\WINNT35\SYSTEM32\COMMAND.COM 3 2" xfId="188"/>
    <cellStyle name="=C:\WINNT35\SYSTEM32\COMMAND.COM 3 3" xfId="189"/>
    <cellStyle name="=C:\WINNT35\SYSTEM32\COMMAND.COM 3 4" xfId="190"/>
    <cellStyle name="=C:\WINNT35\SYSTEM32\COMMAND.COM 4" xfId="191"/>
    <cellStyle name="=C:\WINNT35\SYSTEM32\COMMAND.COM 4 2" xfId="192"/>
    <cellStyle name="=C:\WINNT35\SYSTEM32\COMMAND.COM 5" xfId="193"/>
    <cellStyle name="=D:\WINNT\SYSTEM32\COMMAND.COM" xfId="194"/>
    <cellStyle name="\¦ÏÝÌnCp[N" xfId="195"/>
    <cellStyle name="\¦ÏÝÌnCp[N 2" xfId="63464"/>
    <cellStyle name="\¦ÏÝÌnCp[N 3" xfId="63465"/>
    <cellStyle name="nCp[N" xfId="196"/>
    <cellStyle name="nCp[N 2" xfId="63466"/>
    <cellStyle name="nCp[N 3" xfId="63467"/>
    <cellStyle name="0,0_x000d__x000a_NA_x000d__x000a_" xfId="197"/>
    <cellStyle name="0mitP" xfId="198"/>
    <cellStyle name="0ohneP" xfId="199"/>
    <cellStyle name="1" xfId="200"/>
    <cellStyle name="1 - Style1" xfId="201"/>
    <cellStyle name="1 indent" xfId="202"/>
    <cellStyle name="1 indent 2" xfId="203"/>
    <cellStyle name="1 indent 3" xfId="204"/>
    <cellStyle name="1 indent 4" xfId="205"/>
    <cellStyle name="1 indent 5" xfId="206"/>
    <cellStyle name="1_ArticleIV TABLES01" xfId="207"/>
    <cellStyle name="1_ArticleIV TABLES01 2" xfId="208"/>
    <cellStyle name="1_ArticleIV TABLES01_Fiscal" xfId="209"/>
    <cellStyle name="1_ArticleIV TABLES01_Fiscal 2" xfId="210"/>
    <cellStyle name="1_ArticleIV TABLES01_In BPFF" xfId="211"/>
    <cellStyle name="1_ArticleIV TABLES01_In BPFF 2" xfId="212"/>
    <cellStyle name="1_ArticleIV TABLES01_In BPFFS" xfId="213"/>
    <cellStyle name="1_ArticleIV TABLES01_In BPFFS 2" xfId="214"/>
    <cellStyle name="1_ArticleIV TABLES01_In_DDebt" xfId="215"/>
    <cellStyle name="1_ArticleIV TABLES01_In_DDebt 2" xfId="216"/>
    <cellStyle name="1_ArticleIV TABLES01_In_fis" xfId="217"/>
    <cellStyle name="1_ArticleIV TABLES01_In_fis 2" xfId="218"/>
    <cellStyle name="1_ArticleIV TABLES01_In-BOP" xfId="219"/>
    <cellStyle name="1_Book2" xfId="220"/>
    <cellStyle name="1_Book2 2" xfId="221"/>
    <cellStyle name="1_Book2_Fiscal" xfId="222"/>
    <cellStyle name="1_Book2_Fiscal 2" xfId="223"/>
    <cellStyle name="1_Book2_In BPFF" xfId="224"/>
    <cellStyle name="1_Book2_In BPFF 2" xfId="225"/>
    <cellStyle name="1_Book2_In BPFFS" xfId="226"/>
    <cellStyle name="1_Book2_In BPFFS 2" xfId="227"/>
    <cellStyle name="1_Book2_In_DDebt" xfId="228"/>
    <cellStyle name="1_Book2_In_DDebt 2" xfId="229"/>
    <cellStyle name="1_Book2_In_fis" xfId="230"/>
    <cellStyle name="1_Book2_In_fis 2" xfId="231"/>
    <cellStyle name="1_Book2_In-BOP" xfId="232"/>
    <cellStyle name="1_Book3" xfId="233"/>
    <cellStyle name="1_Book3 2" xfId="234"/>
    <cellStyle name="1_Book3_Fiscal" xfId="235"/>
    <cellStyle name="1_Book3_Fiscal 2" xfId="236"/>
    <cellStyle name="1_Book3_In BPFF" xfId="237"/>
    <cellStyle name="1_Book3_In BPFF 2" xfId="238"/>
    <cellStyle name="1_Book3_In BPFFS" xfId="239"/>
    <cellStyle name="1_Book3_In BPFFS 2" xfId="240"/>
    <cellStyle name="1_Book3_In_DDebt" xfId="241"/>
    <cellStyle name="1_Book3_In_DDebt 2" xfId="242"/>
    <cellStyle name="1_Book3_In_fis" xfId="243"/>
    <cellStyle name="1_Book3_In_fis 2" xfId="244"/>
    <cellStyle name="1_Book3_In-BOP" xfId="245"/>
    <cellStyle name="1_Book4" xfId="246"/>
    <cellStyle name="1_Book4 2" xfId="247"/>
    <cellStyle name="1_Book4_Fiscal" xfId="248"/>
    <cellStyle name="1_Book4_Fiscal 2" xfId="249"/>
    <cellStyle name="1_Book4_In BPFF" xfId="250"/>
    <cellStyle name="1_Book4_In BPFF 2" xfId="251"/>
    <cellStyle name="1_Book4_In BPFFS" xfId="252"/>
    <cellStyle name="1_Book4_In BPFFS 2" xfId="253"/>
    <cellStyle name="1_Book4_In_DDebt" xfId="254"/>
    <cellStyle name="1_Book4_In_DDebt 2" xfId="255"/>
    <cellStyle name="1_Book4_In_fis" xfId="256"/>
    <cellStyle name="1_Book4_In_fis 2" xfId="257"/>
    <cellStyle name="1_Book4_In-BOP" xfId="258"/>
    <cellStyle name="1_BOPart4" xfId="259"/>
    <cellStyle name="1_BOPart4 2" xfId="260"/>
    <cellStyle name="1_BOPart4_Fiscal" xfId="261"/>
    <cellStyle name="1_BOPart4_Fiscal 2" xfId="262"/>
    <cellStyle name="1_BOPart4_In BPFF" xfId="263"/>
    <cellStyle name="1_BOPart4_In BPFF 2" xfId="264"/>
    <cellStyle name="1_BOPart4_In BPFFS" xfId="265"/>
    <cellStyle name="1_BOPart4_In BPFFS 2" xfId="266"/>
    <cellStyle name="1_BOPart4_In_DDebt" xfId="267"/>
    <cellStyle name="1_BOPart4_In_DDebt 2" xfId="268"/>
    <cellStyle name="1_BOPart4_In_fis" xfId="269"/>
    <cellStyle name="1_BOPart4_In_fis 2" xfId="270"/>
    <cellStyle name="1_BOPart4_In-BOP" xfId="271"/>
    <cellStyle name="1_Brief 2002" xfId="272"/>
    <cellStyle name="1_Brief 2002 2" xfId="273"/>
    <cellStyle name="1_Brief 2002_Fiscal" xfId="274"/>
    <cellStyle name="1_Brief 2002_Fiscal 2" xfId="275"/>
    <cellStyle name="1_Brief 2002_In BPFF" xfId="276"/>
    <cellStyle name="1_Brief 2002_In BPFF 2" xfId="277"/>
    <cellStyle name="1_Brief 2002_In BPFFS" xfId="278"/>
    <cellStyle name="1_Brief 2002_In BPFFS 2" xfId="279"/>
    <cellStyle name="1_Brief 2002_In_DDebt" xfId="280"/>
    <cellStyle name="1_Brief 2002_In_DDebt 2" xfId="281"/>
    <cellStyle name="1_Brief 2002_In_fis" xfId="282"/>
    <cellStyle name="1_Brief 2002_In_fis 2" xfId="283"/>
    <cellStyle name="1_Brief 2002_In-BOP" xfId="284"/>
    <cellStyle name="1_DPG Statistical Annex Feb 10 2006" xfId="285"/>
    <cellStyle name="1_Fiscal" xfId="286"/>
    <cellStyle name="1_Fiscal_1" xfId="287"/>
    <cellStyle name="1_Fiscal_1 2" xfId="288"/>
    <cellStyle name="1_In BPFF" xfId="289"/>
    <cellStyle name="1_In BPFF 2" xfId="290"/>
    <cellStyle name="1_In BPFFS" xfId="291"/>
    <cellStyle name="1_In_DDebt" xfId="292"/>
    <cellStyle name="1_In_DDebt 2" xfId="293"/>
    <cellStyle name="1_In_fis" xfId="294"/>
    <cellStyle name="1_In_fis 2" xfId="295"/>
    <cellStyle name="1_In-BOP" xfId="296"/>
    <cellStyle name="1_mdvmacrofr2001" xfId="297"/>
    <cellStyle name="1_mdvmacrofr2001 2" xfId="298"/>
    <cellStyle name="1_mdvmacrofr2001_Fiscal" xfId="299"/>
    <cellStyle name="1_mdvmacrofr2001_Fiscal 2" xfId="300"/>
    <cellStyle name="1_mdvmacrofr2001_In BPFF" xfId="301"/>
    <cellStyle name="1_mdvmacrofr2001_In BPFF 2" xfId="302"/>
    <cellStyle name="1_mdvmacrofr2001_In BPFFS" xfId="303"/>
    <cellStyle name="1_mdvmacrofr2001_In BPFFS 2" xfId="304"/>
    <cellStyle name="1_mdvmacrofr2001_In_DDebt" xfId="305"/>
    <cellStyle name="1_mdvmacrofr2001_In_DDebt 2" xfId="306"/>
    <cellStyle name="1_mdvmacrofr2001_In_fis" xfId="307"/>
    <cellStyle name="1_mdvmacrofr2001_In_fis 2" xfId="308"/>
    <cellStyle name="1_mdvmacrofr2001_In-BOP" xfId="309"/>
    <cellStyle name="1_WEO" xfId="310"/>
    <cellStyle name="1_WEO 2" xfId="311"/>
    <cellStyle name="1_WEO_Fiscal" xfId="312"/>
    <cellStyle name="1_WEO_Fiscal 2" xfId="313"/>
    <cellStyle name="1_WEO_In BPFF" xfId="314"/>
    <cellStyle name="1_WEO_In BPFF 2" xfId="315"/>
    <cellStyle name="1_WEO_In BPFFS" xfId="316"/>
    <cellStyle name="1_WEO_In BPFFS 2" xfId="317"/>
    <cellStyle name="1_WEO_In_DDebt" xfId="318"/>
    <cellStyle name="1_WEO_In_DDebt 2" xfId="319"/>
    <cellStyle name="1_WEO_In_fis" xfId="320"/>
    <cellStyle name="1_WEO_In_fis 2" xfId="321"/>
    <cellStyle name="1_WEO_In-BOP" xfId="322"/>
    <cellStyle name="10mitP" xfId="323"/>
    <cellStyle name="12mitP" xfId="324"/>
    <cellStyle name="12ohneP" xfId="325"/>
    <cellStyle name="13mitP" xfId="326"/>
    <cellStyle name="1enter" xfId="327"/>
    <cellStyle name="1mitP" xfId="328"/>
    <cellStyle name="1ohneP" xfId="329"/>
    <cellStyle name="1ohneP 2" xfId="330"/>
    <cellStyle name="1ohneP 3" xfId="331"/>
    <cellStyle name="1ohneP 4" xfId="332"/>
    <cellStyle name="2 - Style2" xfId="333"/>
    <cellStyle name="2 indents" xfId="334"/>
    <cellStyle name="2 indents 2" xfId="335"/>
    <cellStyle name="2 indents 3" xfId="336"/>
    <cellStyle name="2 indents 4" xfId="337"/>
    <cellStyle name="2 indents 5" xfId="338"/>
    <cellStyle name="20 % - Markeringsfarve1 2" xfId="339"/>
    <cellStyle name="20 % - Markeringsfarve2 2" xfId="340"/>
    <cellStyle name="20 % - Markeringsfarve3 2" xfId="341"/>
    <cellStyle name="20 % - Markeringsfarve4 2" xfId="342"/>
    <cellStyle name="20 % - Markeringsfarve5 2" xfId="343"/>
    <cellStyle name="20 % - Markeringsfarve6 2" xfId="344"/>
    <cellStyle name="20 % - Accent1" xfId="345"/>
    <cellStyle name="20 % - Accent1 2" xfId="346"/>
    <cellStyle name="20 % - Accent1 2 2" xfId="63468"/>
    <cellStyle name="20 % - Accent1 3" xfId="347"/>
    <cellStyle name="20 % - Accent1 4" xfId="63469"/>
    <cellStyle name="20 % - Accent2" xfId="348"/>
    <cellStyle name="20 % - Accent2 2" xfId="349"/>
    <cellStyle name="20 % - Accent2 2 2" xfId="63470"/>
    <cellStyle name="20 % - Accent2 3" xfId="350"/>
    <cellStyle name="20 % - Accent2 4" xfId="63471"/>
    <cellStyle name="20 % - Accent3" xfId="351"/>
    <cellStyle name="20 % - Accent3 2" xfId="352"/>
    <cellStyle name="20 % - Accent3 2 2" xfId="63472"/>
    <cellStyle name="20 % - Accent3 3" xfId="353"/>
    <cellStyle name="20 % - Accent3 4" xfId="63473"/>
    <cellStyle name="20 % - Accent4" xfId="354"/>
    <cellStyle name="20 % - Accent4 2" xfId="355"/>
    <cellStyle name="20 % - Accent4 2 2" xfId="63474"/>
    <cellStyle name="20 % - Accent4 3" xfId="356"/>
    <cellStyle name="20 % - Accent4 4" xfId="63475"/>
    <cellStyle name="20 % - Accent5" xfId="357"/>
    <cellStyle name="20 % - Accent5 2" xfId="63476"/>
    <cellStyle name="20 % - Accent5 3" xfId="63477"/>
    <cellStyle name="20 % - Accent6" xfId="358"/>
    <cellStyle name="20 % - Accent6 2" xfId="359"/>
    <cellStyle name="20 % - Accent6 2 2" xfId="63478"/>
    <cellStyle name="20 % - Accent6 3" xfId="360"/>
    <cellStyle name="20 % - Accent6 4" xfId="63479"/>
    <cellStyle name="20% - Accent1 10" xfId="361"/>
    <cellStyle name="20% - Accent1 11" xfId="362"/>
    <cellStyle name="20% - Accent1 12" xfId="363"/>
    <cellStyle name="20% - Accent1 13" xfId="364"/>
    <cellStyle name="20% - Accent1 14" xfId="365"/>
    <cellStyle name="20% - Accent1 15" xfId="366"/>
    <cellStyle name="20% - Accent1 16" xfId="367"/>
    <cellStyle name="20% - Accent1 17" xfId="368"/>
    <cellStyle name="20% - Accent1 18" xfId="369"/>
    <cellStyle name="20% - Accent1 19" xfId="370"/>
    <cellStyle name="20% - Accent1 2" xfId="371"/>
    <cellStyle name="20% - Accent1 2 2" xfId="372"/>
    <cellStyle name="20% - Accent1 2 2 2" xfId="63480"/>
    <cellStyle name="20% - Accent1 2 3" xfId="373"/>
    <cellStyle name="20% - Accent1 2 4" xfId="374"/>
    <cellStyle name="20% - Accent1 2 5" xfId="63481"/>
    <cellStyle name="20% - Accent1 3" xfId="375"/>
    <cellStyle name="20% - Accent1 3 2" xfId="376"/>
    <cellStyle name="20% - Accent1 4" xfId="377"/>
    <cellStyle name="20% - Accent1 5" xfId="378"/>
    <cellStyle name="20% - Accent1 6" xfId="379"/>
    <cellStyle name="20% - Accent1 7" xfId="380"/>
    <cellStyle name="20% - Accent1 8" xfId="381"/>
    <cellStyle name="20% - Accent1 9" xfId="382"/>
    <cellStyle name="20% - Accent2 10" xfId="383"/>
    <cellStyle name="20% - Accent2 11" xfId="384"/>
    <cellStyle name="20% - Accent2 12" xfId="385"/>
    <cellStyle name="20% - Accent2 13" xfId="386"/>
    <cellStyle name="20% - Accent2 14" xfId="387"/>
    <cellStyle name="20% - Accent2 15" xfId="388"/>
    <cellStyle name="20% - Accent2 16" xfId="389"/>
    <cellStyle name="20% - Accent2 17" xfId="390"/>
    <cellStyle name="20% - Accent2 18" xfId="391"/>
    <cellStyle name="20% - Accent2 19" xfId="392"/>
    <cellStyle name="20% - Accent2 2" xfId="393"/>
    <cellStyle name="20% - Accent2 2 2" xfId="394"/>
    <cellStyle name="20% - Accent2 2 2 2" xfId="63482"/>
    <cellStyle name="20% - Accent2 2 3" xfId="395"/>
    <cellStyle name="20% - Accent2 2 4" xfId="396"/>
    <cellStyle name="20% - Accent2 2 5" xfId="63483"/>
    <cellStyle name="20% - Accent2 3" xfId="397"/>
    <cellStyle name="20% - Accent2 3 2" xfId="398"/>
    <cellStyle name="20% - Accent2 4" xfId="399"/>
    <cellStyle name="20% - Accent2 5" xfId="400"/>
    <cellStyle name="20% - Accent2 6" xfId="401"/>
    <cellStyle name="20% - Accent2 7" xfId="402"/>
    <cellStyle name="20% - Accent2 8" xfId="403"/>
    <cellStyle name="20% - Accent2 9" xfId="404"/>
    <cellStyle name="20% - Accent3 10" xfId="405"/>
    <cellStyle name="20% - Accent3 11" xfId="406"/>
    <cellStyle name="20% - Accent3 12" xfId="407"/>
    <cellStyle name="20% - Accent3 13" xfId="408"/>
    <cellStyle name="20% - Accent3 14" xfId="409"/>
    <cellStyle name="20% - Accent3 15" xfId="410"/>
    <cellStyle name="20% - Accent3 16" xfId="411"/>
    <cellStyle name="20% - Accent3 17" xfId="412"/>
    <cellStyle name="20% - Accent3 18" xfId="413"/>
    <cellStyle name="20% - Accent3 19" xfId="414"/>
    <cellStyle name="20% - Accent3 2" xfId="415"/>
    <cellStyle name="20% - Accent3 2 2" xfId="416"/>
    <cellStyle name="20% - Accent3 2 2 2" xfId="63484"/>
    <cellStyle name="20% - Accent3 2 3" xfId="417"/>
    <cellStyle name="20% - Accent3 2 4" xfId="418"/>
    <cellStyle name="20% - Accent3 2 5" xfId="63485"/>
    <cellStyle name="20% - Accent3 3" xfId="419"/>
    <cellStyle name="20% - Accent3 3 2" xfId="420"/>
    <cellStyle name="20% - Accent3 4" xfId="421"/>
    <cellStyle name="20% - Accent3 5" xfId="422"/>
    <cellStyle name="20% - Accent3 6" xfId="423"/>
    <cellStyle name="20% - Accent3 7" xfId="424"/>
    <cellStyle name="20% - Accent3 8" xfId="425"/>
    <cellStyle name="20% - Accent3 9" xfId="426"/>
    <cellStyle name="20% - Accent4 10" xfId="427"/>
    <cellStyle name="20% - Accent4 11" xfId="428"/>
    <cellStyle name="20% - Accent4 12" xfId="429"/>
    <cellStyle name="20% - Accent4 13" xfId="430"/>
    <cellStyle name="20% - Accent4 14" xfId="431"/>
    <cellStyle name="20% - Accent4 15" xfId="432"/>
    <cellStyle name="20% - Accent4 16" xfId="433"/>
    <cellStyle name="20% - Accent4 17" xfId="434"/>
    <cellStyle name="20% - Accent4 18" xfId="435"/>
    <cellStyle name="20% - Accent4 19" xfId="436"/>
    <cellStyle name="20% - Accent4 2" xfId="437"/>
    <cellStyle name="20% - Accent4 2 2" xfId="438"/>
    <cellStyle name="20% - Accent4 2 2 2" xfId="63486"/>
    <cellStyle name="20% - Accent4 2 3" xfId="439"/>
    <cellStyle name="20% - Accent4 2 4" xfId="440"/>
    <cellStyle name="20% - Accent4 2 5" xfId="63487"/>
    <cellStyle name="20% - Accent4 3" xfId="441"/>
    <cellStyle name="20% - Accent4 3 2" xfId="442"/>
    <cellStyle name="20% - Accent4 4" xfId="443"/>
    <cellStyle name="20% - Accent4 5" xfId="444"/>
    <cellStyle name="20% - Accent4 6" xfId="445"/>
    <cellStyle name="20% - Accent4 7" xfId="446"/>
    <cellStyle name="20% - Accent4 8" xfId="447"/>
    <cellStyle name="20% - Accent4 9" xfId="448"/>
    <cellStyle name="20% - Accent5 10" xfId="449"/>
    <cellStyle name="20% - Accent5 11" xfId="450"/>
    <cellStyle name="20% - Accent5 12" xfId="451"/>
    <cellStyle name="20% - Accent5 13" xfId="452"/>
    <cellStyle name="20% - Accent5 14" xfId="453"/>
    <cellStyle name="20% - Accent5 15" xfId="454"/>
    <cellStyle name="20% - Accent5 16" xfId="455"/>
    <cellStyle name="20% - Accent5 17" xfId="456"/>
    <cellStyle name="20% - Accent5 18" xfId="457"/>
    <cellStyle name="20% - Accent5 19" xfId="458"/>
    <cellStyle name="20% - Accent5 2" xfId="459"/>
    <cellStyle name="20% - Accent5 2 2" xfId="460"/>
    <cellStyle name="20% - Accent5 2 2 2" xfId="63488"/>
    <cellStyle name="20% - Accent5 2 3" xfId="461"/>
    <cellStyle name="20% - Accent5 2 4" xfId="63489"/>
    <cellStyle name="20% - Accent5 3" xfId="462"/>
    <cellStyle name="20% - Accent5 3 2" xfId="463"/>
    <cellStyle name="20% - Accent5 4" xfId="464"/>
    <cellStyle name="20% - Accent5 5" xfId="465"/>
    <cellStyle name="20% - Accent5 6" xfId="466"/>
    <cellStyle name="20% - Accent5 7" xfId="467"/>
    <cellStyle name="20% - Accent5 8" xfId="468"/>
    <cellStyle name="20% - Accent5 9" xfId="469"/>
    <cellStyle name="20% - Accent6 10" xfId="470"/>
    <cellStyle name="20% - Accent6 11" xfId="471"/>
    <cellStyle name="20% - Accent6 12" xfId="472"/>
    <cellStyle name="20% - Accent6 13" xfId="473"/>
    <cellStyle name="20% - Accent6 14" xfId="474"/>
    <cellStyle name="20% - Accent6 15" xfId="475"/>
    <cellStyle name="20% - Accent6 16" xfId="476"/>
    <cellStyle name="20% - Accent6 17" xfId="477"/>
    <cellStyle name="20% - Accent6 18" xfId="478"/>
    <cellStyle name="20% - Accent6 19" xfId="479"/>
    <cellStyle name="20% - Accent6 2" xfId="480"/>
    <cellStyle name="20% - Accent6 2 2" xfId="481"/>
    <cellStyle name="20% - Accent6 2 2 2" xfId="63490"/>
    <cellStyle name="20% - Accent6 2 3" xfId="482"/>
    <cellStyle name="20% - Accent6 2 4" xfId="483"/>
    <cellStyle name="20% - Accent6 2 5" xfId="63491"/>
    <cellStyle name="20% - Accent6 3" xfId="484"/>
    <cellStyle name="20% - Accent6 3 2" xfId="485"/>
    <cellStyle name="20% - Accent6 4" xfId="486"/>
    <cellStyle name="20% - Accent6 5" xfId="487"/>
    <cellStyle name="20% - Accent6 6" xfId="488"/>
    <cellStyle name="20% - Accent6 7" xfId="489"/>
    <cellStyle name="20% - Accent6 8" xfId="490"/>
    <cellStyle name="20% - Accent6 9" xfId="491"/>
    <cellStyle name="20% - Akzent1" xfId="492"/>
    <cellStyle name="20% - Akzent2" xfId="493"/>
    <cellStyle name="20% - Akzent3" xfId="494"/>
    <cellStyle name="20% - Akzent4" xfId="495"/>
    <cellStyle name="20% - Akzent5" xfId="496"/>
    <cellStyle name="20% - Akzent6" xfId="497"/>
    <cellStyle name="20% - Colore 1" xfId="498"/>
    <cellStyle name="20% - Colore 1 2" xfId="499"/>
    <cellStyle name="20% - Colore 1 3" xfId="500"/>
    <cellStyle name="20% - Colore 2" xfId="501"/>
    <cellStyle name="20% - Colore 2 2" xfId="502"/>
    <cellStyle name="20% - Colore 2 3" xfId="503"/>
    <cellStyle name="20% - Colore 3" xfId="504"/>
    <cellStyle name="20% - Colore 3 2" xfId="505"/>
    <cellStyle name="20% - Colore 3 3" xfId="506"/>
    <cellStyle name="20% - Colore 4" xfId="507"/>
    <cellStyle name="20% - Colore 4 2" xfId="508"/>
    <cellStyle name="20% - Colore 4 3" xfId="509"/>
    <cellStyle name="20% - Colore 5" xfId="510"/>
    <cellStyle name="20% - Colore 5 2" xfId="511"/>
    <cellStyle name="20% - Colore 5 3" xfId="512"/>
    <cellStyle name="20% - Colore 6" xfId="513"/>
    <cellStyle name="20% - Colore 6 2" xfId="514"/>
    <cellStyle name="20% - Colore 6 3" xfId="515"/>
    <cellStyle name="20% - Énfasis1" xfId="516"/>
    <cellStyle name="20% - Énfasis1 10" xfId="517"/>
    <cellStyle name="20% - Énfasis1 11" xfId="518"/>
    <cellStyle name="20% - Énfasis1 11 2" xfId="519"/>
    <cellStyle name="20% - Énfasis1 12" xfId="520"/>
    <cellStyle name="20% - Énfasis1 12 2" xfId="521"/>
    <cellStyle name="20% - Énfasis1 2" xfId="522"/>
    <cellStyle name="20% - Énfasis1 2 2" xfId="523"/>
    <cellStyle name="20% - Énfasis1 2 2 2" xfId="524"/>
    <cellStyle name="20% - Énfasis1 2 2 2 2" xfId="525"/>
    <cellStyle name="20% - Énfasis1 2 2 3" xfId="526"/>
    <cellStyle name="20% - Énfasis1 2 2 4" xfId="527"/>
    <cellStyle name="20% - Énfasis1 2 2 5" xfId="528"/>
    <cellStyle name="20% - Énfasis1 2 3" xfId="529"/>
    <cellStyle name="20% - Énfasis1 2 3 2" xfId="530"/>
    <cellStyle name="20% - Énfasis1 2 4" xfId="531"/>
    <cellStyle name="20% - Énfasis1 2 5" xfId="532"/>
    <cellStyle name="20% - Énfasis1 2 6" xfId="533"/>
    <cellStyle name="20% - Énfasis1 3" xfId="534"/>
    <cellStyle name="20% - Énfasis1 3 2" xfId="535"/>
    <cellStyle name="20% - Énfasis1 3 2 2" xfId="536"/>
    <cellStyle name="20% - Énfasis1 3 3" xfId="537"/>
    <cellStyle name="20% - Énfasis1 3 4" xfId="538"/>
    <cellStyle name="20% - Énfasis1 3 5" xfId="539"/>
    <cellStyle name="20% - Énfasis1 4" xfId="540"/>
    <cellStyle name="20% - Énfasis1 4 2" xfId="541"/>
    <cellStyle name="20% - Énfasis1 4 2 2" xfId="542"/>
    <cellStyle name="20% - Énfasis1 4 3" xfId="543"/>
    <cellStyle name="20% - Énfasis1 5" xfId="544"/>
    <cellStyle name="20% - Énfasis1 5 2" xfId="545"/>
    <cellStyle name="20% - Énfasis1 5 2 2" xfId="546"/>
    <cellStyle name="20% - Énfasis1 5 3" xfId="547"/>
    <cellStyle name="20% - Énfasis1 5 4" xfId="548"/>
    <cellStyle name="20% - Énfasis1 5 5" xfId="549"/>
    <cellStyle name="20% - Énfasis1 5 5 2" xfId="550"/>
    <cellStyle name="20% - Énfasis1 5 6" xfId="551"/>
    <cellStyle name="20% - Énfasis1 6" xfId="552"/>
    <cellStyle name="20% - Énfasis1 6 2" xfId="553"/>
    <cellStyle name="20% - Énfasis1 6 2 2" xfId="554"/>
    <cellStyle name="20% - Énfasis1 6 2 2 2" xfId="555"/>
    <cellStyle name="20% - Énfasis1 6 2 3" xfId="556"/>
    <cellStyle name="20% - Énfasis1 6 3" xfId="557"/>
    <cellStyle name="20% - Énfasis1 6 3 2" xfId="558"/>
    <cellStyle name="20% - Énfasis1 6 4" xfId="559"/>
    <cellStyle name="20% - Énfasis1 6 4 2" xfId="560"/>
    <cellStyle name="20% - Énfasis1 6 5" xfId="561"/>
    <cellStyle name="20% - Énfasis1 6 5 2" xfId="562"/>
    <cellStyle name="20% - Énfasis1 6 6" xfId="563"/>
    <cellStyle name="20% - Énfasis1 7" xfId="564"/>
    <cellStyle name="20% - Énfasis1 7 2" xfId="565"/>
    <cellStyle name="20% - Énfasis1 7 2 2" xfId="566"/>
    <cellStyle name="20% - Énfasis1 7 3" xfId="567"/>
    <cellStyle name="20% - Énfasis1 7 3 2" xfId="568"/>
    <cellStyle name="20% - Énfasis1 7 4" xfId="569"/>
    <cellStyle name="20% - Énfasis1 7 4 2" xfId="570"/>
    <cellStyle name="20% - Énfasis1 7 5" xfId="571"/>
    <cellStyle name="20% - Énfasis1 8" xfId="572"/>
    <cellStyle name="20% - Énfasis1 8 2" xfId="573"/>
    <cellStyle name="20% - Énfasis1 8 2 2" xfId="574"/>
    <cellStyle name="20% - Énfasis1 8 3" xfId="575"/>
    <cellStyle name="20% - Énfasis1 8 4" xfId="576"/>
    <cellStyle name="20% - Énfasis1 8 5" xfId="577"/>
    <cellStyle name="20% - Énfasis1 8 5 2" xfId="578"/>
    <cellStyle name="20% - Énfasis1 8 6" xfId="579"/>
    <cellStyle name="20% - Énfasis1 9" xfId="580"/>
    <cellStyle name="20% - Énfasis1 9 2" xfId="581"/>
    <cellStyle name="20% - Énfasis2" xfId="582"/>
    <cellStyle name="20% - Énfasis2 10" xfId="583"/>
    <cellStyle name="20% - Énfasis2 11" xfId="584"/>
    <cellStyle name="20% - Énfasis2 11 2" xfId="585"/>
    <cellStyle name="20% - Énfasis2 12" xfId="586"/>
    <cellStyle name="20% - Énfasis2 12 2" xfId="587"/>
    <cellStyle name="20% - Énfasis2 2" xfId="588"/>
    <cellStyle name="20% - Énfasis2 2 2" xfId="589"/>
    <cellStyle name="20% - Énfasis2 2 2 2" xfId="590"/>
    <cellStyle name="20% - Énfasis2 2 2 2 2" xfId="591"/>
    <cellStyle name="20% - Énfasis2 2 2 3" xfId="592"/>
    <cellStyle name="20% - Énfasis2 2 2 4" xfId="593"/>
    <cellStyle name="20% - Énfasis2 2 2 5" xfId="594"/>
    <cellStyle name="20% - Énfasis2 2 3" xfId="595"/>
    <cellStyle name="20% - Énfasis2 2 3 2" xfId="596"/>
    <cellStyle name="20% - Énfasis2 2 4" xfId="597"/>
    <cellStyle name="20% - Énfasis2 2 5" xfId="598"/>
    <cellStyle name="20% - Énfasis2 2 6" xfId="599"/>
    <cellStyle name="20% - Énfasis2 3" xfId="600"/>
    <cellStyle name="20% - Énfasis2 3 2" xfId="601"/>
    <cellStyle name="20% - Énfasis2 3 2 2" xfId="602"/>
    <cellStyle name="20% - Énfasis2 3 3" xfId="603"/>
    <cellStyle name="20% - Énfasis2 3 4" xfId="604"/>
    <cellStyle name="20% - Énfasis2 3 5" xfId="605"/>
    <cellStyle name="20% - Énfasis2 4" xfId="606"/>
    <cellStyle name="20% - Énfasis2 4 2" xfId="607"/>
    <cellStyle name="20% - Énfasis2 4 2 2" xfId="608"/>
    <cellStyle name="20% - Énfasis2 4 3" xfId="609"/>
    <cellStyle name="20% - Énfasis2 5" xfId="610"/>
    <cellStyle name="20% - Énfasis2 5 2" xfId="611"/>
    <cellStyle name="20% - Énfasis2 5 2 2" xfId="612"/>
    <cellStyle name="20% - Énfasis2 5 3" xfId="613"/>
    <cellStyle name="20% - Énfasis2 5 4" xfId="614"/>
    <cellStyle name="20% - Énfasis2 5 5" xfId="615"/>
    <cellStyle name="20% - Énfasis2 5 5 2" xfId="616"/>
    <cellStyle name="20% - Énfasis2 5 6" xfId="617"/>
    <cellStyle name="20% - Énfasis2 6" xfId="618"/>
    <cellStyle name="20% - Énfasis2 6 2" xfId="619"/>
    <cellStyle name="20% - Énfasis2 6 2 2" xfId="620"/>
    <cellStyle name="20% - Énfasis2 6 2 2 2" xfId="621"/>
    <cellStyle name="20% - Énfasis2 6 2 3" xfId="622"/>
    <cellStyle name="20% - Énfasis2 6 3" xfId="623"/>
    <cellStyle name="20% - Énfasis2 6 3 2" xfId="624"/>
    <cellStyle name="20% - Énfasis2 6 4" xfId="625"/>
    <cellStyle name="20% - Énfasis2 6 4 2" xfId="626"/>
    <cellStyle name="20% - Énfasis2 6 5" xfId="627"/>
    <cellStyle name="20% - Énfasis2 6 5 2" xfId="628"/>
    <cellStyle name="20% - Énfasis2 6 6" xfId="629"/>
    <cellStyle name="20% - Énfasis2 7" xfId="630"/>
    <cellStyle name="20% - Énfasis2 7 2" xfId="631"/>
    <cellStyle name="20% - Énfasis2 7 2 2" xfId="632"/>
    <cellStyle name="20% - Énfasis2 7 3" xfId="633"/>
    <cellStyle name="20% - Énfasis2 7 3 2" xfId="634"/>
    <cellStyle name="20% - Énfasis2 7 4" xfId="635"/>
    <cellStyle name="20% - Énfasis2 7 4 2" xfId="636"/>
    <cellStyle name="20% - Énfasis2 7 5" xfId="637"/>
    <cellStyle name="20% - Énfasis2 8" xfId="638"/>
    <cellStyle name="20% - Énfasis2 8 2" xfId="639"/>
    <cellStyle name="20% - Énfasis2 8 2 2" xfId="640"/>
    <cellStyle name="20% - Énfasis2 8 3" xfId="641"/>
    <cellStyle name="20% - Énfasis2 8 4" xfId="642"/>
    <cellStyle name="20% - Énfasis2 8 5" xfId="643"/>
    <cellStyle name="20% - Énfasis2 8 5 2" xfId="644"/>
    <cellStyle name="20% - Énfasis2 8 6" xfId="645"/>
    <cellStyle name="20% - Énfasis2 9" xfId="646"/>
    <cellStyle name="20% - Énfasis2 9 2" xfId="647"/>
    <cellStyle name="20% - Énfasis3" xfId="648"/>
    <cellStyle name="20% - Énfasis3 10" xfId="649"/>
    <cellStyle name="20% - Énfasis3 11" xfId="650"/>
    <cellStyle name="20% - Énfasis3 11 2" xfId="651"/>
    <cellStyle name="20% - Énfasis3 12" xfId="652"/>
    <cellStyle name="20% - Énfasis3 12 2" xfId="653"/>
    <cellStyle name="20% - Énfasis3 2" xfId="654"/>
    <cellStyle name="20% - Énfasis3 2 2" xfId="655"/>
    <cellStyle name="20% - Énfasis3 2 2 2" xfId="656"/>
    <cellStyle name="20% - Énfasis3 2 2 2 2" xfId="657"/>
    <cellStyle name="20% - Énfasis3 2 2 3" xfId="658"/>
    <cellStyle name="20% - Énfasis3 2 2 4" xfId="659"/>
    <cellStyle name="20% - Énfasis3 2 2 5" xfId="660"/>
    <cellStyle name="20% - Énfasis3 2 3" xfId="661"/>
    <cellStyle name="20% - Énfasis3 2 3 2" xfId="662"/>
    <cellStyle name="20% - Énfasis3 2 4" xfId="663"/>
    <cellStyle name="20% - Énfasis3 2 5" xfId="664"/>
    <cellStyle name="20% - Énfasis3 2 6" xfId="665"/>
    <cellStyle name="20% - Énfasis3 3" xfId="666"/>
    <cellStyle name="20% - Énfasis3 3 2" xfId="667"/>
    <cellStyle name="20% - Énfasis3 3 2 2" xfId="668"/>
    <cellStyle name="20% - Énfasis3 3 3" xfId="669"/>
    <cellStyle name="20% - Énfasis3 3 4" xfId="670"/>
    <cellStyle name="20% - Énfasis3 3 5" xfId="671"/>
    <cellStyle name="20% - Énfasis3 4" xfId="672"/>
    <cellStyle name="20% - Énfasis3 4 2" xfId="673"/>
    <cellStyle name="20% - Énfasis3 4 2 2" xfId="674"/>
    <cellStyle name="20% - Énfasis3 4 3" xfId="675"/>
    <cellStyle name="20% - Énfasis3 5" xfId="676"/>
    <cellStyle name="20% - Énfasis3 5 2" xfId="677"/>
    <cellStyle name="20% - Énfasis3 5 2 2" xfId="678"/>
    <cellStyle name="20% - Énfasis3 5 3" xfId="679"/>
    <cellStyle name="20% - Énfasis3 5 4" xfId="680"/>
    <cellStyle name="20% - Énfasis3 5 5" xfId="681"/>
    <cellStyle name="20% - Énfasis3 5 5 2" xfId="682"/>
    <cellStyle name="20% - Énfasis3 5 6" xfId="683"/>
    <cellStyle name="20% - Énfasis3 6" xfId="684"/>
    <cellStyle name="20% - Énfasis3 6 2" xfId="685"/>
    <cellStyle name="20% - Énfasis3 6 2 2" xfId="686"/>
    <cellStyle name="20% - Énfasis3 6 2 2 2" xfId="687"/>
    <cellStyle name="20% - Énfasis3 6 2 3" xfId="688"/>
    <cellStyle name="20% - Énfasis3 6 3" xfId="689"/>
    <cellStyle name="20% - Énfasis3 6 3 2" xfId="690"/>
    <cellStyle name="20% - Énfasis3 6 4" xfId="691"/>
    <cellStyle name="20% - Énfasis3 6 4 2" xfId="692"/>
    <cellStyle name="20% - Énfasis3 6 5" xfId="693"/>
    <cellStyle name="20% - Énfasis3 6 5 2" xfId="694"/>
    <cellStyle name="20% - Énfasis3 6 6" xfId="695"/>
    <cellStyle name="20% - Énfasis3 7" xfId="696"/>
    <cellStyle name="20% - Énfasis3 7 2" xfId="697"/>
    <cellStyle name="20% - Énfasis3 7 2 2" xfId="698"/>
    <cellStyle name="20% - Énfasis3 7 3" xfId="699"/>
    <cellStyle name="20% - Énfasis3 7 3 2" xfId="700"/>
    <cellStyle name="20% - Énfasis3 7 4" xfId="701"/>
    <cellStyle name="20% - Énfasis3 7 4 2" xfId="702"/>
    <cellStyle name="20% - Énfasis3 7 5" xfId="703"/>
    <cellStyle name="20% - Énfasis3 8" xfId="704"/>
    <cellStyle name="20% - Énfasis3 8 2" xfId="705"/>
    <cellStyle name="20% - Énfasis3 8 2 2" xfId="706"/>
    <cellStyle name="20% - Énfasis3 8 3" xfId="707"/>
    <cellStyle name="20% - Énfasis3 8 4" xfId="708"/>
    <cellStyle name="20% - Énfasis3 8 5" xfId="709"/>
    <cellStyle name="20% - Énfasis3 8 5 2" xfId="710"/>
    <cellStyle name="20% - Énfasis3 8 6" xfId="711"/>
    <cellStyle name="20% - Énfasis3 9" xfId="712"/>
    <cellStyle name="20% - Énfasis3 9 2" xfId="713"/>
    <cellStyle name="20% - Énfasis4" xfId="714"/>
    <cellStyle name="20% - Énfasis4 10" xfId="715"/>
    <cellStyle name="20% - Énfasis4 11" xfId="716"/>
    <cellStyle name="20% - Énfasis4 11 2" xfId="717"/>
    <cellStyle name="20% - Énfasis4 12" xfId="718"/>
    <cellStyle name="20% - Énfasis4 12 2" xfId="719"/>
    <cellStyle name="20% - Énfasis4 2" xfId="720"/>
    <cellStyle name="20% - Énfasis4 2 2" xfId="721"/>
    <cellStyle name="20% - Énfasis4 2 2 2" xfId="722"/>
    <cellStyle name="20% - Énfasis4 2 2 2 2" xfId="723"/>
    <cellStyle name="20% - Énfasis4 2 2 3" xfId="724"/>
    <cellStyle name="20% - Énfasis4 2 2 4" xfId="725"/>
    <cellStyle name="20% - Énfasis4 2 2 5" xfId="726"/>
    <cellStyle name="20% - Énfasis4 2 3" xfId="727"/>
    <cellStyle name="20% - Énfasis4 2 3 2" xfId="728"/>
    <cellStyle name="20% - Énfasis4 2 4" xfId="729"/>
    <cellStyle name="20% - Énfasis4 2 5" xfId="730"/>
    <cellStyle name="20% - Énfasis4 2 6" xfId="731"/>
    <cellStyle name="20% - Énfasis4 3" xfId="732"/>
    <cellStyle name="20% - Énfasis4 3 2" xfId="733"/>
    <cellStyle name="20% - Énfasis4 3 2 2" xfId="734"/>
    <cellStyle name="20% - Énfasis4 3 3" xfId="735"/>
    <cellStyle name="20% - Énfasis4 3 4" xfId="736"/>
    <cellStyle name="20% - Énfasis4 3 5" xfId="737"/>
    <cellStyle name="20% - Énfasis4 4" xfId="738"/>
    <cellStyle name="20% - Énfasis4 4 2" xfId="739"/>
    <cellStyle name="20% - Énfasis4 4 2 2" xfId="740"/>
    <cellStyle name="20% - Énfasis4 4 3" xfId="741"/>
    <cellStyle name="20% - Énfasis4 5" xfId="742"/>
    <cellStyle name="20% - Énfasis4 5 2" xfId="743"/>
    <cellStyle name="20% - Énfasis4 5 2 2" xfId="744"/>
    <cellStyle name="20% - Énfasis4 5 3" xfId="745"/>
    <cellStyle name="20% - Énfasis4 5 4" xfId="746"/>
    <cellStyle name="20% - Énfasis4 5 5" xfId="747"/>
    <cellStyle name="20% - Énfasis4 5 5 2" xfId="748"/>
    <cellStyle name="20% - Énfasis4 5 6" xfId="749"/>
    <cellStyle name="20% - Énfasis4 6" xfId="750"/>
    <cellStyle name="20% - Énfasis4 6 2" xfId="751"/>
    <cellStyle name="20% - Énfasis4 6 2 2" xfId="752"/>
    <cellStyle name="20% - Énfasis4 6 2 2 2" xfId="753"/>
    <cellStyle name="20% - Énfasis4 6 2 3" xfId="754"/>
    <cellStyle name="20% - Énfasis4 6 3" xfId="755"/>
    <cellStyle name="20% - Énfasis4 6 3 2" xfId="756"/>
    <cellStyle name="20% - Énfasis4 6 4" xfId="757"/>
    <cellStyle name="20% - Énfasis4 6 4 2" xfId="758"/>
    <cellStyle name="20% - Énfasis4 6 5" xfId="759"/>
    <cellStyle name="20% - Énfasis4 6 5 2" xfId="760"/>
    <cellStyle name="20% - Énfasis4 6 6" xfId="761"/>
    <cellStyle name="20% - Énfasis4 7" xfId="762"/>
    <cellStyle name="20% - Énfasis4 7 2" xfId="763"/>
    <cellStyle name="20% - Énfasis4 7 2 2" xfId="764"/>
    <cellStyle name="20% - Énfasis4 7 3" xfId="765"/>
    <cellStyle name="20% - Énfasis4 7 3 2" xfId="766"/>
    <cellStyle name="20% - Énfasis4 7 4" xfId="767"/>
    <cellStyle name="20% - Énfasis4 7 4 2" xfId="768"/>
    <cellStyle name="20% - Énfasis4 7 5" xfId="769"/>
    <cellStyle name="20% - Énfasis4 8" xfId="770"/>
    <cellStyle name="20% - Énfasis4 8 2" xfId="771"/>
    <cellStyle name="20% - Énfasis4 8 2 2" xfId="772"/>
    <cellStyle name="20% - Énfasis4 8 3" xfId="773"/>
    <cellStyle name="20% - Énfasis4 8 4" xfId="774"/>
    <cellStyle name="20% - Énfasis4 8 5" xfId="775"/>
    <cellStyle name="20% - Énfasis4 8 5 2" xfId="776"/>
    <cellStyle name="20% - Énfasis4 8 6" xfId="777"/>
    <cellStyle name="20% - Énfasis4 9" xfId="778"/>
    <cellStyle name="20% - Énfasis4 9 2" xfId="779"/>
    <cellStyle name="20% - Énfasis5" xfId="780"/>
    <cellStyle name="20% - Énfasis5 10" xfId="781"/>
    <cellStyle name="20% - Énfasis5 11" xfId="782"/>
    <cellStyle name="20% - Énfasis5 11 2" xfId="783"/>
    <cellStyle name="20% - Énfasis5 12" xfId="784"/>
    <cellStyle name="20% - Énfasis5 12 2" xfId="785"/>
    <cellStyle name="20% - Énfasis5 2" xfId="786"/>
    <cellStyle name="20% - Énfasis5 2 2" xfId="787"/>
    <cellStyle name="20% - Énfasis5 2 2 2" xfId="788"/>
    <cellStyle name="20% - Énfasis5 2 2 2 2" xfId="789"/>
    <cellStyle name="20% - Énfasis5 2 2 3" xfId="790"/>
    <cellStyle name="20% - Énfasis5 2 2 4" xfId="791"/>
    <cellStyle name="20% - Énfasis5 2 2 5" xfId="792"/>
    <cellStyle name="20% - Énfasis5 2 3" xfId="793"/>
    <cellStyle name="20% - Énfasis5 2 3 2" xfId="794"/>
    <cellStyle name="20% - Énfasis5 2 4" xfId="795"/>
    <cellStyle name="20% - Énfasis5 2 5" xfId="796"/>
    <cellStyle name="20% - Énfasis5 2 6" xfId="797"/>
    <cellStyle name="20% - Énfasis5 3" xfId="798"/>
    <cellStyle name="20% - Énfasis5 3 2" xfId="799"/>
    <cellStyle name="20% - Énfasis5 3 2 2" xfId="800"/>
    <cellStyle name="20% - Énfasis5 3 3" xfId="801"/>
    <cellStyle name="20% - Énfasis5 3 4" xfId="802"/>
    <cellStyle name="20% - Énfasis5 3 5" xfId="803"/>
    <cellStyle name="20% - Énfasis5 4" xfId="804"/>
    <cellStyle name="20% - Énfasis5 4 2" xfId="805"/>
    <cellStyle name="20% - Énfasis5 4 2 2" xfId="806"/>
    <cellStyle name="20% - Énfasis5 4 3" xfId="807"/>
    <cellStyle name="20% - Énfasis5 5" xfId="808"/>
    <cellStyle name="20% - Énfasis5 5 2" xfId="809"/>
    <cellStyle name="20% - Énfasis5 5 2 2" xfId="810"/>
    <cellStyle name="20% - Énfasis5 5 3" xfId="811"/>
    <cellStyle name="20% - Énfasis5 5 4" xfId="812"/>
    <cellStyle name="20% - Énfasis5 5 5" xfId="813"/>
    <cellStyle name="20% - Énfasis5 5 5 2" xfId="814"/>
    <cellStyle name="20% - Énfasis5 5 6" xfId="815"/>
    <cellStyle name="20% - Énfasis5 6" xfId="816"/>
    <cellStyle name="20% - Énfasis5 6 2" xfId="817"/>
    <cellStyle name="20% - Énfasis5 6 2 2" xfId="818"/>
    <cellStyle name="20% - Énfasis5 6 2 2 2" xfId="819"/>
    <cellStyle name="20% - Énfasis5 6 2 3" xfId="820"/>
    <cellStyle name="20% - Énfasis5 6 3" xfId="821"/>
    <cellStyle name="20% - Énfasis5 6 3 2" xfId="822"/>
    <cellStyle name="20% - Énfasis5 6 4" xfId="823"/>
    <cellStyle name="20% - Énfasis5 6 4 2" xfId="824"/>
    <cellStyle name="20% - Énfasis5 6 5" xfId="825"/>
    <cellStyle name="20% - Énfasis5 6 5 2" xfId="826"/>
    <cellStyle name="20% - Énfasis5 6 6" xfId="827"/>
    <cellStyle name="20% - Énfasis5 7" xfId="828"/>
    <cellStyle name="20% - Énfasis5 7 2" xfId="829"/>
    <cellStyle name="20% - Énfasis5 7 2 2" xfId="830"/>
    <cellStyle name="20% - Énfasis5 7 3" xfId="831"/>
    <cellStyle name="20% - Énfasis5 7 3 2" xfId="832"/>
    <cellStyle name="20% - Énfasis5 7 4" xfId="833"/>
    <cellStyle name="20% - Énfasis5 7 4 2" xfId="834"/>
    <cellStyle name="20% - Énfasis5 7 5" xfId="835"/>
    <cellStyle name="20% - Énfasis5 8" xfId="836"/>
    <cellStyle name="20% - Énfasis5 8 2" xfId="837"/>
    <cellStyle name="20% - Énfasis5 8 2 2" xfId="838"/>
    <cellStyle name="20% - Énfasis5 8 3" xfId="839"/>
    <cellStyle name="20% - Énfasis5 8 4" xfId="840"/>
    <cellStyle name="20% - Énfasis5 8 5" xfId="841"/>
    <cellStyle name="20% - Énfasis5 8 5 2" xfId="842"/>
    <cellStyle name="20% - Énfasis5 8 6" xfId="843"/>
    <cellStyle name="20% - Énfasis5 9" xfId="844"/>
    <cellStyle name="20% - Énfasis5 9 2" xfId="845"/>
    <cellStyle name="20% - Énfasis6" xfId="846"/>
    <cellStyle name="20% - Énfasis6 10" xfId="847"/>
    <cellStyle name="20% - Énfasis6 11" xfId="848"/>
    <cellStyle name="20% - Énfasis6 11 2" xfId="849"/>
    <cellStyle name="20% - Énfasis6 12" xfId="850"/>
    <cellStyle name="20% - Énfasis6 12 2" xfId="851"/>
    <cellStyle name="20% - Énfasis6 2" xfId="852"/>
    <cellStyle name="20% - Énfasis6 2 2" xfId="853"/>
    <cellStyle name="20% - Énfasis6 2 2 2" xfId="854"/>
    <cellStyle name="20% - Énfasis6 2 2 2 2" xfId="855"/>
    <cellStyle name="20% - Énfasis6 2 2 3" xfId="856"/>
    <cellStyle name="20% - Énfasis6 2 2 4" xfId="857"/>
    <cellStyle name="20% - Énfasis6 2 2 5" xfId="858"/>
    <cellStyle name="20% - Énfasis6 2 3" xfId="859"/>
    <cellStyle name="20% - Énfasis6 2 3 2" xfId="860"/>
    <cellStyle name="20% - Énfasis6 2 4" xfId="861"/>
    <cellStyle name="20% - Énfasis6 2 5" xfId="862"/>
    <cellStyle name="20% - Énfasis6 2 6" xfId="863"/>
    <cellStyle name="20% - Énfasis6 3" xfId="864"/>
    <cellStyle name="20% - Énfasis6 3 2" xfId="865"/>
    <cellStyle name="20% - Énfasis6 3 2 2" xfId="866"/>
    <cellStyle name="20% - Énfasis6 3 3" xfId="867"/>
    <cellStyle name="20% - Énfasis6 3 4" xfId="868"/>
    <cellStyle name="20% - Énfasis6 3 5" xfId="869"/>
    <cellStyle name="20% - Énfasis6 4" xfId="870"/>
    <cellStyle name="20% - Énfasis6 4 2" xfId="871"/>
    <cellStyle name="20% - Énfasis6 4 2 2" xfId="872"/>
    <cellStyle name="20% - Énfasis6 4 3" xfId="873"/>
    <cellStyle name="20% - Énfasis6 5" xfId="874"/>
    <cellStyle name="20% - Énfasis6 5 2" xfId="875"/>
    <cellStyle name="20% - Énfasis6 5 2 2" xfId="876"/>
    <cellStyle name="20% - Énfasis6 5 3" xfId="877"/>
    <cellStyle name="20% - Énfasis6 5 4" xfId="878"/>
    <cellStyle name="20% - Énfasis6 5 5" xfId="879"/>
    <cellStyle name="20% - Énfasis6 5 5 2" xfId="880"/>
    <cellStyle name="20% - Énfasis6 5 6" xfId="881"/>
    <cellStyle name="20% - Énfasis6 6" xfId="882"/>
    <cellStyle name="20% - Énfasis6 6 2" xfId="883"/>
    <cellStyle name="20% - Énfasis6 6 2 2" xfId="884"/>
    <cellStyle name="20% - Énfasis6 6 2 2 2" xfId="885"/>
    <cellStyle name="20% - Énfasis6 6 2 3" xfId="886"/>
    <cellStyle name="20% - Énfasis6 6 3" xfId="887"/>
    <cellStyle name="20% - Énfasis6 6 3 2" xfId="888"/>
    <cellStyle name="20% - Énfasis6 6 4" xfId="889"/>
    <cellStyle name="20% - Énfasis6 6 4 2" xfId="890"/>
    <cellStyle name="20% - Énfasis6 6 5" xfId="891"/>
    <cellStyle name="20% - Énfasis6 6 5 2" xfId="892"/>
    <cellStyle name="20% - Énfasis6 6 6" xfId="893"/>
    <cellStyle name="20% - Énfasis6 7" xfId="894"/>
    <cellStyle name="20% - Énfasis6 7 2" xfId="895"/>
    <cellStyle name="20% - Énfasis6 7 2 2" xfId="896"/>
    <cellStyle name="20% - Énfasis6 7 3" xfId="897"/>
    <cellStyle name="20% - Énfasis6 7 3 2" xfId="898"/>
    <cellStyle name="20% - Énfasis6 7 4" xfId="899"/>
    <cellStyle name="20% - Énfasis6 7 4 2" xfId="900"/>
    <cellStyle name="20% - Énfasis6 7 5" xfId="901"/>
    <cellStyle name="20% - Énfasis6 8" xfId="902"/>
    <cellStyle name="20% - Énfasis6 8 2" xfId="903"/>
    <cellStyle name="20% - Énfasis6 8 2 2" xfId="904"/>
    <cellStyle name="20% - Énfasis6 8 3" xfId="905"/>
    <cellStyle name="20% - Énfasis6 8 4" xfId="906"/>
    <cellStyle name="20% - Énfasis6 8 5" xfId="907"/>
    <cellStyle name="20% - Énfasis6 8 5 2" xfId="908"/>
    <cellStyle name="20% - Énfasis6 8 6" xfId="909"/>
    <cellStyle name="20% - Énfasis6 9" xfId="910"/>
    <cellStyle name="20% - Énfasis6 9 2" xfId="911"/>
    <cellStyle name="20% - アクセント 1" xfId="912"/>
    <cellStyle name="20% - アクセント 1 2" xfId="63492"/>
    <cellStyle name="20% - アクセント 1 3" xfId="63493"/>
    <cellStyle name="20% - アクセント 2" xfId="913"/>
    <cellStyle name="20% - アクセント 2 2" xfId="63494"/>
    <cellStyle name="20% - アクセント 2 3" xfId="63495"/>
    <cellStyle name="20% - アクセント 3" xfId="914"/>
    <cellStyle name="20% - アクセント 3 2" xfId="63496"/>
    <cellStyle name="20% - アクセント 3 3" xfId="63497"/>
    <cellStyle name="20% - アクセント 4" xfId="915"/>
    <cellStyle name="20% - アクセント 4 2" xfId="63498"/>
    <cellStyle name="20% - アクセント 4 3" xfId="63499"/>
    <cellStyle name="20% - アクセント 5" xfId="916"/>
    <cellStyle name="20% - アクセント 5 2" xfId="63500"/>
    <cellStyle name="20% - アクセント 5 3" xfId="63501"/>
    <cellStyle name="20% - アクセント 6" xfId="917"/>
    <cellStyle name="20% - アクセント 6 2" xfId="63502"/>
    <cellStyle name="20% - アクセント 6 3" xfId="63503"/>
    <cellStyle name="20% - 강조색1" xfId="918"/>
    <cellStyle name="20% - 강조색2" xfId="919"/>
    <cellStyle name="20% - 강조색3" xfId="920"/>
    <cellStyle name="20% - 강조색4" xfId="921"/>
    <cellStyle name="20% - 강조색5" xfId="922"/>
    <cellStyle name="20% - 강조색6" xfId="923"/>
    <cellStyle name="2mitP" xfId="924"/>
    <cellStyle name="2ohneP" xfId="925"/>
    <cellStyle name="2ohneP 2" xfId="926"/>
    <cellStyle name="2ohneP 3" xfId="927"/>
    <cellStyle name="2ohneP 4" xfId="928"/>
    <cellStyle name="3 indents" xfId="929"/>
    <cellStyle name="3 indents 2" xfId="930"/>
    <cellStyle name="3 indents 3" xfId="931"/>
    <cellStyle name="3 indents 4" xfId="932"/>
    <cellStyle name="3 indents 5" xfId="933"/>
    <cellStyle name="3mitP" xfId="934"/>
    <cellStyle name="3ohneP" xfId="935"/>
    <cellStyle name="4 indents" xfId="936"/>
    <cellStyle name="4 indents 2" xfId="937"/>
    <cellStyle name="4 indents 3" xfId="938"/>
    <cellStyle name="4 indents 4" xfId="939"/>
    <cellStyle name="4 indents 5" xfId="940"/>
    <cellStyle name="40 % - Markeringsfarve1 2" xfId="941"/>
    <cellStyle name="40 % - Markeringsfarve2 2" xfId="942"/>
    <cellStyle name="40 % - Markeringsfarve3 2" xfId="943"/>
    <cellStyle name="40 % - Markeringsfarve4 2" xfId="944"/>
    <cellStyle name="40 % - Markeringsfarve5 2" xfId="945"/>
    <cellStyle name="40 % - Markeringsfarve6 2" xfId="946"/>
    <cellStyle name="40 % - Accent1" xfId="947"/>
    <cellStyle name="40 % - Accent1 2" xfId="948"/>
    <cellStyle name="40 % - Accent1 2 2" xfId="63504"/>
    <cellStyle name="40 % - Accent1 3" xfId="949"/>
    <cellStyle name="40 % - Accent1 4" xfId="63505"/>
    <cellStyle name="40 % - Accent2" xfId="950"/>
    <cellStyle name="40 % - Accent2 2" xfId="63506"/>
    <cellStyle name="40 % - Accent2 3" xfId="63507"/>
    <cellStyle name="40 % - Accent3" xfId="951"/>
    <cellStyle name="40 % - Accent3 2" xfId="952"/>
    <cellStyle name="40 % - Accent3 2 2" xfId="63508"/>
    <cellStyle name="40 % - Accent3 3" xfId="953"/>
    <cellStyle name="40 % - Accent3 4" xfId="63509"/>
    <cellStyle name="40 % - Accent4" xfId="954"/>
    <cellStyle name="40 % - Accent4 2" xfId="955"/>
    <cellStyle name="40 % - Accent4 2 2" xfId="63510"/>
    <cellStyle name="40 % - Accent4 3" xfId="956"/>
    <cellStyle name="40 % - Accent4 4" xfId="63511"/>
    <cellStyle name="40 % - Accent5" xfId="957"/>
    <cellStyle name="40 % - Accent5 2" xfId="958"/>
    <cellStyle name="40 % - Accent5 2 2" xfId="63512"/>
    <cellStyle name="40 % - Accent5 3" xfId="959"/>
    <cellStyle name="40 % - Accent5 4" xfId="63513"/>
    <cellStyle name="40 % - Accent6" xfId="960"/>
    <cellStyle name="40 % - Accent6 2" xfId="961"/>
    <cellStyle name="40 % - Accent6 2 2" xfId="63514"/>
    <cellStyle name="40 % - Accent6 3" xfId="962"/>
    <cellStyle name="40 % - Accent6 4" xfId="63515"/>
    <cellStyle name="40% - Accent1 10" xfId="963"/>
    <cellStyle name="40% - Accent1 11" xfId="964"/>
    <cellStyle name="40% - Accent1 12" xfId="965"/>
    <cellStyle name="40% - Accent1 13" xfId="966"/>
    <cellStyle name="40% - Accent1 14" xfId="967"/>
    <cellStyle name="40% - Accent1 15" xfId="968"/>
    <cellStyle name="40% - Accent1 16" xfId="969"/>
    <cellStyle name="40% - Accent1 17" xfId="970"/>
    <cellStyle name="40% - Accent1 18" xfId="971"/>
    <cellStyle name="40% - Accent1 19" xfId="972"/>
    <cellStyle name="40% - Accent1 2" xfId="973"/>
    <cellStyle name="40% - Accent1 2 2" xfId="974"/>
    <cellStyle name="40% - Accent1 2 2 2" xfId="63516"/>
    <cellStyle name="40% - Accent1 2 3" xfId="975"/>
    <cellStyle name="40% - Accent1 2 4" xfId="976"/>
    <cellStyle name="40% - Accent1 2 5" xfId="63517"/>
    <cellStyle name="40% - Accent1 3" xfId="977"/>
    <cellStyle name="40% - Accent1 3 2" xfId="978"/>
    <cellStyle name="40% - Accent1 4" xfId="979"/>
    <cellStyle name="40% - Accent1 5" xfId="980"/>
    <cellStyle name="40% - Accent1 6" xfId="981"/>
    <cellStyle name="40% - Accent1 7" xfId="982"/>
    <cellStyle name="40% - Accent1 8" xfId="983"/>
    <cellStyle name="40% - Accent1 9" xfId="984"/>
    <cellStyle name="40% - Accent2 10" xfId="985"/>
    <cellStyle name="40% - Accent2 11" xfId="986"/>
    <cellStyle name="40% - Accent2 12" xfId="987"/>
    <cellStyle name="40% - Accent2 13" xfId="988"/>
    <cellStyle name="40% - Accent2 14" xfId="989"/>
    <cellStyle name="40% - Accent2 15" xfId="990"/>
    <cellStyle name="40% - Accent2 16" xfId="991"/>
    <cellStyle name="40% - Accent2 17" xfId="992"/>
    <cellStyle name="40% - Accent2 18" xfId="993"/>
    <cellStyle name="40% - Accent2 19" xfId="994"/>
    <cellStyle name="40% - Accent2 2" xfId="995"/>
    <cellStyle name="40% - Accent2 2 2" xfId="996"/>
    <cellStyle name="40% - Accent2 2 2 2" xfId="63518"/>
    <cellStyle name="40% - Accent2 2 3" xfId="997"/>
    <cellStyle name="40% - Accent2 2 4" xfId="63519"/>
    <cellStyle name="40% - Accent2 3" xfId="998"/>
    <cellStyle name="40% - Accent2 3 2" xfId="999"/>
    <cellStyle name="40% - Accent2 4" xfId="1000"/>
    <cellStyle name="40% - Accent2 5" xfId="1001"/>
    <cellStyle name="40% - Accent2 6" xfId="1002"/>
    <cellStyle name="40% - Accent2 7" xfId="1003"/>
    <cellStyle name="40% - Accent2 8" xfId="1004"/>
    <cellStyle name="40% - Accent2 9" xfId="1005"/>
    <cellStyle name="40% - Accent3 10" xfId="1006"/>
    <cellStyle name="40% - Accent3 11" xfId="1007"/>
    <cellStyle name="40% - Accent3 12" xfId="1008"/>
    <cellStyle name="40% - Accent3 13" xfId="1009"/>
    <cellStyle name="40% - Accent3 14" xfId="1010"/>
    <cellStyle name="40% - Accent3 15" xfId="1011"/>
    <cellStyle name="40% - Accent3 16" xfId="1012"/>
    <cellStyle name="40% - Accent3 17" xfId="1013"/>
    <cellStyle name="40% - Accent3 18" xfId="1014"/>
    <cellStyle name="40% - Accent3 19" xfId="1015"/>
    <cellStyle name="40% - Accent3 2" xfId="1016"/>
    <cellStyle name="40% - Accent3 2 2" xfId="1017"/>
    <cellStyle name="40% - Accent3 2 2 2" xfId="63520"/>
    <cellStyle name="40% - Accent3 2 3" xfId="1018"/>
    <cellStyle name="40% - Accent3 2 4" xfId="1019"/>
    <cellStyle name="40% - Accent3 2 5" xfId="63521"/>
    <cellStyle name="40% - Accent3 3" xfId="1020"/>
    <cellStyle name="40% - Accent3 3 2" xfId="1021"/>
    <cellStyle name="40% - Accent3 4" xfId="1022"/>
    <cellStyle name="40% - Accent3 5" xfId="1023"/>
    <cellStyle name="40% - Accent3 6" xfId="1024"/>
    <cellStyle name="40% - Accent3 7" xfId="1025"/>
    <cellStyle name="40% - Accent3 8" xfId="1026"/>
    <cellStyle name="40% - Accent3 9" xfId="1027"/>
    <cellStyle name="40% - Accent4 10" xfId="1028"/>
    <cellStyle name="40% - Accent4 11" xfId="1029"/>
    <cellStyle name="40% - Accent4 12" xfId="1030"/>
    <cellStyle name="40% - Accent4 13" xfId="1031"/>
    <cellStyle name="40% - Accent4 14" xfId="1032"/>
    <cellStyle name="40% - Accent4 15" xfId="1033"/>
    <cellStyle name="40% - Accent4 16" xfId="1034"/>
    <cellStyle name="40% - Accent4 17" xfId="1035"/>
    <cellStyle name="40% - Accent4 18" xfId="1036"/>
    <cellStyle name="40% - Accent4 19" xfId="1037"/>
    <cellStyle name="40% - Accent4 2" xfId="1038"/>
    <cellStyle name="40% - Accent4 2 2" xfId="1039"/>
    <cellStyle name="40% - Accent4 2 2 2" xfId="63522"/>
    <cellStyle name="40% - Accent4 2 3" xfId="1040"/>
    <cellStyle name="40% - Accent4 2 4" xfId="1041"/>
    <cellStyle name="40% - Accent4 2 5" xfId="63523"/>
    <cellStyle name="40% - Accent4 3" xfId="1042"/>
    <cellStyle name="40% - Accent4 3 2" xfId="1043"/>
    <cellStyle name="40% - Accent4 4" xfId="1044"/>
    <cellStyle name="40% - Accent4 5" xfId="1045"/>
    <cellStyle name="40% - Accent4 6" xfId="1046"/>
    <cellStyle name="40% - Accent4 7" xfId="1047"/>
    <cellStyle name="40% - Accent4 8" xfId="1048"/>
    <cellStyle name="40% - Accent4 9" xfId="1049"/>
    <cellStyle name="40% - Accent5 10" xfId="1050"/>
    <cellStyle name="40% - Accent5 11" xfId="1051"/>
    <cellStyle name="40% - Accent5 12" xfId="1052"/>
    <cellStyle name="40% - Accent5 13" xfId="1053"/>
    <cellStyle name="40% - Accent5 14" xfId="1054"/>
    <cellStyle name="40% - Accent5 15" xfId="1055"/>
    <cellStyle name="40% - Accent5 16" xfId="1056"/>
    <cellStyle name="40% - Accent5 17" xfId="1057"/>
    <cellStyle name="40% - Accent5 18" xfId="1058"/>
    <cellStyle name="40% - Accent5 19" xfId="1059"/>
    <cellStyle name="40% - Accent5 2" xfId="1060"/>
    <cellStyle name="40% - Accent5 2 2" xfId="1061"/>
    <cellStyle name="40% - Accent5 2 2 2" xfId="63524"/>
    <cellStyle name="40% - Accent5 2 3" xfId="1062"/>
    <cellStyle name="40% - Accent5 2 4" xfId="1063"/>
    <cellStyle name="40% - Accent5 2 5" xfId="63525"/>
    <cellStyle name="40% - Accent5 3" xfId="1064"/>
    <cellStyle name="40% - Accent5 3 2" xfId="1065"/>
    <cellStyle name="40% - Accent5 4" xfId="1066"/>
    <cellStyle name="40% - Accent5 5" xfId="1067"/>
    <cellStyle name="40% - Accent5 6" xfId="1068"/>
    <cellStyle name="40% - Accent5 7" xfId="1069"/>
    <cellStyle name="40% - Accent5 8" xfId="1070"/>
    <cellStyle name="40% - Accent5 9" xfId="1071"/>
    <cellStyle name="40% - Accent6 10" xfId="1072"/>
    <cellStyle name="40% - Accent6 11" xfId="1073"/>
    <cellStyle name="40% - Accent6 12" xfId="1074"/>
    <cellStyle name="40% - Accent6 13" xfId="1075"/>
    <cellStyle name="40% - Accent6 14" xfId="1076"/>
    <cellStyle name="40% - Accent6 15" xfId="1077"/>
    <cellStyle name="40% - Accent6 16" xfId="1078"/>
    <cellStyle name="40% - Accent6 17" xfId="1079"/>
    <cellStyle name="40% - Accent6 18" xfId="1080"/>
    <cellStyle name="40% - Accent6 19" xfId="1081"/>
    <cellStyle name="40% - Accent6 2" xfId="1082"/>
    <cellStyle name="40% - Accent6 2 2" xfId="1083"/>
    <cellStyle name="40% - Accent6 2 2 2" xfId="63526"/>
    <cellStyle name="40% - Accent6 2 3" xfId="1084"/>
    <cellStyle name="40% - Accent6 2 4" xfId="1085"/>
    <cellStyle name="40% - Accent6 2 5" xfId="63527"/>
    <cellStyle name="40% - Accent6 3" xfId="1086"/>
    <cellStyle name="40% - Accent6 3 2" xfId="1087"/>
    <cellStyle name="40% - Accent6 4" xfId="1088"/>
    <cellStyle name="40% - Accent6 5" xfId="1089"/>
    <cellStyle name="40% - Accent6 6" xfId="1090"/>
    <cellStyle name="40% - Accent6 7" xfId="1091"/>
    <cellStyle name="40% - Accent6 8" xfId="1092"/>
    <cellStyle name="40% - Accent6 9" xfId="1093"/>
    <cellStyle name="40% - Akzent1" xfId="1094"/>
    <cellStyle name="40% - Akzent2" xfId="1095"/>
    <cellStyle name="40% - Akzent3" xfId="1096"/>
    <cellStyle name="40% - Akzent4" xfId="1097"/>
    <cellStyle name="40% - Akzent5" xfId="1098"/>
    <cellStyle name="40% - Akzent6" xfId="1099"/>
    <cellStyle name="40% - Colore 1" xfId="1100"/>
    <cellStyle name="40% - Colore 1 2" xfId="1101"/>
    <cellStyle name="40% - Colore 1 3" xfId="1102"/>
    <cellStyle name="40% - Colore 2" xfId="1103"/>
    <cellStyle name="40% - Colore 2 2" xfId="1104"/>
    <cellStyle name="40% - Colore 2 3" xfId="1105"/>
    <cellStyle name="40% - Colore 3" xfId="1106"/>
    <cellStyle name="40% - Colore 3 2" xfId="1107"/>
    <cellStyle name="40% - Colore 3 3" xfId="1108"/>
    <cellStyle name="40% - Colore 4" xfId="1109"/>
    <cellStyle name="40% - Colore 4 2" xfId="1110"/>
    <cellStyle name="40% - Colore 4 3" xfId="1111"/>
    <cellStyle name="40% - Colore 5" xfId="1112"/>
    <cellStyle name="40% - Colore 5 2" xfId="1113"/>
    <cellStyle name="40% - Colore 5 3" xfId="1114"/>
    <cellStyle name="40% - Colore 6" xfId="1115"/>
    <cellStyle name="40% - Colore 6 2" xfId="1116"/>
    <cellStyle name="40% - Colore 6 3" xfId="1117"/>
    <cellStyle name="40% - Énfasis1" xfId="1118"/>
    <cellStyle name="40% - Énfasis1 10" xfId="1119"/>
    <cellStyle name="40% - Énfasis1 11" xfId="1120"/>
    <cellStyle name="40% - Énfasis1 11 2" xfId="1121"/>
    <cellStyle name="40% - Énfasis1 12" xfId="1122"/>
    <cellStyle name="40% - Énfasis1 12 2" xfId="1123"/>
    <cellStyle name="40% - Énfasis1 2" xfId="1124"/>
    <cellStyle name="40% - Énfasis1 2 2" xfId="1125"/>
    <cellStyle name="40% - Énfasis1 2 2 2" xfId="1126"/>
    <cellStyle name="40% - Énfasis1 2 2 2 2" xfId="1127"/>
    <cellStyle name="40% - Énfasis1 2 2 3" xfId="1128"/>
    <cellStyle name="40% - Énfasis1 2 2 4" xfId="1129"/>
    <cellStyle name="40% - Énfasis1 2 2 5" xfId="1130"/>
    <cellStyle name="40% - Énfasis1 2 3" xfId="1131"/>
    <cellStyle name="40% - Énfasis1 2 3 2" xfId="1132"/>
    <cellStyle name="40% - Énfasis1 2 4" xfId="1133"/>
    <cellStyle name="40% - Énfasis1 2 5" xfId="1134"/>
    <cellStyle name="40% - Énfasis1 2 6" xfId="1135"/>
    <cellStyle name="40% - Énfasis1 3" xfId="1136"/>
    <cellStyle name="40% - Énfasis1 3 2" xfId="1137"/>
    <cellStyle name="40% - Énfasis1 3 2 2" xfId="1138"/>
    <cellStyle name="40% - Énfasis1 3 3" xfId="1139"/>
    <cellStyle name="40% - Énfasis1 3 4" xfId="1140"/>
    <cellStyle name="40% - Énfasis1 3 5" xfId="1141"/>
    <cellStyle name="40% - Énfasis1 4" xfId="1142"/>
    <cellStyle name="40% - Énfasis1 4 2" xfId="1143"/>
    <cellStyle name="40% - Énfasis1 4 2 2" xfId="1144"/>
    <cellStyle name="40% - Énfasis1 4 3" xfId="1145"/>
    <cellStyle name="40% - Énfasis1 5" xfId="1146"/>
    <cellStyle name="40% - Énfasis1 5 2" xfId="1147"/>
    <cellStyle name="40% - Énfasis1 5 2 2" xfId="1148"/>
    <cellStyle name="40% - Énfasis1 5 3" xfId="1149"/>
    <cellStyle name="40% - Énfasis1 5 4" xfId="1150"/>
    <cellStyle name="40% - Énfasis1 5 5" xfId="1151"/>
    <cellStyle name="40% - Énfasis1 5 5 2" xfId="1152"/>
    <cellStyle name="40% - Énfasis1 5 6" xfId="1153"/>
    <cellStyle name="40% - Énfasis1 6" xfId="1154"/>
    <cellStyle name="40% - Énfasis1 6 2" xfId="1155"/>
    <cellStyle name="40% - Énfasis1 6 2 2" xfId="1156"/>
    <cellStyle name="40% - Énfasis1 6 2 2 2" xfId="1157"/>
    <cellStyle name="40% - Énfasis1 6 2 3" xfId="1158"/>
    <cellStyle name="40% - Énfasis1 6 3" xfId="1159"/>
    <cellStyle name="40% - Énfasis1 6 3 2" xfId="1160"/>
    <cellStyle name="40% - Énfasis1 6 4" xfId="1161"/>
    <cellStyle name="40% - Énfasis1 6 4 2" xfId="1162"/>
    <cellStyle name="40% - Énfasis1 6 5" xfId="1163"/>
    <cellStyle name="40% - Énfasis1 6 5 2" xfId="1164"/>
    <cellStyle name="40% - Énfasis1 6 6" xfId="1165"/>
    <cellStyle name="40% - Énfasis1 7" xfId="1166"/>
    <cellStyle name="40% - Énfasis1 7 2" xfId="1167"/>
    <cellStyle name="40% - Énfasis1 7 2 2" xfId="1168"/>
    <cellStyle name="40% - Énfasis1 7 3" xfId="1169"/>
    <cellStyle name="40% - Énfasis1 7 3 2" xfId="1170"/>
    <cellStyle name="40% - Énfasis1 7 4" xfId="1171"/>
    <cellStyle name="40% - Énfasis1 7 4 2" xfId="1172"/>
    <cellStyle name="40% - Énfasis1 7 5" xfId="1173"/>
    <cellStyle name="40% - Énfasis1 8" xfId="1174"/>
    <cellStyle name="40% - Énfasis1 8 2" xfId="1175"/>
    <cellStyle name="40% - Énfasis1 8 2 2" xfId="1176"/>
    <cellStyle name="40% - Énfasis1 8 3" xfId="1177"/>
    <cellStyle name="40% - Énfasis1 8 4" xfId="1178"/>
    <cellStyle name="40% - Énfasis1 8 5" xfId="1179"/>
    <cellStyle name="40% - Énfasis1 8 5 2" xfId="1180"/>
    <cellStyle name="40% - Énfasis1 8 6" xfId="1181"/>
    <cellStyle name="40% - Énfasis1 9" xfId="1182"/>
    <cellStyle name="40% - Énfasis1 9 2" xfId="1183"/>
    <cellStyle name="40% - Énfasis2" xfId="1184"/>
    <cellStyle name="40% - Énfasis2 10" xfId="1185"/>
    <cellStyle name="40% - Énfasis2 11" xfId="1186"/>
    <cellStyle name="40% - Énfasis2 11 2" xfId="1187"/>
    <cellStyle name="40% - Énfasis2 12" xfId="1188"/>
    <cellStyle name="40% - Énfasis2 12 2" xfId="1189"/>
    <cellStyle name="40% - Énfasis2 2" xfId="1190"/>
    <cellStyle name="40% - Énfasis2 2 2" xfId="1191"/>
    <cellStyle name="40% - Énfasis2 2 2 2" xfId="1192"/>
    <cellStyle name="40% - Énfasis2 2 2 2 2" xfId="1193"/>
    <cellStyle name="40% - Énfasis2 2 2 3" xfId="1194"/>
    <cellStyle name="40% - Énfasis2 2 2 4" xfId="1195"/>
    <cellStyle name="40% - Énfasis2 2 2 5" xfId="1196"/>
    <cellStyle name="40% - Énfasis2 2 3" xfId="1197"/>
    <cellStyle name="40% - Énfasis2 2 3 2" xfId="1198"/>
    <cellStyle name="40% - Énfasis2 2 4" xfId="1199"/>
    <cellStyle name="40% - Énfasis2 2 5" xfId="1200"/>
    <cellStyle name="40% - Énfasis2 2 6" xfId="1201"/>
    <cellStyle name="40% - Énfasis2 3" xfId="1202"/>
    <cellStyle name="40% - Énfasis2 3 2" xfId="1203"/>
    <cellStyle name="40% - Énfasis2 3 2 2" xfId="1204"/>
    <cellStyle name="40% - Énfasis2 3 3" xfId="1205"/>
    <cellStyle name="40% - Énfasis2 3 4" xfId="1206"/>
    <cellStyle name="40% - Énfasis2 3 5" xfId="1207"/>
    <cellStyle name="40% - Énfasis2 4" xfId="1208"/>
    <cellStyle name="40% - Énfasis2 4 2" xfId="1209"/>
    <cellStyle name="40% - Énfasis2 4 2 2" xfId="1210"/>
    <cellStyle name="40% - Énfasis2 4 3" xfId="1211"/>
    <cellStyle name="40% - Énfasis2 5" xfId="1212"/>
    <cellStyle name="40% - Énfasis2 5 2" xfId="1213"/>
    <cellStyle name="40% - Énfasis2 5 2 2" xfId="1214"/>
    <cellStyle name="40% - Énfasis2 5 3" xfId="1215"/>
    <cellStyle name="40% - Énfasis2 5 4" xfId="1216"/>
    <cellStyle name="40% - Énfasis2 5 5" xfId="1217"/>
    <cellStyle name="40% - Énfasis2 5 5 2" xfId="1218"/>
    <cellStyle name="40% - Énfasis2 5 6" xfId="1219"/>
    <cellStyle name="40% - Énfasis2 6" xfId="1220"/>
    <cellStyle name="40% - Énfasis2 6 2" xfId="1221"/>
    <cellStyle name="40% - Énfasis2 6 2 2" xfId="1222"/>
    <cellStyle name="40% - Énfasis2 6 2 2 2" xfId="1223"/>
    <cellStyle name="40% - Énfasis2 6 2 3" xfId="1224"/>
    <cellStyle name="40% - Énfasis2 6 3" xfId="1225"/>
    <cellStyle name="40% - Énfasis2 6 3 2" xfId="1226"/>
    <cellStyle name="40% - Énfasis2 6 4" xfId="1227"/>
    <cellStyle name="40% - Énfasis2 6 4 2" xfId="1228"/>
    <cellStyle name="40% - Énfasis2 6 5" xfId="1229"/>
    <cellStyle name="40% - Énfasis2 6 5 2" xfId="1230"/>
    <cellStyle name="40% - Énfasis2 6 6" xfId="1231"/>
    <cellStyle name="40% - Énfasis2 7" xfId="1232"/>
    <cellStyle name="40% - Énfasis2 7 2" xfId="1233"/>
    <cellStyle name="40% - Énfasis2 7 2 2" xfId="1234"/>
    <cellStyle name="40% - Énfasis2 7 3" xfId="1235"/>
    <cellStyle name="40% - Énfasis2 7 3 2" xfId="1236"/>
    <cellStyle name="40% - Énfasis2 7 4" xfId="1237"/>
    <cellStyle name="40% - Énfasis2 7 4 2" xfId="1238"/>
    <cellStyle name="40% - Énfasis2 7 5" xfId="1239"/>
    <cellStyle name="40% - Énfasis2 8" xfId="1240"/>
    <cellStyle name="40% - Énfasis2 8 2" xfId="1241"/>
    <cellStyle name="40% - Énfasis2 8 2 2" xfId="1242"/>
    <cellStyle name="40% - Énfasis2 8 3" xfId="1243"/>
    <cellStyle name="40% - Énfasis2 8 4" xfId="1244"/>
    <cellStyle name="40% - Énfasis2 8 5" xfId="1245"/>
    <cellStyle name="40% - Énfasis2 8 5 2" xfId="1246"/>
    <cellStyle name="40% - Énfasis2 8 6" xfId="1247"/>
    <cellStyle name="40% - Énfasis2 9" xfId="1248"/>
    <cellStyle name="40% - Énfasis2 9 2" xfId="1249"/>
    <cellStyle name="40% - Énfasis3" xfId="1250"/>
    <cellStyle name="40% - Énfasis3 10" xfId="1251"/>
    <cellStyle name="40% - Énfasis3 11" xfId="1252"/>
    <cellStyle name="40% - Énfasis3 11 2" xfId="1253"/>
    <cellStyle name="40% - Énfasis3 12" xfId="1254"/>
    <cellStyle name="40% - Énfasis3 12 2" xfId="1255"/>
    <cellStyle name="40% - Énfasis3 2" xfId="1256"/>
    <cellStyle name="40% - Énfasis3 2 2" xfId="1257"/>
    <cellStyle name="40% - Énfasis3 2 2 2" xfId="1258"/>
    <cellStyle name="40% - Énfasis3 2 2 2 2" xfId="1259"/>
    <cellStyle name="40% - Énfasis3 2 2 3" xfId="1260"/>
    <cellStyle name="40% - Énfasis3 2 2 4" xfId="1261"/>
    <cellStyle name="40% - Énfasis3 2 2 5" xfId="1262"/>
    <cellStyle name="40% - Énfasis3 2 3" xfId="1263"/>
    <cellStyle name="40% - Énfasis3 2 3 2" xfId="1264"/>
    <cellStyle name="40% - Énfasis3 2 4" xfId="1265"/>
    <cellStyle name="40% - Énfasis3 2 5" xfId="1266"/>
    <cellStyle name="40% - Énfasis3 2 6" xfId="1267"/>
    <cellStyle name="40% - Énfasis3 3" xfId="1268"/>
    <cellStyle name="40% - Énfasis3 3 2" xfId="1269"/>
    <cellStyle name="40% - Énfasis3 3 2 2" xfId="1270"/>
    <cellStyle name="40% - Énfasis3 3 3" xfId="1271"/>
    <cellStyle name="40% - Énfasis3 3 4" xfId="1272"/>
    <cellStyle name="40% - Énfasis3 3 5" xfId="1273"/>
    <cellStyle name="40% - Énfasis3 4" xfId="1274"/>
    <cellStyle name="40% - Énfasis3 4 2" xfId="1275"/>
    <cellStyle name="40% - Énfasis3 4 2 2" xfId="1276"/>
    <cellStyle name="40% - Énfasis3 4 3" xfId="1277"/>
    <cellStyle name="40% - Énfasis3 5" xfId="1278"/>
    <cellStyle name="40% - Énfasis3 5 2" xfId="1279"/>
    <cellStyle name="40% - Énfasis3 5 2 2" xfId="1280"/>
    <cellStyle name="40% - Énfasis3 5 3" xfId="1281"/>
    <cellStyle name="40% - Énfasis3 5 4" xfId="1282"/>
    <cellStyle name="40% - Énfasis3 5 5" xfId="1283"/>
    <cellStyle name="40% - Énfasis3 5 5 2" xfId="1284"/>
    <cellStyle name="40% - Énfasis3 5 6" xfId="1285"/>
    <cellStyle name="40% - Énfasis3 6" xfId="1286"/>
    <cellStyle name="40% - Énfasis3 6 2" xfId="1287"/>
    <cellStyle name="40% - Énfasis3 6 2 2" xfId="1288"/>
    <cellStyle name="40% - Énfasis3 6 2 2 2" xfId="1289"/>
    <cellStyle name="40% - Énfasis3 6 2 3" xfId="1290"/>
    <cellStyle name="40% - Énfasis3 6 3" xfId="1291"/>
    <cellStyle name="40% - Énfasis3 6 3 2" xfId="1292"/>
    <cellStyle name="40% - Énfasis3 6 4" xfId="1293"/>
    <cellStyle name="40% - Énfasis3 6 4 2" xfId="1294"/>
    <cellStyle name="40% - Énfasis3 6 5" xfId="1295"/>
    <cellStyle name="40% - Énfasis3 6 5 2" xfId="1296"/>
    <cellStyle name="40% - Énfasis3 6 6" xfId="1297"/>
    <cellStyle name="40% - Énfasis3 7" xfId="1298"/>
    <cellStyle name="40% - Énfasis3 7 2" xfId="1299"/>
    <cellStyle name="40% - Énfasis3 7 2 2" xfId="1300"/>
    <cellStyle name="40% - Énfasis3 7 3" xfId="1301"/>
    <cellStyle name="40% - Énfasis3 7 3 2" xfId="1302"/>
    <cellStyle name="40% - Énfasis3 7 4" xfId="1303"/>
    <cellStyle name="40% - Énfasis3 7 4 2" xfId="1304"/>
    <cellStyle name="40% - Énfasis3 7 5" xfId="1305"/>
    <cellStyle name="40% - Énfasis3 8" xfId="1306"/>
    <cellStyle name="40% - Énfasis3 8 2" xfId="1307"/>
    <cellStyle name="40% - Énfasis3 8 2 2" xfId="1308"/>
    <cellStyle name="40% - Énfasis3 8 3" xfId="1309"/>
    <cellStyle name="40% - Énfasis3 8 4" xfId="1310"/>
    <cellStyle name="40% - Énfasis3 8 5" xfId="1311"/>
    <cellStyle name="40% - Énfasis3 8 5 2" xfId="1312"/>
    <cellStyle name="40% - Énfasis3 8 6" xfId="1313"/>
    <cellStyle name="40% - Énfasis3 9" xfId="1314"/>
    <cellStyle name="40% - Énfasis3 9 2" xfId="1315"/>
    <cellStyle name="40% - Énfasis4" xfId="1316"/>
    <cellStyle name="40% - Énfasis4 10" xfId="1317"/>
    <cellStyle name="40% - Énfasis4 11" xfId="1318"/>
    <cellStyle name="40% - Énfasis4 11 2" xfId="1319"/>
    <cellStyle name="40% - Énfasis4 12" xfId="1320"/>
    <cellStyle name="40% - Énfasis4 12 2" xfId="1321"/>
    <cellStyle name="40% - Énfasis4 2" xfId="1322"/>
    <cellStyle name="40% - Énfasis4 2 2" xfId="1323"/>
    <cellStyle name="40% - Énfasis4 2 2 2" xfId="1324"/>
    <cellStyle name="40% - Énfasis4 2 2 2 2" xfId="1325"/>
    <cellStyle name="40% - Énfasis4 2 2 3" xfId="1326"/>
    <cellStyle name="40% - Énfasis4 2 2 4" xfId="1327"/>
    <cellStyle name="40% - Énfasis4 2 2 5" xfId="1328"/>
    <cellStyle name="40% - Énfasis4 2 3" xfId="1329"/>
    <cellStyle name="40% - Énfasis4 2 3 2" xfId="1330"/>
    <cellStyle name="40% - Énfasis4 2 4" xfId="1331"/>
    <cellStyle name="40% - Énfasis4 2 5" xfId="1332"/>
    <cellStyle name="40% - Énfasis4 2 6" xfId="1333"/>
    <cellStyle name="40% - Énfasis4 3" xfId="1334"/>
    <cellStyle name="40% - Énfasis4 3 2" xfId="1335"/>
    <cellStyle name="40% - Énfasis4 3 2 2" xfId="1336"/>
    <cellStyle name="40% - Énfasis4 3 3" xfId="1337"/>
    <cellStyle name="40% - Énfasis4 3 4" xfId="1338"/>
    <cellStyle name="40% - Énfasis4 3 5" xfId="1339"/>
    <cellStyle name="40% - Énfasis4 4" xfId="1340"/>
    <cellStyle name="40% - Énfasis4 4 2" xfId="1341"/>
    <cellStyle name="40% - Énfasis4 4 2 2" xfId="1342"/>
    <cellStyle name="40% - Énfasis4 4 3" xfId="1343"/>
    <cellStyle name="40% - Énfasis4 5" xfId="1344"/>
    <cellStyle name="40% - Énfasis4 5 2" xfId="1345"/>
    <cellStyle name="40% - Énfasis4 5 2 2" xfId="1346"/>
    <cellStyle name="40% - Énfasis4 5 3" xfId="1347"/>
    <cellStyle name="40% - Énfasis4 5 4" xfId="1348"/>
    <cellStyle name="40% - Énfasis4 5 5" xfId="1349"/>
    <cellStyle name="40% - Énfasis4 5 5 2" xfId="1350"/>
    <cellStyle name="40% - Énfasis4 5 6" xfId="1351"/>
    <cellStyle name="40% - Énfasis4 6" xfId="1352"/>
    <cellStyle name="40% - Énfasis4 6 2" xfId="1353"/>
    <cellStyle name="40% - Énfasis4 6 2 2" xfId="1354"/>
    <cellStyle name="40% - Énfasis4 6 2 2 2" xfId="1355"/>
    <cellStyle name="40% - Énfasis4 6 2 3" xfId="1356"/>
    <cellStyle name="40% - Énfasis4 6 3" xfId="1357"/>
    <cellStyle name="40% - Énfasis4 6 3 2" xfId="1358"/>
    <cellStyle name="40% - Énfasis4 6 4" xfId="1359"/>
    <cellStyle name="40% - Énfasis4 6 4 2" xfId="1360"/>
    <cellStyle name="40% - Énfasis4 6 5" xfId="1361"/>
    <cellStyle name="40% - Énfasis4 6 5 2" xfId="1362"/>
    <cellStyle name="40% - Énfasis4 6 6" xfId="1363"/>
    <cellStyle name="40% - Énfasis4 7" xfId="1364"/>
    <cellStyle name="40% - Énfasis4 7 2" xfId="1365"/>
    <cellStyle name="40% - Énfasis4 7 2 2" xfId="1366"/>
    <cellStyle name="40% - Énfasis4 7 3" xfId="1367"/>
    <cellStyle name="40% - Énfasis4 7 3 2" xfId="1368"/>
    <cellStyle name="40% - Énfasis4 7 4" xfId="1369"/>
    <cellStyle name="40% - Énfasis4 7 4 2" xfId="1370"/>
    <cellStyle name="40% - Énfasis4 7 5" xfId="1371"/>
    <cellStyle name="40% - Énfasis4 8" xfId="1372"/>
    <cellStyle name="40% - Énfasis4 8 2" xfId="1373"/>
    <cellStyle name="40% - Énfasis4 8 2 2" xfId="1374"/>
    <cellStyle name="40% - Énfasis4 8 3" xfId="1375"/>
    <cellStyle name="40% - Énfasis4 8 4" xfId="1376"/>
    <cellStyle name="40% - Énfasis4 8 5" xfId="1377"/>
    <cellStyle name="40% - Énfasis4 8 5 2" xfId="1378"/>
    <cellStyle name="40% - Énfasis4 8 6" xfId="1379"/>
    <cellStyle name="40% - Énfasis4 9" xfId="1380"/>
    <cellStyle name="40% - Énfasis4 9 2" xfId="1381"/>
    <cellStyle name="40% - Énfasis5" xfId="1382"/>
    <cellStyle name="40% - Énfasis5 10" xfId="1383"/>
    <cellStyle name="40% - Énfasis5 11" xfId="1384"/>
    <cellStyle name="40% - Énfasis5 11 2" xfId="1385"/>
    <cellStyle name="40% - Énfasis5 12" xfId="1386"/>
    <cellStyle name="40% - Énfasis5 12 2" xfId="1387"/>
    <cellStyle name="40% - Énfasis5 2" xfId="1388"/>
    <cellStyle name="40% - Énfasis5 2 2" xfId="1389"/>
    <cellStyle name="40% - Énfasis5 2 2 2" xfId="1390"/>
    <cellStyle name="40% - Énfasis5 2 2 2 2" xfId="1391"/>
    <cellStyle name="40% - Énfasis5 2 2 3" xfId="1392"/>
    <cellStyle name="40% - Énfasis5 2 2 4" xfId="1393"/>
    <cellStyle name="40% - Énfasis5 2 2 5" xfId="1394"/>
    <cellStyle name="40% - Énfasis5 2 3" xfId="1395"/>
    <cellStyle name="40% - Énfasis5 2 3 2" xfId="1396"/>
    <cellStyle name="40% - Énfasis5 2 4" xfId="1397"/>
    <cellStyle name="40% - Énfasis5 2 5" xfId="1398"/>
    <cellStyle name="40% - Énfasis5 2 6" xfId="1399"/>
    <cellStyle name="40% - Énfasis5 3" xfId="1400"/>
    <cellStyle name="40% - Énfasis5 3 2" xfId="1401"/>
    <cellStyle name="40% - Énfasis5 3 2 2" xfId="1402"/>
    <cellStyle name="40% - Énfasis5 3 3" xfId="1403"/>
    <cellStyle name="40% - Énfasis5 3 4" xfId="1404"/>
    <cellStyle name="40% - Énfasis5 3 5" xfId="1405"/>
    <cellStyle name="40% - Énfasis5 4" xfId="1406"/>
    <cellStyle name="40% - Énfasis5 4 2" xfId="1407"/>
    <cellStyle name="40% - Énfasis5 4 2 2" xfId="1408"/>
    <cellStyle name="40% - Énfasis5 4 3" xfId="1409"/>
    <cellStyle name="40% - Énfasis5 5" xfId="1410"/>
    <cellStyle name="40% - Énfasis5 5 2" xfId="1411"/>
    <cellStyle name="40% - Énfasis5 5 2 2" xfId="1412"/>
    <cellStyle name="40% - Énfasis5 5 3" xfId="1413"/>
    <cellStyle name="40% - Énfasis5 5 4" xfId="1414"/>
    <cellStyle name="40% - Énfasis5 5 5" xfId="1415"/>
    <cellStyle name="40% - Énfasis5 5 5 2" xfId="1416"/>
    <cellStyle name="40% - Énfasis5 5 6" xfId="1417"/>
    <cellStyle name="40% - Énfasis5 6" xfId="1418"/>
    <cellStyle name="40% - Énfasis5 6 2" xfId="1419"/>
    <cellStyle name="40% - Énfasis5 6 2 2" xfId="1420"/>
    <cellStyle name="40% - Énfasis5 6 2 2 2" xfId="1421"/>
    <cellStyle name="40% - Énfasis5 6 2 3" xfId="1422"/>
    <cellStyle name="40% - Énfasis5 6 3" xfId="1423"/>
    <cellStyle name="40% - Énfasis5 6 3 2" xfId="1424"/>
    <cellStyle name="40% - Énfasis5 6 4" xfId="1425"/>
    <cellStyle name="40% - Énfasis5 6 4 2" xfId="1426"/>
    <cellStyle name="40% - Énfasis5 6 5" xfId="1427"/>
    <cellStyle name="40% - Énfasis5 6 5 2" xfId="1428"/>
    <cellStyle name="40% - Énfasis5 6 6" xfId="1429"/>
    <cellStyle name="40% - Énfasis5 7" xfId="1430"/>
    <cellStyle name="40% - Énfasis5 7 2" xfId="1431"/>
    <cellStyle name="40% - Énfasis5 7 2 2" xfId="1432"/>
    <cellStyle name="40% - Énfasis5 7 3" xfId="1433"/>
    <cellStyle name="40% - Énfasis5 7 3 2" xfId="1434"/>
    <cellStyle name="40% - Énfasis5 7 4" xfId="1435"/>
    <cellStyle name="40% - Énfasis5 7 4 2" xfId="1436"/>
    <cellStyle name="40% - Énfasis5 7 5" xfId="1437"/>
    <cellStyle name="40% - Énfasis5 8" xfId="1438"/>
    <cellStyle name="40% - Énfasis5 8 2" xfId="1439"/>
    <cellStyle name="40% - Énfasis5 8 2 2" xfId="1440"/>
    <cellStyle name="40% - Énfasis5 8 3" xfId="1441"/>
    <cellStyle name="40% - Énfasis5 8 4" xfId="1442"/>
    <cellStyle name="40% - Énfasis5 8 5" xfId="1443"/>
    <cellStyle name="40% - Énfasis5 8 5 2" xfId="1444"/>
    <cellStyle name="40% - Énfasis5 8 6" xfId="1445"/>
    <cellStyle name="40% - Énfasis5 9" xfId="1446"/>
    <cellStyle name="40% - Énfasis5 9 2" xfId="1447"/>
    <cellStyle name="40% - Énfasis6" xfId="1448"/>
    <cellStyle name="40% - Énfasis6 10" xfId="1449"/>
    <cellStyle name="40% - Énfasis6 11" xfId="1450"/>
    <cellStyle name="40% - Énfasis6 11 2" xfId="1451"/>
    <cellStyle name="40% - Énfasis6 12" xfId="1452"/>
    <cellStyle name="40% - Énfasis6 12 2" xfId="1453"/>
    <cellStyle name="40% - Énfasis6 2" xfId="1454"/>
    <cellStyle name="40% - Énfasis6 2 2" xfId="1455"/>
    <cellStyle name="40% - Énfasis6 2 2 2" xfId="1456"/>
    <cellStyle name="40% - Énfasis6 2 2 2 2" xfId="1457"/>
    <cellStyle name="40% - Énfasis6 2 2 3" xfId="1458"/>
    <cellStyle name="40% - Énfasis6 2 2 4" xfId="1459"/>
    <cellStyle name="40% - Énfasis6 2 2 5" xfId="1460"/>
    <cellStyle name="40% - Énfasis6 2 3" xfId="1461"/>
    <cellStyle name="40% - Énfasis6 2 3 2" xfId="1462"/>
    <cellStyle name="40% - Énfasis6 2 4" xfId="1463"/>
    <cellStyle name="40% - Énfasis6 2 5" xfId="1464"/>
    <cellStyle name="40% - Énfasis6 2 6" xfId="1465"/>
    <cellStyle name="40% - Énfasis6 3" xfId="1466"/>
    <cellStyle name="40% - Énfasis6 3 2" xfId="1467"/>
    <cellStyle name="40% - Énfasis6 3 2 2" xfId="1468"/>
    <cellStyle name="40% - Énfasis6 3 3" xfId="1469"/>
    <cellStyle name="40% - Énfasis6 3 4" xfId="1470"/>
    <cellStyle name="40% - Énfasis6 3 5" xfId="1471"/>
    <cellStyle name="40% - Énfasis6 4" xfId="1472"/>
    <cellStyle name="40% - Énfasis6 4 2" xfId="1473"/>
    <cellStyle name="40% - Énfasis6 4 2 2" xfId="1474"/>
    <cellStyle name="40% - Énfasis6 4 3" xfId="1475"/>
    <cellStyle name="40% - Énfasis6 5" xfId="1476"/>
    <cellStyle name="40% - Énfasis6 5 2" xfId="1477"/>
    <cellStyle name="40% - Énfasis6 5 2 2" xfId="1478"/>
    <cellStyle name="40% - Énfasis6 5 3" xfId="1479"/>
    <cellStyle name="40% - Énfasis6 5 4" xfId="1480"/>
    <cellStyle name="40% - Énfasis6 5 5" xfId="1481"/>
    <cellStyle name="40% - Énfasis6 5 5 2" xfId="1482"/>
    <cellStyle name="40% - Énfasis6 5 6" xfId="1483"/>
    <cellStyle name="40% - Énfasis6 6" xfId="1484"/>
    <cellStyle name="40% - Énfasis6 6 2" xfId="1485"/>
    <cellStyle name="40% - Énfasis6 6 2 2" xfId="1486"/>
    <cellStyle name="40% - Énfasis6 6 2 2 2" xfId="1487"/>
    <cellStyle name="40% - Énfasis6 6 2 3" xfId="1488"/>
    <cellStyle name="40% - Énfasis6 6 3" xfId="1489"/>
    <cellStyle name="40% - Énfasis6 6 3 2" xfId="1490"/>
    <cellStyle name="40% - Énfasis6 6 4" xfId="1491"/>
    <cellStyle name="40% - Énfasis6 6 4 2" xfId="1492"/>
    <cellStyle name="40% - Énfasis6 6 5" xfId="1493"/>
    <cellStyle name="40% - Énfasis6 6 5 2" xfId="1494"/>
    <cellStyle name="40% - Énfasis6 6 6" xfId="1495"/>
    <cellStyle name="40% - Énfasis6 7" xfId="1496"/>
    <cellStyle name="40% - Énfasis6 7 2" xfId="1497"/>
    <cellStyle name="40% - Énfasis6 7 2 2" xfId="1498"/>
    <cellStyle name="40% - Énfasis6 7 3" xfId="1499"/>
    <cellStyle name="40% - Énfasis6 7 3 2" xfId="1500"/>
    <cellStyle name="40% - Énfasis6 7 4" xfId="1501"/>
    <cellStyle name="40% - Énfasis6 7 4 2" xfId="1502"/>
    <cellStyle name="40% - Énfasis6 7 5" xfId="1503"/>
    <cellStyle name="40% - Énfasis6 8" xfId="1504"/>
    <cellStyle name="40% - Énfasis6 8 2" xfId="1505"/>
    <cellStyle name="40% - Énfasis6 8 2 2" xfId="1506"/>
    <cellStyle name="40% - Énfasis6 8 3" xfId="1507"/>
    <cellStyle name="40% - Énfasis6 8 4" xfId="1508"/>
    <cellStyle name="40% - Énfasis6 8 5" xfId="1509"/>
    <cellStyle name="40% - Énfasis6 8 5 2" xfId="1510"/>
    <cellStyle name="40% - Énfasis6 8 6" xfId="1511"/>
    <cellStyle name="40% - Énfasis6 9" xfId="1512"/>
    <cellStyle name="40% - Énfasis6 9 2" xfId="1513"/>
    <cellStyle name="40% - アクセント 1" xfId="1514"/>
    <cellStyle name="40% - アクセント 1 2" xfId="63528"/>
    <cellStyle name="40% - アクセント 1 3" xfId="63529"/>
    <cellStyle name="40% - アクセント 2" xfId="1515"/>
    <cellStyle name="40% - アクセント 2 2" xfId="63530"/>
    <cellStyle name="40% - アクセント 2 3" xfId="63531"/>
    <cellStyle name="40% - アクセント 3" xfId="1516"/>
    <cellStyle name="40% - アクセント 3 2" xfId="63532"/>
    <cellStyle name="40% - アクセント 3 3" xfId="63533"/>
    <cellStyle name="40% - アクセント 4" xfId="1517"/>
    <cellStyle name="40% - アクセント 4 2" xfId="63534"/>
    <cellStyle name="40% - アクセント 4 3" xfId="63535"/>
    <cellStyle name="40% - アクセント 5" xfId="1518"/>
    <cellStyle name="40% - アクセント 5 2" xfId="63536"/>
    <cellStyle name="40% - アクセント 5 3" xfId="63537"/>
    <cellStyle name="40% - アクセント 6" xfId="1519"/>
    <cellStyle name="40% - アクセント 6 2" xfId="63538"/>
    <cellStyle name="40% - アクセント 6 3" xfId="63539"/>
    <cellStyle name="40% - 강조색1" xfId="1520"/>
    <cellStyle name="40% - 강조색2" xfId="1521"/>
    <cellStyle name="40% - 강조색3" xfId="1522"/>
    <cellStyle name="40% - 강조색4" xfId="1523"/>
    <cellStyle name="40% - 강조색5" xfId="1524"/>
    <cellStyle name="40% - 강조색6" xfId="1525"/>
    <cellStyle name="4mitP" xfId="1526"/>
    <cellStyle name="4ohneP" xfId="1527"/>
    <cellStyle name="4ohneP 2" xfId="1528"/>
    <cellStyle name="4ohneP 3" xfId="1529"/>
    <cellStyle name="4ohneP 4" xfId="1530"/>
    <cellStyle name="5 indents" xfId="1531"/>
    <cellStyle name="5 indents 2" xfId="1532"/>
    <cellStyle name="60 % - Markeringsfarve1 2" xfId="1533"/>
    <cellStyle name="60 % - Markeringsfarve2 2" xfId="1534"/>
    <cellStyle name="60 % - Markeringsfarve3 2" xfId="1535"/>
    <cellStyle name="60 % - Markeringsfarve4 2" xfId="1536"/>
    <cellStyle name="60 % - Markeringsfarve5 2" xfId="1537"/>
    <cellStyle name="60 % - Markeringsfarve6 2" xfId="1538"/>
    <cellStyle name="60 % - Accent1" xfId="1539"/>
    <cellStyle name="60 % - Accent1 2" xfId="1540"/>
    <cellStyle name="60 % - Accent1 2 2" xfId="63540"/>
    <cellStyle name="60 % - Accent1 3" xfId="1541"/>
    <cellStyle name="60 % - Accent1 4" xfId="63541"/>
    <cellStyle name="60 % - Accent2" xfId="1542"/>
    <cellStyle name="60 % - Accent2 2" xfId="1543"/>
    <cellStyle name="60 % - Accent2 2 2" xfId="63542"/>
    <cellStyle name="60 % - Accent2 3" xfId="1544"/>
    <cellStyle name="60 % - Accent2 4" xfId="63543"/>
    <cellStyle name="60 % - Accent3" xfId="1545"/>
    <cellStyle name="60 % - Accent3 2" xfId="1546"/>
    <cellStyle name="60 % - Accent3 2 2" xfId="63544"/>
    <cellStyle name="60 % - Accent3 3" xfId="1547"/>
    <cellStyle name="60 % - Accent3 4" xfId="63545"/>
    <cellStyle name="60 % - Accent4" xfId="1548"/>
    <cellStyle name="60 % - Accent4 2" xfId="1549"/>
    <cellStyle name="60 % - Accent4 2 2" xfId="63546"/>
    <cellStyle name="60 % - Accent4 3" xfId="1550"/>
    <cellStyle name="60 % - Accent4 4" xfId="63547"/>
    <cellStyle name="60 % - Accent5" xfId="1551"/>
    <cellStyle name="60 % - Accent5 2" xfId="1552"/>
    <cellStyle name="60 % - Accent5 2 2" xfId="63548"/>
    <cellStyle name="60 % - Accent5 3" xfId="1553"/>
    <cellStyle name="60 % - Accent5 4" xfId="63549"/>
    <cellStyle name="60 % - Accent6" xfId="1554"/>
    <cellStyle name="60 % - Accent6 2" xfId="1555"/>
    <cellStyle name="60 % - Accent6 2 2" xfId="63550"/>
    <cellStyle name="60 % - Accent6 3" xfId="1556"/>
    <cellStyle name="60 % - Accent6 4" xfId="63551"/>
    <cellStyle name="60% - Accent1 10" xfId="1557"/>
    <cellStyle name="60% - Accent1 11" xfId="1558"/>
    <cellStyle name="60% - Accent1 12" xfId="1559"/>
    <cellStyle name="60% - Accent1 13" xfId="1560"/>
    <cellStyle name="60% - Accent1 14" xfId="1561"/>
    <cellStyle name="60% - Accent1 15" xfId="1562"/>
    <cellStyle name="60% - Accent1 16" xfId="1563"/>
    <cellStyle name="60% - Accent1 17" xfId="1564"/>
    <cellStyle name="60% - Accent1 18" xfId="1565"/>
    <cellStyle name="60% - Accent1 19" xfId="1566"/>
    <cellStyle name="60% - Accent1 2" xfId="1567"/>
    <cellStyle name="60% - Accent1 2 2" xfId="1568"/>
    <cellStyle name="60% - Accent1 2 2 2" xfId="63552"/>
    <cellStyle name="60% - Accent1 2 3" xfId="1569"/>
    <cellStyle name="60% - Accent1 2 4" xfId="1570"/>
    <cellStyle name="60% - Accent1 2 5" xfId="63553"/>
    <cellStyle name="60% - Accent1 3" xfId="1571"/>
    <cellStyle name="60% - Accent1 4" xfId="1572"/>
    <cellStyle name="60% - Accent1 5" xfId="1573"/>
    <cellStyle name="60% - Accent1 6" xfId="1574"/>
    <cellStyle name="60% - Accent1 7" xfId="1575"/>
    <cellStyle name="60% - Accent1 8" xfId="1576"/>
    <cellStyle name="60% - Accent1 9" xfId="1577"/>
    <cellStyle name="60% - Accent2 10" xfId="1578"/>
    <cellStyle name="60% - Accent2 11" xfId="1579"/>
    <cellStyle name="60% - Accent2 12" xfId="1580"/>
    <cellStyle name="60% - Accent2 13" xfId="1581"/>
    <cellStyle name="60% - Accent2 14" xfId="1582"/>
    <cellStyle name="60% - Accent2 15" xfId="1583"/>
    <cellStyle name="60% - Accent2 16" xfId="1584"/>
    <cellStyle name="60% - Accent2 17" xfId="1585"/>
    <cellStyle name="60% - Accent2 18" xfId="1586"/>
    <cellStyle name="60% - Accent2 19" xfId="1587"/>
    <cellStyle name="60% - Accent2 2" xfId="1588"/>
    <cellStyle name="60% - Accent2 2 2" xfId="1589"/>
    <cellStyle name="60% - Accent2 2 2 2" xfId="63554"/>
    <cellStyle name="60% - Accent2 2 3" xfId="1590"/>
    <cellStyle name="60% - Accent2 2 4" xfId="1591"/>
    <cellStyle name="60% - Accent2 2 5" xfId="63555"/>
    <cellStyle name="60% - Accent2 3" xfId="1592"/>
    <cellStyle name="60% - Accent2 4" xfId="1593"/>
    <cellStyle name="60% - Accent2 5" xfId="1594"/>
    <cellStyle name="60% - Accent2 6" xfId="1595"/>
    <cellStyle name="60% - Accent2 7" xfId="1596"/>
    <cellStyle name="60% - Accent2 8" xfId="1597"/>
    <cellStyle name="60% - Accent2 9" xfId="1598"/>
    <cellStyle name="60% - Accent3 10" xfId="1599"/>
    <cellStyle name="60% - Accent3 11" xfId="1600"/>
    <cellStyle name="60% - Accent3 12" xfId="1601"/>
    <cellStyle name="60% - Accent3 13" xfId="1602"/>
    <cellStyle name="60% - Accent3 14" xfId="1603"/>
    <cellStyle name="60% - Accent3 15" xfId="1604"/>
    <cellStyle name="60% - Accent3 16" xfId="1605"/>
    <cellStyle name="60% - Accent3 17" xfId="1606"/>
    <cellStyle name="60% - Accent3 18" xfId="1607"/>
    <cellStyle name="60% - Accent3 19" xfId="1608"/>
    <cellStyle name="60% - Accent3 2" xfId="1609"/>
    <cellStyle name="60% - Accent3 2 2" xfId="1610"/>
    <cellStyle name="60% - Accent3 2 2 2" xfId="63556"/>
    <cellStyle name="60% - Accent3 2 3" xfId="1611"/>
    <cellStyle name="60% - Accent3 2 4" xfId="1612"/>
    <cellStyle name="60% - Accent3 2 5" xfId="63557"/>
    <cellStyle name="60% - Accent3 3" xfId="1613"/>
    <cellStyle name="60% - Accent3 4" xfId="1614"/>
    <cellStyle name="60% - Accent3 5" xfId="1615"/>
    <cellStyle name="60% - Accent3 6" xfId="1616"/>
    <cellStyle name="60% - Accent3 7" xfId="1617"/>
    <cellStyle name="60% - Accent3 8" xfId="1618"/>
    <cellStyle name="60% - Accent3 9" xfId="1619"/>
    <cellStyle name="60% - Accent4 10" xfId="1620"/>
    <cellStyle name="60% - Accent4 11" xfId="1621"/>
    <cellStyle name="60% - Accent4 12" xfId="1622"/>
    <cellStyle name="60% - Accent4 13" xfId="1623"/>
    <cellStyle name="60% - Accent4 14" xfId="1624"/>
    <cellStyle name="60% - Accent4 15" xfId="1625"/>
    <cellStyle name="60% - Accent4 16" xfId="1626"/>
    <cellStyle name="60% - Accent4 17" xfId="1627"/>
    <cellStyle name="60% - Accent4 18" xfId="1628"/>
    <cellStyle name="60% - Accent4 19" xfId="1629"/>
    <cellStyle name="60% - Accent4 2" xfId="1630"/>
    <cellStyle name="60% - Accent4 2 2" xfId="1631"/>
    <cellStyle name="60% - Accent4 2 2 2" xfId="63558"/>
    <cellStyle name="60% - Accent4 2 3" xfId="1632"/>
    <cellStyle name="60% - Accent4 2 4" xfId="1633"/>
    <cellStyle name="60% - Accent4 2 5" xfId="63559"/>
    <cellStyle name="60% - Accent4 20" xfId="64680"/>
    <cellStyle name="60% - Accent4 3" xfId="1634"/>
    <cellStyle name="60% - Accent4 4" xfId="1635"/>
    <cellStyle name="60% - Accent4 5" xfId="1636"/>
    <cellStyle name="60% - Accent4 6" xfId="1637"/>
    <cellStyle name="60% - Accent4 7" xfId="1638"/>
    <cellStyle name="60% - Accent4 8" xfId="1639"/>
    <cellStyle name="60% - Accent4 9" xfId="1640"/>
    <cellStyle name="60% - Accent5 10" xfId="1641"/>
    <cellStyle name="60% - Accent5 11" xfId="1642"/>
    <cellStyle name="60% - Accent5 12" xfId="1643"/>
    <cellStyle name="60% - Accent5 13" xfId="1644"/>
    <cellStyle name="60% - Accent5 14" xfId="1645"/>
    <cellStyle name="60% - Accent5 15" xfId="1646"/>
    <cellStyle name="60% - Accent5 16" xfId="1647"/>
    <cellStyle name="60% - Accent5 17" xfId="1648"/>
    <cellStyle name="60% - Accent5 18" xfId="1649"/>
    <cellStyle name="60% - Accent5 19" xfId="1650"/>
    <cellStyle name="60% - Accent5 2" xfId="1651"/>
    <cellStyle name="60% - Accent5 2 2" xfId="1652"/>
    <cellStyle name="60% - Accent5 2 2 2" xfId="63560"/>
    <cellStyle name="60% - Accent5 2 3" xfId="1653"/>
    <cellStyle name="60% - Accent5 2 4" xfId="1654"/>
    <cellStyle name="60% - Accent5 2 5" xfId="63561"/>
    <cellStyle name="60% - Accent5 3" xfId="1655"/>
    <cellStyle name="60% - Accent5 4" xfId="1656"/>
    <cellStyle name="60% - Accent5 5" xfId="1657"/>
    <cellStyle name="60% - Accent5 6" xfId="1658"/>
    <cellStyle name="60% - Accent5 7" xfId="1659"/>
    <cellStyle name="60% - Accent5 8" xfId="1660"/>
    <cellStyle name="60% - Accent5 9" xfId="1661"/>
    <cellStyle name="60% - Accent6 10" xfId="1662"/>
    <cellStyle name="60% - Accent6 11" xfId="1663"/>
    <cellStyle name="60% - Accent6 12" xfId="1664"/>
    <cellStyle name="60% - Accent6 13" xfId="1665"/>
    <cellStyle name="60% - Accent6 14" xfId="1666"/>
    <cellStyle name="60% - Accent6 15" xfId="1667"/>
    <cellStyle name="60% - Accent6 16" xfId="1668"/>
    <cellStyle name="60% - Accent6 17" xfId="1669"/>
    <cellStyle name="60% - Accent6 18" xfId="1670"/>
    <cellStyle name="60% - Accent6 19" xfId="1671"/>
    <cellStyle name="60% - Accent6 2" xfId="1672"/>
    <cellStyle name="60% - Accent6 2 2" xfId="1673"/>
    <cellStyle name="60% - Accent6 2 2 2" xfId="63562"/>
    <cellStyle name="60% - Accent6 2 3" xfId="1674"/>
    <cellStyle name="60% - Accent6 2 4" xfId="1675"/>
    <cellStyle name="60% - Accent6 2 5" xfId="63563"/>
    <cellStyle name="60% - Accent6 3" xfId="1676"/>
    <cellStyle name="60% - Accent6 4" xfId="1677"/>
    <cellStyle name="60% - Accent6 5" xfId="1678"/>
    <cellStyle name="60% - Accent6 6" xfId="1679"/>
    <cellStyle name="60% - Accent6 7" xfId="1680"/>
    <cellStyle name="60% - Accent6 8" xfId="1681"/>
    <cellStyle name="60% - Accent6 9" xfId="1682"/>
    <cellStyle name="60% - Akzent1" xfId="1683"/>
    <cellStyle name="60% - Akzent2" xfId="1684"/>
    <cellStyle name="60% - Akzent3" xfId="1685"/>
    <cellStyle name="60% - Akzent4" xfId="1686"/>
    <cellStyle name="60% - Akzent5" xfId="1687"/>
    <cellStyle name="60% - Akzent6" xfId="1688"/>
    <cellStyle name="60% - Colore 1" xfId="1689"/>
    <cellStyle name="60% - Colore 1 2" xfId="1690"/>
    <cellStyle name="60% - Colore 1 3" xfId="1691"/>
    <cellStyle name="60% - Colore 2" xfId="1692"/>
    <cellStyle name="60% - Colore 2 2" xfId="1693"/>
    <cellStyle name="60% - Colore 2 3" xfId="1694"/>
    <cellStyle name="60% - Colore 3" xfId="1695"/>
    <cellStyle name="60% - Colore 3 2" xfId="1696"/>
    <cellStyle name="60% - Colore 3 3" xfId="1697"/>
    <cellStyle name="60% - Colore 4" xfId="1698"/>
    <cellStyle name="60% - Colore 4 2" xfId="1699"/>
    <cellStyle name="60% - Colore 4 3" xfId="1700"/>
    <cellStyle name="60% - Colore 5" xfId="1701"/>
    <cellStyle name="60% - Colore 5 2" xfId="1702"/>
    <cellStyle name="60% - Colore 5 3" xfId="1703"/>
    <cellStyle name="60% - Colore 6" xfId="1704"/>
    <cellStyle name="60% - Colore 6 2" xfId="1705"/>
    <cellStyle name="60% - Colore 6 3" xfId="1706"/>
    <cellStyle name="60% - Énfasis1" xfId="1707"/>
    <cellStyle name="60% - Énfasis1 2" xfId="1708"/>
    <cellStyle name="60% - Énfasis1 2 2" xfId="1709"/>
    <cellStyle name="60% - Énfasis1 2 3" xfId="1710"/>
    <cellStyle name="60% - Énfasis1 2 4" xfId="1711"/>
    <cellStyle name="60% - Énfasis1 3" xfId="1712"/>
    <cellStyle name="60% - Énfasis2" xfId="1713"/>
    <cellStyle name="60% - Énfasis2 2" xfId="1714"/>
    <cellStyle name="60% - Énfasis2 2 2" xfId="1715"/>
    <cellStyle name="60% - Énfasis2 2 3" xfId="1716"/>
    <cellStyle name="60% - Énfasis2 2 4" xfId="1717"/>
    <cellStyle name="60% - Énfasis2 3" xfId="1718"/>
    <cellStyle name="60% - Énfasis3" xfId="1719"/>
    <cellStyle name="60% - Énfasis3 2" xfId="1720"/>
    <cellStyle name="60% - Énfasis3 2 2" xfId="1721"/>
    <cellStyle name="60% - Énfasis3 2 3" xfId="1722"/>
    <cellStyle name="60% - Énfasis3 2 4" xfId="1723"/>
    <cellStyle name="60% - Énfasis3 3" xfId="1724"/>
    <cellStyle name="60% - Énfasis4" xfId="1725"/>
    <cellStyle name="60% - Énfasis4 2" xfId="1726"/>
    <cellStyle name="60% - Énfasis4 2 2" xfId="1727"/>
    <cellStyle name="60% - Énfasis4 2 3" xfId="1728"/>
    <cellStyle name="60% - Énfasis4 2 4" xfId="1729"/>
    <cellStyle name="60% - Énfasis4 3" xfId="1730"/>
    <cellStyle name="60% - Énfasis5" xfId="1731"/>
    <cellStyle name="60% - Énfasis5 2" xfId="1732"/>
    <cellStyle name="60% - Énfasis5 2 2" xfId="1733"/>
    <cellStyle name="60% - Énfasis5 2 3" xfId="1734"/>
    <cellStyle name="60% - Énfasis5 2 4" xfId="1735"/>
    <cellStyle name="60% - Énfasis5 3" xfId="1736"/>
    <cellStyle name="60% - Énfasis6" xfId="1737"/>
    <cellStyle name="60% - Énfasis6 2" xfId="1738"/>
    <cellStyle name="60% - Énfasis6 2 2" xfId="1739"/>
    <cellStyle name="60% - Énfasis6 2 3" xfId="1740"/>
    <cellStyle name="60% - Énfasis6 2 4" xfId="1741"/>
    <cellStyle name="60% - Énfasis6 3" xfId="1742"/>
    <cellStyle name="60% - アクセント 1" xfId="1743"/>
    <cellStyle name="60% - アクセント 1 2" xfId="63564"/>
    <cellStyle name="60% - アクセント 1 3" xfId="63565"/>
    <cellStyle name="60% - アクセント 2" xfId="1744"/>
    <cellStyle name="60% - アクセント 2 2" xfId="63566"/>
    <cellStyle name="60% - アクセント 2 3" xfId="63567"/>
    <cellStyle name="60% - アクセント 3" xfId="1745"/>
    <cellStyle name="60% - アクセント 3 2" xfId="63568"/>
    <cellStyle name="60% - アクセント 3 3" xfId="63569"/>
    <cellStyle name="60% - アクセント 4" xfId="1746"/>
    <cellStyle name="60% - アクセント 4 2" xfId="63570"/>
    <cellStyle name="60% - アクセント 4 3" xfId="63571"/>
    <cellStyle name="60% - アクセント 5" xfId="1747"/>
    <cellStyle name="60% - アクセント 5 2" xfId="63572"/>
    <cellStyle name="60% - アクセント 5 3" xfId="63573"/>
    <cellStyle name="60% - アクセント 6" xfId="1748"/>
    <cellStyle name="60% - アクセント 6 2" xfId="63574"/>
    <cellStyle name="60% - アクセント 6 3" xfId="63575"/>
    <cellStyle name="60% - 강조색1" xfId="1749"/>
    <cellStyle name="60% - 강조색2" xfId="1750"/>
    <cellStyle name="60% - 강조색3" xfId="1751"/>
    <cellStyle name="60% - 강조색4" xfId="1752"/>
    <cellStyle name="60% - 강조색5" xfId="1753"/>
    <cellStyle name="60% - 강조색6" xfId="1754"/>
    <cellStyle name="6mitP" xfId="1755"/>
    <cellStyle name="6ohneP" xfId="1756"/>
    <cellStyle name="7mitP" xfId="1757"/>
    <cellStyle name="9mitP" xfId="1758"/>
    <cellStyle name="9ohneP" xfId="1759"/>
    <cellStyle name="a0" xfId="1760"/>
    <cellStyle name="absolute difference" xfId="1761"/>
    <cellStyle name="absolute difference 2" xfId="1762"/>
    <cellStyle name="Accent1 - 20%" xfId="1763"/>
    <cellStyle name="Accent1 - 20% 2" xfId="1764"/>
    <cellStyle name="Accent1 - 20% 2 2" xfId="63576"/>
    <cellStyle name="Accent1 - 20% 3" xfId="1765"/>
    <cellStyle name="Accent1 - 20% 4" xfId="63577"/>
    <cellStyle name="Accent1 - 40%" xfId="1766"/>
    <cellStyle name="Accent1 - 40% 2" xfId="1767"/>
    <cellStyle name="Accent1 - 40% 2 2" xfId="63578"/>
    <cellStyle name="Accent1 - 40% 3" xfId="1768"/>
    <cellStyle name="Accent1 - 40% 4" xfId="63579"/>
    <cellStyle name="Accent1 - 60%" xfId="1769"/>
    <cellStyle name="Accent1 - 60% 2" xfId="1770"/>
    <cellStyle name="Accent1 - 60% 2 2" xfId="63580"/>
    <cellStyle name="Accent1 - 60% 3" xfId="1771"/>
    <cellStyle name="Accent1 - 60% 4" xfId="63581"/>
    <cellStyle name="Accent1 10" xfId="1772"/>
    <cellStyle name="Accent1 11" xfId="1773"/>
    <cellStyle name="Accent1 12" xfId="1774"/>
    <cellStyle name="Accent1 13" xfId="1775"/>
    <cellStyle name="Accent1 14" xfId="1776"/>
    <cellStyle name="Accent1 15" xfId="1777"/>
    <cellStyle name="Accent1 16" xfId="1778"/>
    <cellStyle name="Accent1 17" xfId="1779"/>
    <cellStyle name="Accent1 18" xfId="1780"/>
    <cellStyle name="Accent1 19" xfId="1781"/>
    <cellStyle name="Accent1 2" xfId="1782"/>
    <cellStyle name="Accent1 2 2" xfId="1783"/>
    <cellStyle name="Accent1 2 2 2" xfId="63582"/>
    <cellStyle name="Accent1 2 3" xfId="1784"/>
    <cellStyle name="Accent1 2 4" xfId="1785"/>
    <cellStyle name="Accent1 2 5" xfId="63583"/>
    <cellStyle name="Accent1 20" xfId="1786"/>
    <cellStyle name="Accent1 21" xfId="1787"/>
    <cellStyle name="Accent1 22" xfId="1788"/>
    <cellStyle name="Accent1 23" xfId="64676"/>
    <cellStyle name="Accent1 24" xfId="64687"/>
    <cellStyle name="Accent1 25" xfId="64689"/>
    <cellStyle name="Accent1 26" xfId="64691"/>
    <cellStyle name="Accent1 27" xfId="64693"/>
    <cellStyle name="Accent1 3" xfId="1789"/>
    <cellStyle name="Accent1 3 2" xfId="63584"/>
    <cellStyle name="Accent1 3 3" xfId="63585"/>
    <cellStyle name="Accent1 4" xfId="1790"/>
    <cellStyle name="Accent1 4 2" xfId="63586"/>
    <cellStyle name="Accent1 4 3" xfId="63587"/>
    <cellStyle name="Accent1 5" xfId="1791"/>
    <cellStyle name="Accent1 5 2" xfId="63588"/>
    <cellStyle name="Accent1 5 3" xfId="63589"/>
    <cellStyle name="Accent1 6" xfId="1792"/>
    <cellStyle name="Accent1 7" xfId="1793"/>
    <cellStyle name="Accent1 8" xfId="1794"/>
    <cellStyle name="Accent1 9" xfId="1795"/>
    <cellStyle name="Accent2 - 20%" xfId="1796"/>
    <cellStyle name="Accent2 - 20% 2" xfId="1797"/>
    <cellStyle name="Accent2 - 20% 2 2" xfId="63590"/>
    <cellStyle name="Accent2 - 20% 3" xfId="1798"/>
    <cellStyle name="Accent2 - 20% 4" xfId="63591"/>
    <cellStyle name="Accent2 - 40%" xfId="1799"/>
    <cellStyle name="Accent2 - 40% 2" xfId="1800"/>
    <cellStyle name="Accent2 - 40% 2 2" xfId="63592"/>
    <cellStyle name="Accent2 - 40% 3" xfId="1801"/>
    <cellStyle name="Accent2 - 40% 4" xfId="63593"/>
    <cellStyle name="Accent2 - 60%" xfId="1802"/>
    <cellStyle name="Accent2 - 60% 2" xfId="1803"/>
    <cellStyle name="Accent2 - 60% 2 2" xfId="63594"/>
    <cellStyle name="Accent2 - 60% 3" xfId="1804"/>
    <cellStyle name="Accent2 - 60% 4" xfId="63595"/>
    <cellStyle name="Accent2 10" xfId="1805"/>
    <cellStyle name="Accent2 11" xfId="1806"/>
    <cellStyle name="Accent2 12" xfId="1807"/>
    <cellStyle name="Accent2 13" xfId="1808"/>
    <cellStyle name="Accent2 14" xfId="1809"/>
    <cellStyle name="Accent2 15" xfId="1810"/>
    <cellStyle name="Accent2 16" xfId="1811"/>
    <cellStyle name="Accent2 17" xfId="1812"/>
    <cellStyle name="Accent2 18" xfId="1813"/>
    <cellStyle name="Accent2 19" xfId="1814"/>
    <cellStyle name="Accent2 2" xfId="1815"/>
    <cellStyle name="Accent2 2 2" xfId="1816"/>
    <cellStyle name="Accent2 2 2 2" xfId="63596"/>
    <cellStyle name="Accent2 2 3" xfId="1817"/>
    <cellStyle name="Accent2 2 4" xfId="1818"/>
    <cellStyle name="Accent2 2 5" xfId="63597"/>
    <cellStyle name="Accent2 20" xfId="1819"/>
    <cellStyle name="Accent2 21" xfId="1820"/>
    <cellStyle name="Accent2 22" xfId="1821"/>
    <cellStyle name="Accent2 23" xfId="64677"/>
    <cellStyle name="Accent2 3" xfId="1822"/>
    <cellStyle name="Accent2 3 2" xfId="63598"/>
    <cellStyle name="Accent2 3 3" xfId="63599"/>
    <cellStyle name="Accent2 4" xfId="1823"/>
    <cellStyle name="Accent2 4 2" xfId="63600"/>
    <cellStyle name="Accent2 4 3" xfId="63601"/>
    <cellStyle name="Accent2 5" xfId="1824"/>
    <cellStyle name="Accent2 5 2" xfId="63602"/>
    <cellStyle name="Accent2 5 3" xfId="63603"/>
    <cellStyle name="Accent2 6" xfId="1825"/>
    <cellStyle name="Accent2 7" xfId="1826"/>
    <cellStyle name="Accent2 8" xfId="1827"/>
    <cellStyle name="Accent2 9" xfId="1828"/>
    <cellStyle name="Accent3 - 20%" xfId="1829"/>
    <cellStyle name="Accent3 - 20% 2" xfId="1830"/>
    <cellStyle name="Accent3 - 20% 2 2" xfId="63604"/>
    <cellStyle name="Accent3 - 20% 3" xfId="1831"/>
    <cellStyle name="Accent3 - 20% 4" xfId="63605"/>
    <cellStyle name="Accent3 - 40%" xfId="1832"/>
    <cellStyle name="Accent3 - 40% 2" xfId="1833"/>
    <cellStyle name="Accent3 - 40% 2 2" xfId="63606"/>
    <cellStyle name="Accent3 - 40% 3" xfId="1834"/>
    <cellStyle name="Accent3 - 40% 4" xfId="63607"/>
    <cellStyle name="Accent3 - 60%" xfId="1835"/>
    <cellStyle name="Accent3 - 60% 2" xfId="1836"/>
    <cellStyle name="Accent3 - 60% 2 2" xfId="63608"/>
    <cellStyle name="Accent3 - 60% 3" xfId="1837"/>
    <cellStyle name="Accent3 - 60% 4" xfId="63609"/>
    <cellStyle name="Accent3 10" xfId="1838"/>
    <cellStyle name="Accent3 11" xfId="1839"/>
    <cellStyle name="Accent3 12" xfId="1840"/>
    <cellStyle name="Accent3 13" xfId="1841"/>
    <cellStyle name="Accent3 14" xfId="1842"/>
    <cellStyle name="Accent3 15" xfId="1843"/>
    <cellStyle name="Accent3 16" xfId="1844"/>
    <cellStyle name="Accent3 17" xfId="1845"/>
    <cellStyle name="Accent3 18" xfId="1846"/>
    <cellStyle name="Accent3 19" xfId="1847"/>
    <cellStyle name="Accent3 2" xfId="1848"/>
    <cellStyle name="Accent3 2 2" xfId="1849"/>
    <cellStyle name="Accent3 2 2 2" xfId="63610"/>
    <cellStyle name="Accent3 2 3" xfId="1850"/>
    <cellStyle name="Accent3 2 4" xfId="1851"/>
    <cellStyle name="Accent3 2 5" xfId="63611"/>
    <cellStyle name="Accent3 20" xfId="1852"/>
    <cellStyle name="Accent3 21" xfId="1853"/>
    <cellStyle name="Accent3 22" xfId="1854"/>
    <cellStyle name="Accent3 23" xfId="64679"/>
    <cellStyle name="Accent3 3" xfId="1855"/>
    <cellStyle name="Accent3 3 2" xfId="63612"/>
    <cellStyle name="Accent3 3 3" xfId="63613"/>
    <cellStyle name="Accent3 4" xfId="1856"/>
    <cellStyle name="Accent3 4 2" xfId="63614"/>
    <cellStyle name="Accent3 4 3" xfId="63615"/>
    <cellStyle name="Accent3 5" xfId="1857"/>
    <cellStyle name="Accent3 5 2" xfId="63616"/>
    <cellStyle name="Accent3 5 3" xfId="63617"/>
    <cellStyle name="Accent3 6" xfId="1858"/>
    <cellStyle name="Accent3 7" xfId="1859"/>
    <cellStyle name="Accent3 8" xfId="1860"/>
    <cellStyle name="Accent3 9" xfId="1861"/>
    <cellStyle name="Accent4 - 20%" xfId="1862"/>
    <cellStyle name="Accent4 - 20% 2" xfId="1863"/>
    <cellStyle name="Accent4 - 20% 2 2" xfId="63618"/>
    <cellStyle name="Accent4 - 20% 3" xfId="1864"/>
    <cellStyle name="Accent4 - 20% 4" xfId="63619"/>
    <cellStyle name="Accent4 - 40%" xfId="1865"/>
    <cellStyle name="Accent4 - 40% 2" xfId="1866"/>
    <cellStyle name="Accent4 - 40% 2 2" xfId="63620"/>
    <cellStyle name="Accent4 - 40% 3" xfId="1867"/>
    <cellStyle name="Accent4 - 40% 4" xfId="63621"/>
    <cellStyle name="Accent4 - 60%" xfId="1868"/>
    <cellStyle name="Accent4 - 60% 2" xfId="1869"/>
    <cellStyle name="Accent4 - 60% 2 2" xfId="63622"/>
    <cellStyle name="Accent4 - 60% 3" xfId="1870"/>
    <cellStyle name="Accent4 - 60% 4" xfId="63623"/>
    <cellStyle name="Accent4 10" xfId="1871"/>
    <cellStyle name="Accent4 11" xfId="1872"/>
    <cellStyle name="Accent4 12" xfId="1873"/>
    <cellStyle name="Accent4 13" xfId="1874"/>
    <cellStyle name="Accent4 14" xfId="1875"/>
    <cellStyle name="Accent4 15" xfId="1876"/>
    <cellStyle name="Accent4 16" xfId="1877"/>
    <cellStyle name="Accent4 17" xfId="1878"/>
    <cellStyle name="Accent4 18" xfId="1879"/>
    <cellStyle name="Accent4 19" xfId="1880"/>
    <cellStyle name="Accent4 2" xfId="1881"/>
    <cellStyle name="Accent4 2 2" xfId="1882"/>
    <cellStyle name="Accent4 2 2 2" xfId="63624"/>
    <cellStyle name="Accent4 2 3" xfId="1883"/>
    <cellStyle name="Accent4 2 4" xfId="1884"/>
    <cellStyle name="Accent4 2 5" xfId="63625"/>
    <cellStyle name="Accent4 20" xfId="1885"/>
    <cellStyle name="Accent4 21" xfId="1886"/>
    <cellStyle name="Accent4 22" xfId="1887"/>
    <cellStyle name="Accent4 3" xfId="1888"/>
    <cellStyle name="Accent4 3 2" xfId="63626"/>
    <cellStyle name="Accent4 3 3" xfId="63627"/>
    <cellStyle name="Accent4 4" xfId="1889"/>
    <cellStyle name="Accent4 4 2" xfId="63628"/>
    <cellStyle name="Accent4 4 3" xfId="63629"/>
    <cellStyle name="Accent4 5" xfId="1890"/>
    <cellStyle name="Accent4 5 2" xfId="63630"/>
    <cellStyle name="Accent4 5 3" xfId="63631"/>
    <cellStyle name="Accent4 6" xfId="1891"/>
    <cellStyle name="Accent4 7" xfId="1892"/>
    <cellStyle name="Accent4 8" xfId="1893"/>
    <cellStyle name="Accent4 9" xfId="1894"/>
    <cellStyle name="Accent5 - 20%" xfId="1895"/>
    <cellStyle name="Accent5 - 20% 2" xfId="1896"/>
    <cellStyle name="Accent5 - 20% 2 2" xfId="63632"/>
    <cellStyle name="Accent5 - 20% 3" xfId="1897"/>
    <cellStyle name="Accent5 - 20% 4" xfId="63633"/>
    <cellStyle name="Accent5 - 40%" xfId="1898"/>
    <cellStyle name="Accent5 - 40% 2" xfId="1899"/>
    <cellStyle name="Accent5 - 40% 2 2" xfId="63634"/>
    <cellStyle name="Accent5 - 40% 3" xfId="1900"/>
    <cellStyle name="Accent5 - 40% 4" xfId="63635"/>
    <cellStyle name="Accent5 - 60%" xfId="1901"/>
    <cellStyle name="Accent5 - 60% 2" xfId="1902"/>
    <cellStyle name="Accent5 - 60% 2 2" xfId="63636"/>
    <cellStyle name="Accent5 - 60% 3" xfId="1903"/>
    <cellStyle name="Accent5 - 60% 4" xfId="63637"/>
    <cellStyle name="Accent5 10" xfId="1904"/>
    <cellStyle name="Accent5 11" xfId="1905"/>
    <cellStyle name="Accent5 12" xfId="1906"/>
    <cellStyle name="Accent5 13" xfId="1907"/>
    <cellStyle name="Accent5 14" xfId="1908"/>
    <cellStyle name="Accent5 15" xfId="1909"/>
    <cellStyle name="Accent5 16" xfId="1910"/>
    <cellStyle name="Accent5 17" xfId="1911"/>
    <cellStyle name="Accent5 18" xfId="1912"/>
    <cellStyle name="Accent5 19" xfId="1913"/>
    <cellStyle name="Accent5 2" xfId="1914"/>
    <cellStyle name="Accent5 2 2" xfId="1915"/>
    <cellStyle name="Accent5 2 2 2" xfId="63638"/>
    <cellStyle name="Accent5 2 3" xfId="1916"/>
    <cellStyle name="Accent5 2 4" xfId="63639"/>
    <cellStyle name="Accent5 20" xfId="1917"/>
    <cellStyle name="Accent5 21" xfId="1918"/>
    <cellStyle name="Accent5 22" xfId="1919"/>
    <cellStyle name="Accent5 3" xfId="1920"/>
    <cellStyle name="Accent5 3 2" xfId="63640"/>
    <cellStyle name="Accent5 3 3" xfId="63641"/>
    <cellStyle name="Accent5 4" xfId="1921"/>
    <cellStyle name="Accent5 4 2" xfId="63642"/>
    <cellStyle name="Accent5 4 3" xfId="63643"/>
    <cellStyle name="Accent5 5" xfId="1922"/>
    <cellStyle name="Accent5 5 2" xfId="63644"/>
    <cellStyle name="Accent5 5 3" xfId="63645"/>
    <cellStyle name="Accent5 6" xfId="1923"/>
    <cellStyle name="Accent5 7" xfId="1924"/>
    <cellStyle name="Accent5 8" xfId="1925"/>
    <cellStyle name="Accent5 9" xfId="1926"/>
    <cellStyle name="Accent6 - 20%" xfId="1927"/>
    <cellStyle name="Accent6 - 20% 2" xfId="1928"/>
    <cellStyle name="Accent6 - 20% 2 2" xfId="63646"/>
    <cellStyle name="Accent6 - 20% 3" xfId="1929"/>
    <cellStyle name="Accent6 - 20% 4" xfId="63647"/>
    <cellStyle name="Accent6 - 40%" xfId="1930"/>
    <cellStyle name="Accent6 - 40% 2" xfId="1931"/>
    <cellStyle name="Accent6 - 40% 2 2" xfId="63648"/>
    <cellStyle name="Accent6 - 40% 3" xfId="1932"/>
    <cellStyle name="Accent6 - 40% 4" xfId="63649"/>
    <cellStyle name="Accent6 - 60%" xfId="1933"/>
    <cellStyle name="Accent6 - 60% 2" xfId="1934"/>
    <cellStyle name="Accent6 - 60% 2 2" xfId="63650"/>
    <cellStyle name="Accent6 - 60% 3" xfId="1935"/>
    <cellStyle name="Accent6 - 60% 4" xfId="63651"/>
    <cellStyle name="Accent6 10" xfId="1936"/>
    <cellStyle name="Accent6 11" xfId="1937"/>
    <cellStyle name="Accent6 12" xfId="1938"/>
    <cellStyle name="Accent6 13" xfId="1939"/>
    <cellStyle name="Accent6 14" xfId="1940"/>
    <cellStyle name="Accent6 15" xfId="1941"/>
    <cellStyle name="Accent6 16" xfId="1942"/>
    <cellStyle name="Accent6 17" xfId="1943"/>
    <cellStyle name="Accent6 18" xfId="1944"/>
    <cellStyle name="Accent6 19" xfId="1945"/>
    <cellStyle name="Accent6 2" xfId="1946"/>
    <cellStyle name="Accent6 2 2" xfId="1947"/>
    <cellStyle name="Accent6 2 2 2" xfId="63652"/>
    <cellStyle name="Accent6 2 3" xfId="1948"/>
    <cellStyle name="Accent6 2 4" xfId="1949"/>
    <cellStyle name="Accent6 2 5" xfId="63653"/>
    <cellStyle name="Accent6 20" xfId="1950"/>
    <cellStyle name="Accent6 21" xfId="1951"/>
    <cellStyle name="Accent6 22" xfId="1952"/>
    <cellStyle name="Accent6 23" xfId="64678"/>
    <cellStyle name="Accent6 3" xfId="1953"/>
    <cellStyle name="Accent6 3 2" xfId="63654"/>
    <cellStyle name="Accent6 3 3" xfId="63655"/>
    <cellStyle name="Accent6 4" xfId="1954"/>
    <cellStyle name="Accent6 4 2" xfId="63656"/>
    <cellStyle name="Accent6 4 3" xfId="63657"/>
    <cellStyle name="Accent6 5" xfId="1955"/>
    <cellStyle name="Accent6 5 2" xfId="63658"/>
    <cellStyle name="Accent6 5 3" xfId="63659"/>
    <cellStyle name="Accent6 6" xfId="1956"/>
    <cellStyle name="Accent6 7" xfId="1957"/>
    <cellStyle name="Accent6 8" xfId="1958"/>
    <cellStyle name="Accent6 9" xfId="1959"/>
    <cellStyle name="Advarselstekst 2" xfId="1960"/>
    <cellStyle name="AeE­ [0]_°eE¹_11¿a½A " xfId="1961"/>
    <cellStyle name="AeE­_°eE¹_11¿a½A " xfId="1962"/>
    <cellStyle name="ANCLAS,REZONES Y SUS PARTES,DE FUNDICION,DE HIERRO O DE ACERO" xfId="1963"/>
    <cellStyle name="annee semestre" xfId="1964"/>
    <cellStyle name="annee semestre 10" xfId="1965"/>
    <cellStyle name="annee semestre 11" xfId="1966"/>
    <cellStyle name="annee semestre 12" xfId="1967"/>
    <cellStyle name="annee semestre 13" xfId="1968"/>
    <cellStyle name="annee semestre 14" xfId="1969"/>
    <cellStyle name="annee semestre 15" xfId="1970"/>
    <cellStyle name="annee semestre 16" xfId="1971"/>
    <cellStyle name="annee semestre 17" xfId="1972"/>
    <cellStyle name="annee semestre 18" xfId="1973"/>
    <cellStyle name="annee semestre 19" xfId="1974"/>
    <cellStyle name="annee semestre 2" xfId="1975"/>
    <cellStyle name="annee semestre 2 10" xfId="1976"/>
    <cellStyle name="annee semestre 2 11" xfId="1977"/>
    <cellStyle name="annee semestre 2 12" xfId="1978"/>
    <cellStyle name="annee semestre 2 13" xfId="1979"/>
    <cellStyle name="annee semestre 2 14" xfId="1980"/>
    <cellStyle name="annee semestre 2 15" xfId="1981"/>
    <cellStyle name="annee semestre 2 16" xfId="1982"/>
    <cellStyle name="annee semestre 2 17" xfId="1983"/>
    <cellStyle name="annee semestre 2 18" xfId="1984"/>
    <cellStyle name="annee semestre 2 19" xfId="1985"/>
    <cellStyle name="annee semestre 2 2" xfId="1986"/>
    <cellStyle name="annee semestre 2 2 10" xfId="1987"/>
    <cellStyle name="annee semestre 2 2 11" xfId="1988"/>
    <cellStyle name="annee semestre 2 2 12" xfId="1989"/>
    <cellStyle name="annee semestre 2 2 13" xfId="1990"/>
    <cellStyle name="annee semestre 2 2 14" xfId="1991"/>
    <cellStyle name="annee semestre 2 2 15" xfId="1992"/>
    <cellStyle name="annee semestre 2 2 16" xfId="1993"/>
    <cellStyle name="annee semestre 2 2 17" xfId="1994"/>
    <cellStyle name="annee semestre 2 2 18" xfId="1995"/>
    <cellStyle name="annee semestre 2 2 19" xfId="1996"/>
    <cellStyle name="annee semestre 2 2 2" xfId="1997"/>
    <cellStyle name="annee semestre 2 2 20" xfId="1998"/>
    <cellStyle name="annee semestre 2 2 21" xfId="1999"/>
    <cellStyle name="annee semestre 2 2 22" xfId="2000"/>
    <cellStyle name="annee semestre 2 2 23" xfId="2001"/>
    <cellStyle name="annee semestre 2 2 24" xfId="2002"/>
    <cellStyle name="annee semestre 2 2 25" xfId="2003"/>
    <cellStyle name="annee semestre 2 2 26" xfId="2004"/>
    <cellStyle name="annee semestre 2 2 27" xfId="2005"/>
    <cellStyle name="annee semestre 2 2 28" xfId="2006"/>
    <cellStyle name="annee semestre 2 2 29" xfId="2007"/>
    <cellStyle name="annee semestre 2 2 3" xfId="2008"/>
    <cellStyle name="annee semestre 2 2 4" xfId="2009"/>
    <cellStyle name="annee semestre 2 2 5" xfId="2010"/>
    <cellStyle name="annee semestre 2 2 6" xfId="2011"/>
    <cellStyle name="annee semestre 2 2 7" xfId="2012"/>
    <cellStyle name="annee semestre 2 2 8" xfId="2013"/>
    <cellStyle name="annee semestre 2 2 9" xfId="2014"/>
    <cellStyle name="annee semestre 2 20" xfId="2015"/>
    <cellStyle name="annee semestre 2 21" xfId="2016"/>
    <cellStyle name="annee semestre 2 22" xfId="2017"/>
    <cellStyle name="annee semestre 2 23" xfId="2018"/>
    <cellStyle name="annee semestre 2 24" xfId="2019"/>
    <cellStyle name="annee semestre 2 25" xfId="2020"/>
    <cellStyle name="annee semestre 2 26" xfId="2021"/>
    <cellStyle name="annee semestre 2 27" xfId="2022"/>
    <cellStyle name="annee semestre 2 28" xfId="2023"/>
    <cellStyle name="annee semestre 2 29" xfId="2024"/>
    <cellStyle name="annee semestre 2 3" xfId="2025"/>
    <cellStyle name="annee semestre 2 30" xfId="2026"/>
    <cellStyle name="annee semestre 2 4" xfId="2027"/>
    <cellStyle name="annee semestre 2 5" xfId="2028"/>
    <cellStyle name="annee semestre 2 6" xfId="2029"/>
    <cellStyle name="annee semestre 2 7" xfId="2030"/>
    <cellStyle name="annee semestre 2 8" xfId="2031"/>
    <cellStyle name="annee semestre 2 9" xfId="2032"/>
    <cellStyle name="annee semestre 20" xfId="2033"/>
    <cellStyle name="annee semestre 21" xfId="2034"/>
    <cellStyle name="annee semestre 22" xfId="2035"/>
    <cellStyle name="annee semestre 23" xfId="2036"/>
    <cellStyle name="annee semestre 24" xfId="2037"/>
    <cellStyle name="annee semestre 25" xfId="2038"/>
    <cellStyle name="annee semestre 26" xfId="2039"/>
    <cellStyle name="annee semestre 27" xfId="2040"/>
    <cellStyle name="annee semestre 28" xfId="2041"/>
    <cellStyle name="annee semestre 29" xfId="2042"/>
    <cellStyle name="annee semestre 3" xfId="2043"/>
    <cellStyle name="annee semestre 3 10" xfId="2044"/>
    <cellStyle name="annee semestre 3 11" xfId="2045"/>
    <cellStyle name="annee semestre 3 12" xfId="2046"/>
    <cellStyle name="annee semestre 3 13" xfId="2047"/>
    <cellStyle name="annee semestre 3 14" xfId="2048"/>
    <cellStyle name="annee semestre 3 15" xfId="2049"/>
    <cellStyle name="annee semestre 3 16" xfId="2050"/>
    <cellStyle name="annee semestre 3 17" xfId="2051"/>
    <cellStyle name="annee semestre 3 18" xfId="2052"/>
    <cellStyle name="annee semestre 3 19" xfId="2053"/>
    <cellStyle name="annee semestre 3 2" xfId="2054"/>
    <cellStyle name="annee semestre 3 2 10" xfId="2055"/>
    <cellStyle name="annee semestre 3 2 11" xfId="2056"/>
    <cellStyle name="annee semestre 3 2 12" xfId="2057"/>
    <cellStyle name="annee semestre 3 2 13" xfId="2058"/>
    <cellStyle name="annee semestre 3 2 14" xfId="2059"/>
    <cellStyle name="annee semestre 3 2 15" xfId="2060"/>
    <cellStyle name="annee semestre 3 2 16" xfId="2061"/>
    <cellStyle name="annee semestre 3 2 17" xfId="2062"/>
    <cellStyle name="annee semestre 3 2 18" xfId="2063"/>
    <cellStyle name="annee semestre 3 2 19" xfId="2064"/>
    <cellStyle name="annee semestre 3 2 2" xfId="2065"/>
    <cellStyle name="annee semestre 3 2 20" xfId="2066"/>
    <cellStyle name="annee semestre 3 2 21" xfId="2067"/>
    <cellStyle name="annee semestre 3 2 22" xfId="2068"/>
    <cellStyle name="annee semestre 3 2 23" xfId="2069"/>
    <cellStyle name="annee semestre 3 2 24" xfId="2070"/>
    <cellStyle name="annee semestre 3 2 25" xfId="2071"/>
    <cellStyle name="annee semestre 3 2 26" xfId="2072"/>
    <cellStyle name="annee semestre 3 2 27" xfId="2073"/>
    <cellStyle name="annee semestre 3 2 28" xfId="2074"/>
    <cellStyle name="annee semestre 3 2 29" xfId="2075"/>
    <cellStyle name="annee semestre 3 2 3" xfId="2076"/>
    <cellStyle name="annee semestre 3 2 4" xfId="2077"/>
    <cellStyle name="annee semestre 3 2 5" xfId="2078"/>
    <cellStyle name="annee semestre 3 2 6" xfId="2079"/>
    <cellStyle name="annee semestre 3 2 7" xfId="2080"/>
    <cellStyle name="annee semestre 3 2 8" xfId="2081"/>
    <cellStyle name="annee semestre 3 2 9" xfId="2082"/>
    <cellStyle name="annee semestre 3 20" xfId="2083"/>
    <cellStyle name="annee semestre 3 21" xfId="2084"/>
    <cellStyle name="annee semestre 3 22" xfId="2085"/>
    <cellStyle name="annee semestre 3 23" xfId="2086"/>
    <cellStyle name="annee semestre 3 24" xfId="2087"/>
    <cellStyle name="annee semestre 3 25" xfId="2088"/>
    <cellStyle name="annee semestre 3 26" xfId="2089"/>
    <cellStyle name="annee semestre 3 27" xfId="2090"/>
    <cellStyle name="annee semestre 3 28" xfId="2091"/>
    <cellStyle name="annee semestre 3 29" xfId="2092"/>
    <cellStyle name="annee semestre 3 3" xfId="2093"/>
    <cellStyle name="annee semestre 3 30" xfId="2094"/>
    <cellStyle name="annee semestre 3 4" xfId="2095"/>
    <cellStyle name="annee semestre 3 5" xfId="2096"/>
    <cellStyle name="annee semestre 3 6" xfId="2097"/>
    <cellStyle name="annee semestre 3 7" xfId="2098"/>
    <cellStyle name="annee semestre 3 8" xfId="2099"/>
    <cellStyle name="annee semestre 3 9" xfId="2100"/>
    <cellStyle name="annee semestre 30" xfId="2101"/>
    <cellStyle name="annee semestre 31" xfId="2102"/>
    <cellStyle name="annee semestre 32" xfId="2103"/>
    <cellStyle name="annee semestre 4" xfId="2104"/>
    <cellStyle name="annee semestre 4 10" xfId="2105"/>
    <cellStyle name="annee semestre 4 11" xfId="2106"/>
    <cellStyle name="annee semestre 4 12" xfId="2107"/>
    <cellStyle name="annee semestre 4 13" xfId="2108"/>
    <cellStyle name="annee semestre 4 14" xfId="2109"/>
    <cellStyle name="annee semestre 4 15" xfId="2110"/>
    <cellStyle name="annee semestre 4 16" xfId="2111"/>
    <cellStyle name="annee semestre 4 17" xfId="2112"/>
    <cellStyle name="annee semestre 4 18" xfId="2113"/>
    <cellStyle name="annee semestre 4 19" xfId="2114"/>
    <cellStyle name="annee semestre 4 2" xfId="2115"/>
    <cellStyle name="annee semestre 4 20" xfId="2116"/>
    <cellStyle name="annee semestre 4 21" xfId="2117"/>
    <cellStyle name="annee semestre 4 22" xfId="2118"/>
    <cellStyle name="annee semestre 4 23" xfId="2119"/>
    <cellStyle name="annee semestre 4 24" xfId="2120"/>
    <cellStyle name="annee semestre 4 25" xfId="2121"/>
    <cellStyle name="annee semestre 4 26" xfId="2122"/>
    <cellStyle name="annee semestre 4 27" xfId="2123"/>
    <cellStyle name="annee semestre 4 28" xfId="2124"/>
    <cellStyle name="annee semestre 4 29" xfId="2125"/>
    <cellStyle name="annee semestre 4 3" xfId="2126"/>
    <cellStyle name="annee semestre 4 4" xfId="2127"/>
    <cellStyle name="annee semestre 4 5" xfId="2128"/>
    <cellStyle name="annee semestre 4 6" xfId="2129"/>
    <cellStyle name="annee semestre 4 7" xfId="2130"/>
    <cellStyle name="annee semestre 4 8" xfId="2131"/>
    <cellStyle name="annee semestre 4 9" xfId="2132"/>
    <cellStyle name="annee semestre 5" xfId="2133"/>
    <cellStyle name="annee semestre 6" xfId="2134"/>
    <cellStyle name="annee semestre 7" xfId="2135"/>
    <cellStyle name="annee semestre 8" xfId="2136"/>
    <cellStyle name="annee semestre 9" xfId="2137"/>
    <cellStyle name="annee semestre_Adjustments" xfId="2138"/>
    <cellStyle name="arial" xfId="2139"/>
    <cellStyle name="arial 2" xfId="63660"/>
    <cellStyle name="arial 3" xfId="63661"/>
    <cellStyle name="Array" xfId="2140"/>
    <cellStyle name="Array 2" xfId="63662"/>
    <cellStyle name="Array 3" xfId="63663"/>
    <cellStyle name="Array Enter" xfId="2141"/>
    <cellStyle name="Array Enter 2" xfId="63664"/>
    <cellStyle name="Array Enter 3" xfId="63665"/>
    <cellStyle name="Array_Book3" xfId="2142"/>
    <cellStyle name="AÞ¸¶ [0]_°eE¹_11¿a½A " xfId="2143"/>
    <cellStyle name="AÞ¸¶_°eE¹_11¿a½A " xfId="2144"/>
    <cellStyle name="AutoFormat Options" xfId="2145"/>
    <cellStyle name="AutoFormat Options 2" xfId="2146"/>
    <cellStyle name="AutoFormat Options 3" xfId="2147"/>
    <cellStyle name="AutoFormat Options 4" xfId="2148"/>
    <cellStyle name="AutoFormat Options 5" xfId="63666"/>
    <cellStyle name="Avertissement" xfId="2149"/>
    <cellStyle name="Avertissement 2" xfId="63667"/>
    <cellStyle name="Avertissement 3" xfId="63668"/>
    <cellStyle name="Bad 10" xfId="2150"/>
    <cellStyle name="Bad 11" xfId="2151"/>
    <cellStyle name="Bad 12" xfId="2152"/>
    <cellStyle name="Bad 13" xfId="2153"/>
    <cellStyle name="Bad 14" xfId="2154"/>
    <cellStyle name="Bad 15" xfId="2155"/>
    <cellStyle name="Bad 16" xfId="2156"/>
    <cellStyle name="Bad 17" xfId="2157"/>
    <cellStyle name="Bad 18" xfId="2158"/>
    <cellStyle name="Bad 19" xfId="2159"/>
    <cellStyle name="Bad 2" xfId="2160"/>
    <cellStyle name="Bad 2 2" xfId="2161"/>
    <cellStyle name="Bad 2 2 2" xfId="63669"/>
    <cellStyle name="Bad 2 3" xfId="2162"/>
    <cellStyle name="Bad 2 4" xfId="2163"/>
    <cellStyle name="Bad 2 5" xfId="63670"/>
    <cellStyle name="Bad 3" xfId="2164"/>
    <cellStyle name="Bad 4" xfId="2165"/>
    <cellStyle name="Bad 5" xfId="2166"/>
    <cellStyle name="Bad 6" xfId="2167"/>
    <cellStyle name="Bad 7" xfId="2168"/>
    <cellStyle name="Bad 8" xfId="2169"/>
    <cellStyle name="Bad 9" xfId="2170"/>
    <cellStyle name="Bemærk! 2" xfId="2171"/>
    <cellStyle name="Beregning 2" xfId="2172"/>
    <cellStyle name="bin" xfId="2173"/>
    <cellStyle name="bin 2" xfId="2174"/>
    <cellStyle name="bin 3" xfId="2175"/>
    <cellStyle name="blp_column_header" xfId="2176"/>
    <cellStyle name="Bold" xfId="2177"/>
    <cellStyle name="Bold 2" xfId="63671"/>
    <cellStyle name="Bold 3" xfId="63672"/>
    <cellStyle name="BoldRight" xfId="2178"/>
    <cellStyle name="BoldRight 2" xfId="63673"/>
    <cellStyle name="BoldRight 3" xfId="63674"/>
    <cellStyle name="Buena" xfId="2179"/>
    <cellStyle name="Buena 2" xfId="2180"/>
    <cellStyle name="Buena 2 2" xfId="2181"/>
    <cellStyle name="Buena 2 3" xfId="2182"/>
    <cellStyle name="Buena 2 4" xfId="2183"/>
    <cellStyle name="Buena 3" xfId="2184"/>
    <cellStyle name="C￥AØ_¸AAa.¼OAI " xfId="2185"/>
    <cellStyle name="Ç¥ÁØ_¿ù°£¿ä¾àº¸°í" xfId="2186"/>
    <cellStyle name="Cabe‡alho 1" xfId="2187"/>
    <cellStyle name="Cabe‡alho 2" xfId="2188"/>
    <cellStyle name="CABECALHO" xfId="2189"/>
    <cellStyle name="CABECALHO 10" xfId="2190"/>
    <cellStyle name="CABECALHO 11" xfId="2191"/>
    <cellStyle name="CABECALHO 12" xfId="2192"/>
    <cellStyle name="CABECALHO 13" xfId="2193"/>
    <cellStyle name="CABECALHO 14" xfId="2194"/>
    <cellStyle name="CABECALHO 15" xfId="2195"/>
    <cellStyle name="CABECALHO 16" xfId="2196"/>
    <cellStyle name="CABECALHO 17" xfId="2197"/>
    <cellStyle name="CABECALHO 18" xfId="2198"/>
    <cellStyle name="CABECALHO 19" xfId="2199"/>
    <cellStyle name="CABECALHO 2" xfId="2200"/>
    <cellStyle name="CABECALHO 2 10" xfId="2201"/>
    <cellStyle name="CABECALHO 2 11" xfId="2202"/>
    <cellStyle name="CABECALHO 2 12" xfId="2203"/>
    <cellStyle name="CABECALHO 2 13" xfId="2204"/>
    <cellStyle name="CABECALHO 2 14" xfId="2205"/>
    <cellStyle name="CABECALHO 2 15" xfId="2206"/>
    <cellStyle name="CABECALHO 2 16" xfId="2207"/>
    <cellStyle name="CABECALHO 2 17" xfId="2208"/>
    <cellStyle name="CABECALHO 2 18" xfId="2209"/>
    <cellStyle name="CABECALHO 2 19" xfId="2210"/>
    <cellStyle name="CABECALHO 2 2" xfId="2211"/>
    <cellStyle name="CABECALHO 2 20" xfId="2212"/>
    <cellStyle name="CABECALHO 2 21" xfId="2213"/>
    <cellStyle name="CABECALHO 2 22" xfId="2214"/>
    <cellStyle name="CABECALHO 2 23" xfId="2215"/>
    <cellStyle name="CABECALHO 2 24" xfId="2216"/>
    <cellStyle name="CABECALHO 2 25" xfId="2217"/>
    <cellStyle name="CABECALHO 2 26" xfId="2218"/>
    <cellStyle name="CABECALHO 2 27" xfId="2219"/>
    <cellStyle name="CABECALHO 2 28" xfId="2220"/>
    <cellStyle name="CABECALHO 2 29" xfId="2221"/>
    <cellStyle name="CABECALHO 2 3" xfId="2222"/>
    <cellStyle name="CABECALHO 2 4" xfId="2223"/>
    <cellStyle name="CABECALHO 2 5" xfId="2224"/>
    <cellStyle name="CABECALHO 2 6" xfId="2225"/>
    <cellStyle name="CABECALHO 2 7" xfId="2226"/>
    <cellStyle name="CABECALHO 2 8" xfId="2227"/>
    <cellStyle name="CABECALHO 2 9" xfId="2228"/>
    <cellStyle name="CABECALHO 20" xfId="2229"/>
    <cellStyle name="CABECALHO 21" xfId="2230"/>
    <cellStyle name="CABECALHO 22" xfId="2231"/>
    <cellStyle name="CABECALHO 23" xfId="2232"/>
    <cellStyle name="CABECALHO 24" xfId="2233"/>
    <cellStyle name="CABECALHO 25" xfId="2234"/>
    <cellStyle name="CABECALHO 26" xfId="2235"/>
    <cellStyle name="CABECALHO 27" xfId="2236"/>
    <cellStyle name="CABECALHO 28" xfId="2237"/>
    <cellStyle name="CABECALHO 29" xfId="2238"/>
    <cellStyle name="CABECALHO 3" xfId="2239"/>
    <cellStyle name="CABECALHO 30" xfId="2240"/>
    <cellStyle name="CABECALHO 4" xfId="2241"/>
    <cellStyle name="CABECALHO 5" xfId="2242"/>
    <cellStyle name="CABECALHO 6" xfId="2243"/>
    <cellStyle name="CABECALHO 7" xfId="2244"/>
    <cellStyle name="CABECALHO 8" xfId="2245"/>
    <cellStyle name="CABECALHO 9" xfId="2246"/>
    <cellStyle name="Cabecera 1" xfId="2247"/>
    <cellStyle name="Cabecera 1 2" xfId="63675"/>
    <cellStyle name="Cabecera 1 3" xfId="63676"/>
    <cellStyle name="Cabecera 2" xfId="2248"/>
    <cellStyle name="Cabecera 2 2" xfId="63677"/>
    <cellStyle name="Cabecera 2 3" xfId="63678"/>
    <cellStyle name="Calc Currency (0)" xfId="2249"/>
    <cellStyle name="Calc Currency (0) 2" xfId="2250"/>
    <cellStyle name="Calc Currency (0) 2 2" xfId="2251"/>
    <cellStyle name="Calc Currency (0) 2 3" xfId="2252"/>
    <cellStyle name="Calc Currency (0) 3" xfId="2253"/>
    <cellStyle name="Calc Currency (0) 4" xfId="2254"/>
    <cellStyle name="Calc Currency (2)" xfId="2255"/>
    <cellStyle name="Calc Currency (2) 2" xfId="2256"/>
    <cellStyle name="Calc Currency (2) 3" xfId="2257"/>
    <cellStyle name="Calc Percent (0)" xfId="2258"/>
    <cellStyle name="Calc Percent (0) 2" xfId="2259"/>
    <cellStyle name="Calc Percent (0) 2 2" xfId="2260"/>
    <cellStyle name="Calc Percent (0) 2 3" xfId="2261"/>
    <cellStyle name="Calc Percent (0) 3" xfId="2262"/>
    <cellStyle name="Calc Percent (0) 4" xfId="2263"/>
    <cellStyle name="Calc Percent (1)" xfId="2264"/>
    <cellStyle name="Calc Percent (1) 2" xfId="2265"/>
    <cellStyle name="Calc Percent (1) 3" xfId="2266"/>
    <cellStyle name="Calc Percent (2)" xfId="2267"/>
    <cellStyle name="Calc Percent (2) 2" xfId="2268"/>
    <cellStyle name="Calc Percent (2) 2 2" xfId="2269"/>
    <cellStyle name="Calc Percent (2) 2 3" xfId="2270"/>
    <cellStyle name="Calc Percent (2) 3" xfId="2271"/>
    <cellStyle name="Calc Percent (2) 4" xfId="2272"/>
    <cellStyle name="Calc Units (0)" xfId="2273"/>
    <cellStyle name="Calc Units (0) 2" xfId="2274"/>
    <cellStyle name="Calc Units (0) 2 2" xfId="2275"/>
    <cellStyle name="Calc Units (0) 2 3" xfId="2276"/>
    <cellStyle name="Calc Units (0) 3" xfId="2277"/>
    <cellStyle name="Calc Units (0) 4" xfId="2278"/>
    <cellStyle name="Calc Units (1)" xfId="2279"/>
    <cellStyle name="Calc Units (1) 2" xfId="2280"/>
    <cellStyle name="Calc Units (1) 2 2" xfId="2281"/>
    <cellStyle name="Calc Units (1) 2 3" xfId="2282"/>
    <cellStyle name="Calc Units (1) 3" xfId="2283"/>
    <cellStyle name="Calc Units (1) 4" xfId="2284"/>
    <cellStyle name="Calc Units (2)" xfId="2285"/>
    <cellStyle name="Calc Units (2) 2" xfId="2286"/>
    <cellStyle name="Calc Units (2) 3" xfId="2287"/>
    <cellStyle name="Calcolo" xfId="2288"/>
    <cellStyle name="Calcolo 10" xfId="2289"/>
    <cellStyle name="Calcolo 11" xfId="2290"/>
    <cellStyle name="Calcolo 12" xfId="2291"/>
    <cellStyle name="Calcolo 13" xfId="2292"/>
    <cellStyle name="Calcolo 14" xfId="2293"/>
    <cellStyle name="Calcolo 15" xfId="2294"/>
    <cellStyle name="Calcolo 16" xfId="2295"/>
    <cellStyle name="Calcolo 17" xfId="2296"/>
    <cellStyle name="Calcolo 18" xfId="2297"/>
    <cellStyle name="Calcolo 19" xfId="2298"/>
    <cellStyle name="Calcolo 2" xfId="2299"/>
    <cellStyle name="Calcolo 2 10" xfId="2300"/>
    <cellStyle name="Calcolo 2 11" xfId="2301"/>
    <cellStyle name="Calcolo 2 12" xfId="2302"/>
    <cellStyle name="Calcolo 2 13" xfId="2303"/>
    <cellStyle name="Calcolo 2 14" xfId="2304"/>
    <cellStyle name="Calcolo 2 15" xfId="2305"/>
    <cellStyle name="Calcolo 2 16" xfId="2306"/>
    <cellStyle name="Calcolo 2 17" xfId="2307"/>
    <cellStyle name="Calcolo 2 18" xfId="2308"/>
    <cellStyle name="Calcolo 2 19" xfId="2309"/>
    <cellStyle name="Calcolo 2 2" xfId="2310"/>
    <cellStyle name="Calcolo 2 2 10" xfId="2311"/>
    <cellStyle name="Calcolo 2 2 11" xfId="2312"/>
    <cellStyle name="Calcolo 2 2 12" xfId="2313"/>
    <cellStyle name="Calcolo 2 2 13" xfId="2314"/>
    <cellStyle name="Calcolo 2 2 14" xfId="2315"/>
    <cellStyle name="Calcolo 2 2 15" xfId="2316"/>
    <cellStyle name="Calcolo 2 2 16" xfId="2317"/>
    <cellStyle name="Calcolo 2 2 17" xfId="2318"/>
    <cellStyle name="Calcolo 2 2 18" xfId="2319"/>
    <cellStyle name="Calcolo 2 2 19" xfId="2320"/>
    <cellStyle name="Calcolo 2 2 2" xfId="2321"/>
    <cellStyle name="Calcolo 2 2 20" xfId="2322"/>
    <cellStyle name="Calcolo 2 2 21" xfId="2323"/>
    <cellStyle name="Calcolo 2 2 22" xfId="2324"/>
    <cellStyle name="Calcolo 2 2 23" xfId="2325"/>
    <cellStyle name="Calcolo 2 2 24" xfId="2326"/>
    <cellStyle name="Calcolo 2 2 25" xfId="2327"/>
    <cellStyle name="Calcolo 2 2 26" xfId="2328"/>
    <cellStyle name="Calcolo 2 2 27" xfId="2329"/>
    <cellStyle name="Calcolo 2 2 28" xfId="2330"/>
    <cellStyle name="Calcolo 2 2 29" xfId="2331"/>
    <cellStyle name="Calcolo 2 2 3" xfId="2332"/>
    <cellStyle name="Calcolo 2 2 4" xfId="2333"/>
    <cellStyle name="Calcolo 2 2 5" xfId="2334"/>
    <cellStyle name="Calcolo 2 2 6" xfId="2335"/>
    <cellStyle name="Calcolo 2 2 7" xfId="2336"/>
    <cellStyle name="Calcolo 2 2 8" xfId="2337"/>
    <cellStyle name="Calcolo 2 2 9" xfId="2338"/>
    <cellStyle name="Calcolo 2 20" xfId="2339"/>
    <cellStyle name="Calcolo 2 21" xfId="2340"/>
    <cellStyle name="Calcolo 2 22" xfId="2341"/>
    <cellStyle name="Calcolo 2 23" xfId="2342"/>
    <cellStyle name="Calcolo 2 24" xfId="2343"/>
    <cellStyle name="Calcolo 2 25" xfId="2344"/>
    <cellStyle name="Calcolo 2 26" xfId="2345"/>
    <cellStyle name="Calcolo 2 27" xfId="2346"/>
    <cellStyle name="Calcolo 2 28" xfId="2347"/>
    <cellStyle name="Calcolo 2 29" xfId="2348"/>
    <cellStyle name="Calcolo 2 3" xfId="2349"/>
    <cellStyle name="Calcolo 2 30" xfId="2350"/>
    <cellStyle name="Calcolo 2 4" xfId="2351"/>
    <cellStyle name="Calcolo 2 5" xfId="2352"/>
    <cellStyle name="Calcolo 2 6" xfId="2353"/>
    <cellStyle name="Calcolo 2 7" xfId="2354"/>
    <cellStyle name="Calcolo 2 8" xfId="2355"/>
    <cellStyle name="Calcolo 2 9" xfId="2356"/>
    <cellStyle name="Calcolo 20" xfId="2357"/>
    <cellStyle name="Calcolo 21" xfId="2358"/>
    <cellStyle name="Calcolo 22" xfId="2359"/>
    <cellStyle name="Calcolo 23" xfId="2360"/>
    <cellStyle name="Calcolo 24" xfId="2361"/>
    <cellStyle name="Calcolo 25" xfId="2362"/>
    <cellStyle name="Calcolo 26" xfId="2363"/>
    <cellStyle name="Calcolo 27" xfId="2364"/>
    <cellStyle name="Calcolo 28" xfId="2365"/>
    <cellStyle name="Calcolo 29" xfId="2366"/>
    <cellStyle name="Calcolo 3" xfId="2367"/>
    <cellStyle name="Calcolo 3 10" xfId="2368"/>
    <cellStyle name="Calcolo 3 11" xfId="2369"/>
    <cellStyle name="Calcolo 3 12" xfId="2370"/>
    <cellStyle name="Calcolo 3 13" xfId="2371"/>
    <cellStyle name="Calcolo 3 14" xfId="2372"/>
    <cellStyle name="Calcolo 3 15" xfId="2373"/>
    <cellStyle name="Calcolo 3 16" xfId="2374"/>
    <cellStyle name="Calcolo 3 17" xfId="2375"/>
    <cellStyle name="Calcolo 3 18" xfId="2376"/>
    <cellStyle name="Calcolo 3 19" xfId="2377"/>
    <cellStyle name="Calcolo 3 2" xfId="2378"/>
    <cellStyle name="Calcolo 3 2 10" xfId="2379"/>
    <cellStyle name="Calcolo 3 2 11" xfId="2380"/>
    <cellStyle name="Calcolo 3 2 12" xfId="2381"/>
    <cellStyle name="Calcolo 3 2 13" xfId="2382"/>
    <cellStyle name="Calcolo 3 2 14" xfId="2383"/>
    <cellStyle name="Calcolo 3 2 15" xfId="2384"/>
    <cellStyle name="Calcolo 3 2 16" xfId="2385"/>
    <cellStyle name="Calcolo 3 2 17" xfId="2386"/>
    <cellStyle name="Calcolo 3 2 18" xfId="2387"/>
    <cellStyle name="Calcolo 3 2 19" xfId="2388"/>
    <cellStyle name="Calcolo 3 2 2" xfId="2389"/>
    <cellStyle name="Calcolo 3 2 20" xfId="2390"/>
    <cellStyle name="Calcolo 3 2 21" xfId="2391"/>
    <cellStyle name="Calcolo 3 2 22" xfId="2392"/>
    <cellStyle name="Calcolo 3 2 23" xfId="2393"/>
    <cellStyle name="Calcolo 3 2 24" xfId="2394"/>
    <cellStyle name="Calcolo 3 2 25" xfId="2395"/>
    <cellStyle name="Calcolo 3 2 26" xfId="2396"/>
    <cellStyle name="Calcolo 3 2 27" xfId="2397"/>
    <cellStyle name="Calcolo 3 2 28" xfId="2398"/>
    <cellStyle name="Calcolo 3 2 29" xfId="2399"/>
    <cellStyle name="Calcolo 3 2 3" xfId="2400"/>
    <cellStyle name="Calcolo 3 2 4" xfId="2401"/>
    <cellStyle name="Calcolo 3 2 5" xfId="2402"/>
    <cellStyle name="Calcolo 3 2 6" xfId="2403"/>
    <cellStyle name="Calcolo 3 2 7" xfId="2404"/>
    <cellStyle name="Calcolo 3 2 8" xfId="2405"/>
    <cellStyle name="Calcolo 3 2 9" xfId="2406"/>
    <cellStyle name="Calcolo 3 20" xfId="2407"/>
    <cellStyle name="Calcolo 3 21" xfId="2408"/>
    <cellStyle name="Calcolo 3 22" xfId="2409"/>
    <cellStyle name="Calcolo 3 23" xfId="2410"/>
    <cellStyle name="Calcolo 3 24" xfId="2411"/>
    <cellStyle name="Calcolo 3 25" xfId="2412"/>
    <cellStyle name="Calcolo 3 26" xfId="2413"/>
    <cellStyle name="Calcolo 3 27" xfId="2414"/>
    <cellStyle name="Calcolo 3 28" xfId="2415"/>
    <cellStyle name="Calcolo 3 29" xfId="2416"/>
    <cellStyle name="Calcolo 3 3" xfId="2417"/>
    <cellStyle name="Calcolo 3 30" xfId="2418"/>
    <cellStyle name="Calcolo 3 4" xfId="2419"/>
    <cellStyle name="Calcolo 3 5" xfId="2420"/>
    <cellStyle name="Calcolo 3 6" xfId="2421"/>
    <cellStyle name="Calcolo 3 7" xfId="2422"/>
    <cellStyle name="Calcolo 3 8" xfId="2423"/>
    <cellStyle name="Calcolo 3 9" xfId="2424"/>
    <cellStyle name="Calcolo 30" xfId="2425"/>
    <cellStyle name="Calcolo 31" xfId="2426"/>
    <cellStyle name="Calcolo 32" xfId="2427"/>
    <cellStyle name="Calcolo 4" xfId="2428"/>
    <cellStyle name="Calcolo 4 10" xfId="2429"/>
    <cellStyle name="Calcolo 4 11" xfId="2430"/>
    <cellStyle name="Calcolo 4 12" xfId="2431"/>
    <cellStyle name="Calcolo 4 13" xfId="2432"/>
    <cellStyle name="Calcolo 4 14" xfId="2433"/>
    <cellStyle name="Calcolo 4 15" xfId="2434"/>
    <cellStyle name="Calcolo 4 16" xfId="2435"/>
    <cellStyle name="Calcolo 4 17" xfId="2436"/>
    <cellStyle name="Calcolo 4 18" xfId="2437"/>
    <cellStyle name="Calcolo 4 19" xfId="2438"/>
    <cellStyle name="Calcolo 4 2" xfId="2439"/>
    <cellStyle name="Calcolo 4 20" xfId="2440"/>
    <cellStyle name="Calcolo 4 21" xfId="2441"/>
    <cellStyle name="Calcolo 4 22" xfId="2442"/>
    <cellStyle name="Calcolo 4 23" xfId="2443"/>
    <cellStyle name="Calcolo 4 24" xfId="2444"/>
    <cellStyle name="Calcolo 4 25" xfId="2445"/>
    <cellStyle name="Calcolo 4 26" xfId="2446"/>
    <cellStyle name="Calcolo 4 27" xfId="2447"/>
    <cellStyle name="Calcolo 4 28" xfId="2448"/>
    <cellStyle name="Calcolo 4 29" xfId="2449"/>
    <cellStyle name="Calcolo 4 3" xfId="2450"/>
    <cellStyle name="Calcolo 4 4" xfId="2451"/>
    <cellStyle name="Calcolo 4 5" xfId="2452"/>
    <cellStyle name="Calcolo 4 6" xfId="2453"/>
    <cellStyle name="Calcolo 4 7" xfId="2454"/>
    <cellStyle name="Calcolo 4 8" xfId="2455"/>
    <cellStyle name="Calcolo 4 9" xfId="2456"/>
    <cellStyle name="Calcolo 5" xfId="2457"/>
    <cellStyle name="Calcolo 6" xfId="2458"/>
    <cellStyle name="Calcolo 7" xfId="2459"/>
    <cellStyle name="Calcolo 8" xfId="2460"/>
    <cellStyle name="Calcolo 9" xfId="2461"/>
    <cellStyle name="Calcul" xfId="2462"/>
    <cellStyle name="Calcul 2" xfId="2463"/>
    <cellStyle name="Calcul 2 2" xfId="63679"/>
    <cellStyle name="Calcul 3" xfId="2464"/>
    <cellStyle name="Calcul 3 2" xfId="63680"/>
    <cellStyle name="Calcul 4" xfId="63681"/>
    <cellStyle name="Calcul 4 2" xfId="63682"/>
    <cellStyle name="Calcul 5" xfId="63683"/>
    <cellStyle name="Calculation 10" xfId="2465"/>
    <cellStyle name="Calculation 10 10" xfId="2466"/>
    <cellStyle name="Calculation 10 11" xfId="2467"/>
    <cellStyle name="Calculation 10 12" xfId="2468"/>
    <cellStyle name="Calculation 10 13" xfId="2469"/>
    <cellStyle name="Calculation 10 14" xfId="2470"/>
    <cellStyle name="Calculation 10 15" xfId="2471"/>
    <cellStyle name="Calculation 10 16" xfId="2472"/>
    <cellStyle name="Calculation 10 17" xfId="2473"/>
    <cellStyle name="Calculation 10 18" xfId="2474"/>
    <cellStyle name="Calculation 10 19" xfId="2475"/>
    <cellStyle name="Calculation 10 2" xfId="2476"/>
    <cellStyle name="Calculation 10 2 10" xfId="2477"/>
    <cellStyle name="Calculation 10 2 11" xfId="2478"/>
    <cellStyle name="Calculation 10 2 12" xfId="2479"/>
    <cellStyle name="Calculation 10 2 13" xfId="2480"/>
    <cellStyle name="Calculation 10 2 14" xfId="2481"/>
    <cellStyle name="Calculation 10 2 15" xfId="2482"/>
    <cellStyle name="Calculation 10 2 16" xfId="2483"/>
    <cellStyle name="Calculation 10 2 17" xfId="2484"/>
    <cellStyle name="Calculation 10 2 18" xfId="2485"/>
    <cellStyle name="Calculation 10 2 19" xfId="2486"/>
    <cellStyle name="Calculation 10 2 2" xfId="2487"/>
    <cellStyle name="Calculation 10 2 20" xfId="2488"/>
    <cellStyle name="Calculation 10 2 21" xfId="2489"/>
    <cellStyle name="Calculation 10 2 22" xfId="2490"/>
    <cellStyle name="Calculation 10 2 23" xfId="2491"/>
    <cellStyle name="Calculation 10 2 24" xfId="2492"/>
    <cellStyle name="Calculation 10 2 25" xfId="2493"/>
    <cellStyle name="Calculation 10 2 26" xfId="2494"/>
    <cellStyle name="Calculation 10 2 27" xfId="2495"/>
    <cellStyle name="Calculation 10 2 28" xfId="2496"/>
    <cellStyle name="Calculation 10 2 29" xfId="2497"/>
    <cellStyle name="Calculation 10 2 3" xfId="2498"/>
    <cellStyle name="Calculation 10 2 4" xfId="2499"/>
    <cellStyle name="Calculation 10 2 5" xfId="2500"/>
    <cellStyle name="Calculation 10 2 6" xfId="2501"/>
    <cellStyle name="Calculation 10 2 7" xfId="2502"/>
    <cellStyle name="Calculation 10 2 8" xfId="2503"/>
    <cellStyle name="Calculation 10 2 9" xfId="2504"/>
    <cellStyle name="Calculation 10 20" xfId="2505"/>
    <cellStyle name="Calculation 10 21" xfId="2506"/>
    <cellStyle name="Calculation 10 22" xfId="2507"/>
    <cellStyle name="Calculation 10 23" xfId="2508"/>
    <cellStyle name="Calculation 10 24" xfId="2509"/>
    <cellStyle name="Calculation 10 25" xfId="2510"/>
    <cellStyle name="Calculation 10 26" xfId="2511"/>
    <cellStyle name="Calculation 10 27" xfId="2512"/>
    <cellStyle name="Calculation 10 28" xfId="2513"/>
    <cellStyle name="Calculation 10 29" xfId="2514"/>
    <cellStyle name="Calculation 10 3" xfId="2515"/>
    <cellStyle name="Calculation 10 3 2" xfId="63684"/>
    <cellStyle name="Calculation 10 30" xfId="2516"/>
    <cellStyle name="Calculation 10 4" xfId="2517"/>
    <cellStyle name="Calculation 10 5" xfId="2518"/>
    <cellStyle name="Calculation 10 6" xfId="2519"/>
    <cellStyle name="Calculation 10 7" xfId="2520"/>
    <cellStyle name="Calculation 10 8" xfId="2521"/>
    <cellStyle name="Calculation 10 9" xfId="2522"/>
    <cellStyle name="Calculation 11" xfId="2523"/>
    <cellStyle name="Calculation 11 10" xfId="2524"/>
    <cellStyle name="Calculation 11 11" xfId="2525"/>
    <cellStyle name="Calculation 11 12" xfId="2526"/>
    <cellStyle name="Calculation 11 13" xfId="2527"/>
    <cellStyle name="Calculation 11 14" xfId="2528"/>
    <cellStyle name="Calculation 11 15" xfId="2529"/>
    <cellStyle name="Calculation 11 16" xfId="2530"/>
    <cellStyle name="Calculation 11 17" xfId="2531"/>
    <cellStyle name="Calculation 11 18" xfId="2532"/>
    <cellStyle name="Calculation 11 19" xfId="2533"/>
    <cellStyle name="Calculation 11 2" xfId="2534"/>
    <cellStyle name="Calculation 11 2 10" xfId="2535"/>
    <cellStyle name="Calculation 11 2 11" xfId="2536"/>
    <cellStyle name="Calculation 11 2 12" xfId="2537"/>
    <cellStyle name="Calculation 11 2 13" xfId="2538"/>
    <cellStyle name="Calculation 11 2 14" xfId="2539"/>
    <cellStyle name="Calculation 11 2 15" xfId="2540"/>
    <cellStyle name="Calculation 11 2 16" xfId="2541"/>
    <cellStyle name="Calculation 11 2 17" xfId="2542"/>
    <cellStyle name="Calculation 11 2 18" xfId="2543"/>
    <cellStyle name="Calculation 11 2 19" xfId="2544"/>
    <cellStyle name="Calculation 11 2 2" xfId="2545"/>
    <cellStyle name="Calculation 11 2 20" xfId="2546"/>
    <cellStyle name="Calculation 11 2 21" xfId="2547"/>
    <cellStyle name="Calculation 11 2 22" xfId="2548"/>
    <cellStyle name="Calculation 11 2 23" xfId="2549"/>
    <cellStyle name="Calculation 11 2 24" xfId="2550"/>
    <cellStyle name="Calculation 11 2 25" xfId="2551"/>
    <cellStyle name="Calculation 11 2 26" xfId="2552"/>
    <cellStyle name="Calculation 11 2 27" xfId="2553"/>
    <cellStyle name="Calculation 11 2 28" xfId="2554"/>
    <cellStyle name="Calculation 11 2 29" xfId="2555"/>
    <cellStyle name="Calculation 11 2 3" xfId="2556"/>
    <cellStyle name="Calculation 11 2 4" xfId="2557"/>
    <cellStyle name="Calculation 11 2 5" xfId="2558"/>
    <cellStyle name="Calculation 11 2 6" xfId="2559"/>
    <cellStyle name="Calculation 11 2 7" xfId="2560"/>
    <cellStyle name="Calculation 11 2 8" xfId="2561"/>
    <cellStyle name="Calculation 11 2 9" xfId="2562"/>
    <cellStyle name="Calculation 11 20" xfId="2563"/>
    <cellStyle name="Calculation 11 21" xfId="2564"/>
    <cellStyle name="Calculation 11 22" xfId="2565"/>
    <cellStyle name="Calculation 11 23" xfId="2566"/>
    <cellStyle name="Calculation 11 24" xfId="2567"/>
    <cellStyle name="Calculation 11 25" xfId="2568"/>
    <cellStyle name="Calculation 11 26" xfId="2569"/>
    <cellStyle name="Calculation 11 27" xfId="2570"/>
    <cellStyle name="Calculation 11 28" xfId="2571"/>
    <cellStyle name="Calculation 11 29" xfId="2572"/>
    <cellStyle name="Calculation 11 3" xfId="2573"/>
    <cellStyle name="Calculation 11 3 2" xfId="63685"/>
    <cellStyle name="Calculation 11 30" xfId="2574"/>
    <cellStyle name="Calculation 11 4" xfId="2575"/>
    <cellStyle name="Calculation 11 5" xfId="2576"/>
    <cellStyle name="Calculation 11 6" xfId="2577"/>
    <cellStyle name="Calculation 11 7" xfId="2578"/>
    <cellStyle name="Calculation 11 8" xfId="2579"/>
    <cellStyle name="Calculation 11 9" xfId="2580"/>
    <cellStyle name="Calculation 12" xfId="2581"/>
    <cellStyle name="Calculation 12 10" xfId="2582"/>
    <cellStyle name="Calculation 12 11" xfId="2583"/>
    <cellStyle name="Calculation 12 12" xfId="2584"/>
    <cellStyle name="Calculation 12 13" xfId="2585"/>
    <cellStyle name="Calculation 12 14" xfId="2586"/>
    <cellStyle name="Calculation 12 15" xfId="2587"/>
    <cellStyle name="Calculation 12 16" xfId="2588"/>
    <cellStyle name="Calculation 12 17" xfId="2589"/>
    <cellStyle name="Calculation 12 18" xfId="2590"/>
    <cellStyle name="Calculation 12 19" xfId="2591"/>
    <cellStyle name="Calculation 12 2" xfId="2592"/>
    <cellStyle name="Calculation 12 2 10" xfId="2593"/>
    <cellStyle name="Calculation 12 2 11" xfId="2594"/>
    <cellStyle name="Calculation 12 2 12" xfId="2595"/>
    <cellStyle name="Calculation 12 2 13" xfId="2596"/>
    <cellStyle name="Calculation 12 2 14" xfId="2597"/>
    <cellStyle name="Calculation 12 2 15" xfId="2598"/>
    <cellStyle name="Calculation 12 2 16" xfId="2599"/>
    <cellStyle name="Calculation 12 2 17" xfId="2600"/>
    <cellStyle name="Calculation 12 2 18" xfId="2601"/>
    <cellStyle name="Calculation 12 2 19" xfId="2602"/>
    <cellStyle name="Calculation 12 2 2" xfId="2603"/>
    <cellStyle name="Calculation 12 2 20" xfId="2604"/>
    <cellStyle name="Calculation 12 2 21" xfId="2605"/>
    <cellStyle name="Calculation 12 2 22" xfId="2606"/>
    <cellStyle name="Calculation 12 2 23" xfId="2607"/>
    <cellStyle name="Calculation 12 2 24" xfId="2608"/>
    <cellStyle name="Calculation 12 2 25" xfId="2609"/>
    <cellStyle name="Calculation 12 2 26" xfId="2610"/>
    <cellStyle name="Calculation 12 2 27" xfId="2611"/>
    <cellStyle name="Calculation 12 2 28" xfId="2612"/>
    <cellStyle name="Calculation 12 2 29" xfId="2613"/>
    <cellStyle name="Calculation 12 2 3" xfId="2614"/>
    <cellStyle name="Calculation 12 2 4" xfId="2615"/>
    <cellStyle name="Calculation 12 2 5" xfId="2616"/>
    <cellStyle name="Calculation 12 2 6" xfId="2617"/>
    <cellStyle name="Calculation 12 2 7" xfId="2618"/>
    <cellStyle name="Calculation 12 2 8" xfId="2619"/>
    <cellStyle name="Calculation 12 2 9" xfId="2620"/>
    <cellStyle name="Calculation 12 20" xfId="2621"/>
    <cellStyle name="Calculation 12 21" xfId="2622"/>
    <cellStyle name="Calculation 12 22" xfId="2623"/>
    <cellStyle name="Calculation 12 23" xfId="2624"/>
    <cellStyle name="Calculation 12 24" xfId="2625"/>
    <cellStyle name="Calculation 12 25" xfId="2626"/>
    <cellStyle name="Calculation 12 26" xfId="2627"/>
    <cellStyle name="Calculation 12 27" xfId="2628"/>
    <cellStyle name="Calculation 12 28" xfId="2629"/>
    <cellStyle name="Calculation 12 29" xfId="2630"/>
    <cellStyle name="Calculation 12 3" xfId="2631"/>
    <cellStyle name="Calculation 12 3 2" xfId="63686"/>
    <cellStyle name="Calculation 12 30" xfId="2632"/>
    <cellStyle name="Calculation 12 4" xfId="2633"/>
    <cellStyle name="Calculation 12 5" xfId="2634"/>
    <cellStyle name="Calculation 12 6" xfId="2635"/>
    <cellStyle name="Calculation 12 7" xfId="2636"/>
    <cellStyle name="Calculation 12 8" xfId="2637"/>
    <cellStyle name="Calculation 12 9" xfId="2638"/>
    <cellStyle name="Calculation 13" xfId="2639"/>
    <cellStyle name="Calculation 13 10" xfId="2640"/>
    <cellStyle name="Calculation 13 11" xfId="2641"/>
    <cellStyle name="Calculation 13 12" xfId="2642"/>
    <cellStyle name="Calculation 13 13" xfId="2643"/>
    <cellStyle name="Calculation 13 14" xfId="2644"/>
    <cellStyle name="Calculation 13 15" xfId="2645"/>
    <cellStyle name="Calculation 13 16" xfId="2646"/>
    <cellStyle name="Calculation 13 17" xfId="2647"/>
    <cellStyle name="Calculation 13 18" xfId="2648"/>
    <cellStyle name="Calculation 13 19" xfId="2649"/>
    <cellStyle name="Calculation 13 2" xfId="2650"/>
    <cellStyle name="Calculation 13 2 10" xfId="2651"/>
    <cellStyle name="Calculation 13 2 11" xfId="2652"/>
    <cellStyle name="Calculation 13 2 12" xfId="2653"/>
    <cellStyle name="Calculation 13 2 13" xfId="2654"/>
    <cellStyle name="Calculation 13 2 14" xfId="2655"/>
    <cellStyle name="Calculation 13 2 15" xfId="2656"/>
    <cellStyle name="Calculation 13 2 16" xfId="2657"/>
    <cellStyle name="Calculation 13 2 17" xfId="2658"/>
    <cellStyle name="Calculation 13 2 18" xfId="2659"/>
    <cellStyle name="Calculation 13 2 19" xfId="2660"/>
    <cellStyle name="Calculation 13 2 2" xfId="2661"/>
    <cellStyle name="Calculation 13 2 20" xfId="2662"/>
    <cellStyle name="Calculation 13 2 21" xfId="2663"/>
    <cellStyle name="Calculation 13 2 22" xfId="2664"/>
    <cellStyle name="Calculation 13 2 23" xfId="2665"/>
    <cellStyle name="Calculation 13 2 24" xfId="2666"/>
    <cellStyle name="Calculation 13 2 25" xfId="2667"/>
    <cellStyle name="Calculation 13 2 26" xfId="2668"/>
    <cellStyle name="Calculation 13 2 27" xfId="2669"/>
    <cellStyle name="Calculation 13 2 28" xfId="2670"/>
    <cellStyle name="Calculation 13 2 29" xfId="2671"/>
    <cellStyle name="Calculation 13 2 3" xfId="2672"/>
    <cellStyle name="Calculation 13 2 4" xfId="2673"/>
    <cellStyle name="Calculation 13 2 5" xfId="2674"/>
    <cellStyle name="Calculation 13 2 6" xfId="2675"/>
    <cellStyle name="Calculation 13 2 7" xfId="2676"/>
    <cellStyle name="Calculation 13 2 8" xfId="2677"/>
    <cellStyle name="Calculation 13 2 9" xfId="2678"/>
    <cellStyle name="Calculation 13 20" xfId="2679"/>
    <cellStyle name="Calculation 13 21" xfId="2680"/>
    <cellStyle name="Calculation 13 22" xfId="2681"/>
    <cellStyle name="Calculation 13 23" xfId="2682"/>
    <cellStyle name="Calculation 13 24" xfId="2683"/>
    <cellStyle name="Calculation 13 25" xfId="2684"/>
    <cellStyle name="Calculation 13 26" xfId="2685"/>
    <cellStyle name="Calculation 13 27" xfId="2686"/>
    <cellStyle name="Calculation 13 28" xfId="2687"/>
    <cellStyle name="Calculation 13 29" xfId="2688"/>
    <cellStyle name="Calculation 13 3" xfId="2689"/>
    <cellStyle name="Calculation 13 3 2" xfId="63687"/>
    <cellStyle name="Calculation 13 30" xfId="2690"/>
    <cellStyle name="Calculation 13 4" xfId="2691"/>
    <cellStyle name="Calculation 13 5" xfId="2692"/>
    <cellStyle name="Calculation 13 6" xfId="2693"/>
    <cellStyle name="Calculation 13 7" xfId="2694"/>
    <cellStyle name="Calculation 13 8" xfId="2695"/>
    <cellStyle name="Calculation 13 9" xfId="2696"/>
    <cellStyle name="Calculation 14" xfId="2697"/>
    <cellStyle name="Calculation 14 10" xfId="2698"/>
    <cellStyle name="Calculation 14 11" xfId="2699"/>
    <cellStyle name="Calculation 14 12" xfId="2700"/>
    <cellStyle name="Calculation 14 13" xfId="2701"/>
    <cellStyle name="Calculation 14 14" xfId="2702"/>
    <cellStyle name="Calculation 14 15" xfId="2703"/>
    <cellStyle name="Calculation 14 16" xfId="2704"/>
    <cellStyle name="Calculation 14 17" xfId="2705"/>
    <cellStyle name="Calculation 14 18" xfId="2706"/>
    <cellStyle name="Calculation 14 19" xfId="2707"/>
    <cellStyle name="Calculation 14 2" xfId="2708"/>
    <cellStyle name="Calculation 14 2 10" xfId="2709"/>
    <cellStyle name="Calculation 14 2 11" xfId="2710"/>
    <cellStyle name="Calculation 14 2 12" xfId="2711"/>
    <cellStyle name="Calculation 14 2 13" xfId="2712"/>
    <cellStyle name="Calculation 14 2 14" xfId="2713"/>
    <cellStyle name="Calculation 14 2 15" xfId="2714"/>
    <cellStyle name="Calculation 14 2 16" xfId="2715"/>
    <cellStyle name="Calculation 14 2 17" xfId="2716"/>
    <cellStyle name="Calculation 14 2 18" xfId="2717"/>
    <cellStyle name="Calculation 14 2 19" xfId="2718"/>
    <cellStyle name="Calculation 14 2 2" xfId="2719"/>
    <cellStyle name="Calculation 14 2 20" xfId="2720"/>
    <cellStyle name="Calculation 14 2 21" xfId="2721"/>
    <cellStyle name="Calculation 14 2 22" xfId="2722"/>
    <cellStyle name="Calculation 14 2 23" xfId="2723"/>
    <cellStyle name="Calculation 14 2 24" xfId="2724"/>
    <cellStyle name="Calculation 14 2 25" xfId="2725"/>
    <cellStyle name="Calculation 14 2 26" xfId="2726"/>
    <cellStyle name="Calculation 14 2 27" xfId="2727"/>
    <cellStyle name="Calculation 14 2 28" xfId="2728"/>
    <cellStyle name="Calculation 14 2 29" xfId="2729"/>
    <cellStyle name="Calculation 14 2 3" xfId="2730"/>
    <cellStyle name="Calculation 14 2 4" xfId="2731"/>
    <cellStyle name="Calculation 14 2 5" xfId="2732"/>
    <cellStyle name="Calculation 14 2 6" xfId="2733"/>
    <cellStyle name="Calculation 14 2 7" xfId="2734"/>
    <cellStyle name="Calculation 14 2 8" xfId="2735"/>
    <cellStyle name="Calculation 14 2 9" xfId="2736"/>
    <cellStyle name="Calculation 14 20" xfId="2737"/>
    <cellStyle name="Calculation 14 21" xfId="2738"/>
    <cellStyle name="Calculation 14 22" xfId="2739"/>
    <cellStyle name="Calculation 14 23" xfId="2740"/>
    <cellStyle name="Calculation 14 24" xfId="2741"/>
    <cellStyle name="Calculation 14 25" xfId="2742"/>
    <cellStyle name="Calculation 14 26" xfId="2743"/>
    <cellStyle name="Calculation 14 27" xfId="2744"/>
    <cellStyle name="Calculation 14 28" xfId="2745"/>
    <cellStyle name="Calculation 14 29" xfId="2746"/>
    <cellStyle name="Calculation 14 3" xfId="2747"/>
    <cellStyle name="Calculation 14 3 2" xfId="63688"/>
    <cellStyle name="Calculation 14 30" xfId="2748"/>
    <cellStyle name="Calculation 14 4" xfId="2749"/>
    <cellStyle name="Calculation 14 5" xfId="2750"/>
    <cellStyle name="Calculation 14 6" xfId="2751"/>
    <cellStyle name="Calculation 14 7" xfId="2752"/>
    <cellStyle name="Calculation 14 8" xfId="2753"/>
    <cellStyle name="Calculation 14 9" xfId="2754"/>
    <cellStyle name="Calculation 15" xfId="2755"/>
    <cellStyle name="Calculation 15 10" xfId="2756"/>
    <cellStyle name="Calculation 15 11" xfId="2757"/>
    <cellStyle name="Calculation 15 12" xfId="2758"/>
    <cellStyle name="Calculation 15 13" xfId="2759"/>
    <cellStyle name="Calculation 15 14" xfId="2760"/>
    <cellStyle name="Calculation 15 15" xfId="2761"/>
    <cellStyle name="Calculation 15 16" xfId="2762"/>
    <cellStyle name="Calculation 15 17" xfId="2763"/>
    <cellStyle name="Calculation 15 18" xfId="2764"/>
    <cellStyle name="Calculation 15 19" xfId="2765"/>
    <cellStyle name="Calculation 15 2" xfId="2766"/>
    <cellStyle name="Calculation 15 2 10" xfId="2767"/>
    <cellStyle name="Calculation 15 2 11" xfId="2768"/>
    <cellStyle name="Calculation 15 2 12" xfId="2769"/>
    <cellStyle name="Calculation 15 2 13" xfId="2770"/>
    <cellStyle name="Calculation 15 2 14" xfId="2771"/>
    <cellStyle name="Calculation 15 2 15" xfId="2772"/>
    <cellStyle name="Calculation 15 2 16" xfId="2773"/>
    <cellStyle name="Calculation 15 2 17" xfId="2774"/>
    <cellStyle name="Calculation 15 2 18" xfId="2775"/>
    <cellStyle name="Calculation 15 2 19" xfId="2776"/>
    <cellStyle name="Calculation 15 2 2" xfId="2777"/>
    <cellStyle name="Calculation 15 2 20" xfId="2778"/>
    <cellStyle name="Calculation 15 2 21" xfId="2779"/>
    <cellStyle name="Calculation 15 2 22" xfId="2780"/>
    <cellStyle name="Calculation 15 2 23" xfId="2781"/>
    <cellStyle name="Calculation 15 2 24" xfId="2782"/>
    <cellStyle name="Calculation 15 2 25" xfId="2783"/>
    <cellStyle name="Calculation 15 2 26" xfId="2784"/>
    <cellStyle name="Calculation 15 2 27" xfId="2785"/>
    <cellStyle name="Calculation 15 2 28" xfId="2786"/>
    <cellStyle name="Calculation 15 2 29" xfId="2787"/>
    <cellStyle name="Calculation 15 2 3" xfId="2788"/>
    <cellStyle name="Calculation 15 2 4" xfId="2789"/>
    <cellStyle name="Calculation 15 2 5" xfId="2790"/>
    <cellStyle name="Calculation 15 2 6" xfId="2791"/>
    <cellStyle name="Calculation 15 2 7" xfId="2792"/>
    <cellStyle name="Calculation 15 2 8" xfId="2793"/>
    <cellStyle name="Calculation 15 2 9" xfId="2794"/>
    <cellStyle name="Calculation 15 20" xfId="2795"/>
    <cellStyle name="Calculation 15 21" xfId="2796"/>
    <cellStyle name="Calculation 15 22" xfId="2797"/>
    <cellStyle name="Calculation 15 23" xfId="2798"/>
    <cellStyle name="Calculation 15 24" xfId="2799"/>
    <cellStyle name="Calculation 15 25" xfId="2800"/>
    <cellStyle name="Calculation 15 26" xfId="2801"/>
    <cellStyle name="Calculation 15 27" xfId="2802"/>
    <cellStyle name="Calculation 15 28" xfId="2803"/>
    <cellStyle name="Calculation 15 29" xfId="2804"/>
    <cellStyle name="Calculation 15 3" xfId="2805"/>
    <cellStyle name="Calculation 15 3 2" xfId="63689"/>
    <cellStyle name="Calculation 15 30" xfId="2806"/>
    <cellStyle name="Calculation 15 4" xfId="2807"/>
    <cellStyle name="Calculation 15 5" xfId="2808"/>
    <cellStyle name="Calculation 15 6" xfId="2809"/>
    <cellStyle name="Calculation 15 7" xfId="2810"/>
    <cellStyle name="Calculation 15 8" xfId="2811"/>
    <cellStyle name="Calculation 15 9" xfId="2812"/>
    <cellStyle name="Calculation 16" xfId="2813"/>
    <cellStyle name="Calculation 16 10" xfId="2814"/>
    <cellStyle name="Calculation 16 11" xfId="2815"/>
    <cellStyle name="Calculation 16 12" xfId="2816"/>
    <cellStyle name="Calculation 16 13" xfId="2817"/>
    <cellStyle name="Calculation 16 14" xfId="2818"/>
    <cellStyle name="Calculation 16 15" xfId="2819"/>
    <cellStyle name="Calculation 16 16" xfId="2820"/>
    <cellStyle name="Calculation 16 17" xfId="2821"/>
    <cellStyle name="Calculation 16 18" xfId="2822"/>
    <cellStyle name="Calculation 16 19" xfId="2823"/>
    <cellStyle name="Calculation 16 2" xfId="2824"/>
    <cellStyle name="Calculation 16 2 10" xfId="2825"/>
    <cellStyle name="Calculation 16 2 11" xfId="2826"/>
    <cellStyle name="Calculation 16 2 12" xfId="2827"/>
    <cellStyle name="Calculation 16 2 13" xfId="2828"/>
    <cellStyle name="Calculation 16 2 14" xfId="2829"/>
    <cellStyle name="Calculation 16 2 15" xfId="2830"/>
    <cellStyle name="Calculation 16 2 16" xfId="2831"/>
    <cellStyle name="Calculation 16 2 17" xfId="2832"/>
    <cellStyle name="Calculation 16 2 18" xfId="2833"/>
    <cellStyle name="Calculation 16 2 19" xfId="2834"/>
    <cellStyle name="Calculation 16 2 2" xfId="2835"/>
    <cellStyle name="Calculation 16 2 20" xfId="2836"/>
    <cellStyle name="Calculation 16 2 21" xfId="2837"/>
    <cellStyle name="Calculation 16 2 22" xfId="2838"/>
    <cellStyle name="Calculation 16 2 23" xfId="2839"/>
    <cellStyle name="Calculation 16 2 24" xfId="2840"/>
    <cellStyle name="Calculation 16 2 25" xfId="2841"/>
    <cellStyle name="Calculation 16 2 26" xfId="2842"/>
    <cellStyle name="Calculation 16 2 27" xfId="2843"/>
    <cellStyle name="Calculation 16 2 28" xfId="2844"/>
    <cellStyle name="Calculation 16 2 29" xfId="2845"/>
    <cellStyle name="Calculation 16 2 3" xfId="2846"/>
    <cellStyle name="Calculation 16 2 4" xfId="2847"/>
    <cellStyle name="Calculation 16 2 5" xfId="2848"/>
    <cellStyle name="Calculation 16 2 6" xfId="2849"/>
    <cellStyle name="Calculation 16 2 7" xfId="2850"/>
    <cellStyle name="Calculation 16 2 8" xfId="2851"/>
    <cellStyle name="Calculation 16 2 9" xfId="2852"/>
    <cellStyle name="Calculation 16 20" xfId="2853"/>
    <cellStyle name="Calculation 16 21" xfId="2854"/>
    <cellStyle name="Calculation 16 22" xfId="2855"/>
    <cellStyle name="Calculation 16 23" xfId="2856"/>
    <cellStyle name="Calculation 16 24" xfId="2857"/>
    <cellStyle name="Calculation 16 25" xfId="2858"/>
    <cellStyle name="Calculation 16 26" xfId="2859"/>
    <cellStyle name="Calculation 16 27" xfId="2860"/>
    <cellStyle name="Calculation 16 28" xfId="2861"/>
    <cellStyle name="Calculation 16 29" xfId="2862"/>
    <cellStyle name="Calculation 16 3" xfId="2863"/>
    <cellStyle name="Calculation 16 3 2" xfId="63690"/>
    <cellStyle name="Calculation 16 30" xfId="2864"/>
    <cellStyle name="Calculation 16 4" xfId="2865"/>
    <cellStyle name="Calculation 16 5" xfId="2866"/>
    <cellStyle name="Calculation 16 6" xfId="2867"/>
    <cellStyle name="Calculation 16 7" xfId="2868"/>
    <cellStyle name="Calculation 16 8" xfId="2869"/>
    <cellStyle name="Calculation 16 9" xfId="2870"/>
    <cellStyle name="Calculation 17" xfId="2871"/>
    <cellStyle name="Calculation 17 10" xfId="2872"/>
    <cellStyle name="Calculation 17 11" xfId="2873"/>
    <cellStyle name="Calculation 17 12" xfId="2874"/>
    <cellStyle name="Calculation 17 13" xfId="2875"/>
    <cellStyle name="Calculation 17 14" xfId="2876"/>
    <cellStyle name="Calculation 17 15" xfId="2877"/>
    <cellStyle name="Calculation 17 16" xfId="2878"/>
    <cellStyle name="Calculation 17 17" xfId="2879"/>
    <cellStyle name="Calculation 17 18" xfId="2880"/>
    <cellStyle name="Calculation 17 19" xfId="2881"/>
    <cellStyle name="Calculation 17 2" xfId="2882"/>
    <cellStyle name="Calculation 17 2 10" xfId="2883"/>
    <cellStyle name="Calculation 17 2 11" xfId="2884"/>
    <cellStyle name="Calculation 17 2 12" xfId="2885"/>
    <cellStyle name="Calculation 17 2 13" xfId="2886"/>
    <cellStyle name="Calculation 17 2 14" xfId="2887"/>
    <cellStyle name="Calculation 17 2 15" xfId="2888"/>
    <cellStyle name="Calculation 17 2 16" xfId="2889"/>
    <cellStyle name="Calculation 17 2 17" xfId="2890"/>
    <cellStyle name="Calculation 17 2 18" xfId="2891"/>
    <cellStyle name="Calculation 17 2 19" xfId="2892"/>
    <cellStyle name="Calculation 17 2 2" xfId="2893"/>
    <cellStyle name="Calculation 17 2 20" xfId="2894"/>
    <cellStyle name="Calculation 17 2 21" xfId="2895"/>
    <cellStyle name="Calculation 17 2 22" xfId="2896"/>
    <cellStyle name="Calculation 17 2 23" xfId="2897"/>
    <cellStyle name="Calculation 17 2 24" xfId="2898"/>
    <cellStyle name="Calculation 17 2 25" xfId="2899"/>
    <cellStyle name="Calculation 17 2 26" xfId="2900"/>
    <cellStyle name="Calculation 17 2 27" xfId="2901"/>
    <cellStyle name="Calculation 17 2 28" xfId="2902"/>
    <cellStyle name="Calculation 17 2 29" xfId="2903"/>
    <cellStyle name="Calculation 17 2 3" xfId="2904"/>
    <cellStyle name="Calculation 17 2 4" xfId="2905"/>
    <cellStyle name="Calculation 17 2 5" xfId="2906"/>
    <cellStyle name="Calculation 17 2 6" xfId="2907"/>
    <cellStyle name="Calculation 17 2 7" xfId="2908"/>
    <cellStyle name="Calculation 17 2 8" xfId="2909"/>
    <cellStyle name="Calculation 17 2 9" xfId="2910"/>
    <cellStyle name="Calculation 17 20" xfId="2911"/>
    <cellStyle name="Calculation 17 21" xfId="2912"/>
    <cellStyle name="Calculation 17 22" xfId="2913"/>
    <cellStyle name="Calculation 17 23" xfId="2914"/>
    <cellStyle name="Calculation 17 24" xfId="2915"/>
    <cellStyle name="Calculation 17 25" xfId="2916"/>
    <cellStyle name="Calculation 17 26" xfId="2917"/>
    <cellStyle name="Calculation 17 27" xfId="2918"/>
    <cellStyle name="Calculation 17 28" xfId="2919"/>
    <cellStyle name="Calculation 17 29" xfId="2920"/>
    <cellStyle name="Calculation 17 3" xfId="2921"/>
    <cellStyle name="Calculation 17 3 2" xfId="63691"/>
    <cellStyle name="Calculation 17 30" xfId="2922"/>
    <cellStyle name="Calculation 17 4" xfId="2923"/>
    <cellStyle name="Calculation 17 5" xfId="2924"/>
    <cellStyle name="Calculation 17 6" xfId="2925"/>
    <cellStyle name="Calculation 17 7" xfId="2926"/>
    <cellStyle name="Calculation 17 8" xfId="2927"/>
    <cellStyle name="Calculation 17 9" xfId="2928"/>
    <cellStyle name="Calculation 18" xfId="2929"/>
    <cellStyle name="Calculation 18 10" xfId="2930"/>
    <cellStyle name="Calculation 18 11" xfId="2931"/>
    <cellStyle name="Calculation 18 12" xfId="2932"/>
    <cellStyle name="Calculation 18 13" xfId="2933"/>
    <cellStyle name="Calculation 18 14" xfId="2934"/>
    <cellStyle name="Calculation 18 15" xfId="2935"/>
    <cellStyle name="Calculation 18 16" xfId="2936"/>
    <cellStyle name="Calculation 18 17" xfId="2937"/>
    <cellStyle name="Calculation 18 18" xfId="2938"/>
    <cellStyle name="Calculation 18 19" xfId="2939"/>
    <cellStyle name="Calculation 18 2" xfId="2940"/>
    <cellStyle name="Calculation 18 2 10" xfId="2941"/>
    <cellStyle name="Calculation 18 2 11" xfId="2942"/>
    <cellStyle name="Calculation 18 2 12" xfId="2943"/>
    <cellStyle name="Calculation 18 2 13" xfId="2944"/>
    <cellStyle name="Calculation 18 2 14" xfId="2945"/>
    <cellStyle name="Calculation 18 2 15" xfId="2946"/>
    <cellStyle name="Calculation 18 2 16" xfId="2947"/>
    <cellStyle name="Calculation 18 2 17" xfId="2948"/>
    <cellStyle name="Calculation 18 2 18" xfId="2949"/>
    <cellStyle name="Calculation 18 2 19" xfId="2950"/>
    <cellStyle name="Calculation 18 2 2" xfId="2951"/>
    <cellStyle name="Calculation 18 2 20" xfId="2952"/>
    <cellStyle name="Calculation 18 2 21" xfId="2953"/>
    <cellStyle name="Calculation 18 2 22" xfId="2954"/>
    <cellStyle name="Calculation 18 2 23" xfId="2955"/>
    <cellStyle name="Calculation 18 2 24" xfId="2956"/>
    <cellStyle name="Calculation 18 2 25" xfId="2957"/>
    <cellStyle name="Calculation 18 2 26" xfId="2958"/>
    <cellStyle name="Calculation 18 2 27" xfId="2959"/>
    <cellStyle name="Calculation 18 2 28" xfId="2960"/>
    <cellStyle name="Calculation 18 2 29" xfId="2961"/>
    <cellStyle name="Calculation 18 2 3" xfId="2962"/>
    <cellStyle name="Calculation 18 2 4" xfId="2963"/>
    <cellStyle name="Calculation 18 2 5" xfId="2964"/>
    <cellStyle name="Calculation 18 2 6" xfId="2965"/>
    <cellStyle name="Calculation 18 2 7" xfId="2966"/>
    <cellStyle name="Calculation 18 2 8" xfId="2967"/>
    <cellStyle name="Calculation 18 2 9" xfId="2968"/>
    <cellStyle name="Calculation 18 20" xfId="2969"/>
    <cellStyle name="Calculation 18 21" xfId="2970"/>
    <cellStyle name="Calculation 18 22" xfId="2971"/>
    <cellStyle name="Calculation 18 23" xfId="2972"/>
    <cellStyle name="Calculation 18 24" xfId="2973"/>
    <cellStyle name="Calculation 18 25" xfId="2974"/>
    <cellStyle name="Calculation 18 26" xfId="2975"/>
    <cellStyle name="Calculation 18 27" xfId="2976"/>
    <cellStyle name="Calculation 18 28" xfId="2977"/>
    <cellStyle name="Calculation 18 29" xfId="2978"/>
    <cellStyle name="Calculation 18 3" xfId="2979"/>
    <cellStyle name="Calculation 18 30" xfId="2980"/>
    <cellStyle name="Calculation 18 4" xfId="2981"/>
    <cellStyle name="Calculation 18 5" xfId="2982"/>
    <cellStyle name="Calculation 18 6" xfId="2983"/>
    <cellStyle name="Calculation 18 7" xfId="2984"/>
    <cellStyle name="Calculation 18 8" xfId="2985"/>
    <cellStyle name="Calculation 18 9" xfId="2986"/>
    <cellStyle name="Calculation 19" xfId="2987"/>
    <cellStyle name="Calculation 19 2" xfId="63692"/>
    <cellStyle name="Calculation 2" xfId="2988"/>
    <cellStyle name="Calculation 2 10" xfId="2989"/>
    <cellStyle name="Calculation 2 11" xfId="2990"/>
    <cellStyle name="Calculation 2 12" xfId="2991"/>
    <cellStyle name="Calculation 2 13" xfId="2992"/>
    <cellStyle name="Calculation 2 14" xfId="2993"/>
    <cellStyle name="Calculation 2 15" xfId="2994"/>
    <cellStyle name="Calculation 2 16" xfId="2995"/>
    <cellStyle name="Calculation 2 17" xfId="2996"/>
    <cellStyle name="Calculation 2 18" xfId="2997"/>
    <cellStyle name="Calculation 2 19" xfId="2998"/>
    <cellStyle name="Calculation 2 2" xfId="2999"/>
    <cellStyle name="Calculation 2 2 10" xfId="3000"/>
    <cellStyle name="Calculation 2 2 11" xfId="3001"/>
    <cellStyle name="Calculation 2 2 12" xfId="3002"/>
    <cellStyle name="Calculation 2 2 13" xfId="3003"/>
    <cellStyle name="Calculation 2 2 14" xfId="3004"/>
    <cellStyle name="Calculation 2 2 15" xfId="3005"/>
    <cellStyle name="Calculation 2 2 16" xfId="3006"/>
    <cellStyle name="Calculation 2 2 17" xfId="3007"/>
    <cellStyle name="Calculation 2 2 18" xfId="3008"/>
    <cellStyle name="Calculation 2 2 19" xfId="3009"/>
    <cellStyle name="Calculation 2 2 2" xfId="3010"/>
    <cellStyle name="Calculation 2 2 20" xfId="3011"/>
    <cellStyle name="Calculation 2 2 21" xfId="3012"/>
    <cellStyle name="Calculation 2 2 22" xfId="3013"/>
    <cellStyle name="Calculation 2 2 23" xfId="3014"/>
    <cellStyle name="Calculation 2 2 24" xfId="3015"/>
    <cellStyle name="Calculation 2 2 25" xfId="3016"/>
    <cellStyle name="Calculation 2 2 26" xfId="3017"/>
    <cellStyle name="Calculation 2 2 27" xfId="3018"/>
    <cellStyle name="Calculation 2 2 28" xfId="3019"/>
    <cellStyle name="Calculation 2 2 29" xfId="3020"/>
    <cellStyle name="Calculation 2 2 3" xfId="3021"/>
    <cellStyle name="Calculation 2 2 4" xfId="3022"/>
    <cellStyle name="Calculation 2 2 5" xfId="3023"/>
    <cellStyle name="Calculation 2 2 6" xfId="3024"/>
    <cellStyle name="Calculation 2 2 7" xfId="3025"/>
    <cellStyle name="Calculation 2 2 8" xfId="3026"/>
    <cellStyle name="Calculation 2 2 9" xfId="3027"/>
    <cellStyle name="Calculation 2 20" xfId="3028"/>
    <cellStyle name="Calculation 2 21" xfId="3029"/>
    <cellStyle name="Calculation 2 22" xfId="3030"/>
    <cellStyle name="Calculation 2 23" xfId="3031"/>
    <cellStyle name="Calculation 2 24" xfId="3032"/>
    <cellStyle name="Calculation 2 25" xfId="3033"/>
    <cellStyle name="Calculation 2 26" xfId="3034"/>
    <cellStyle name="Calculation 2 27" xfId="3035"/>
    <cellStyle name="Calculation 2 28" xfId="3036"/>
    <cellStyle name="Calculation 2 29" xfId="3037"/>
    <cellStyle name="Calculation 2 3" xfId="3038"/>
    <cellStyle name="Calculation 2 3 2" xfId="63693"/>
    <cellStyle name="Calculation 2 30" xfId="3039"/>
    <cellStyle name="Calculation 2 31" xfId="3040"/>
    <cellStyle name="Calculation 2 4" xfId="3041"/>
    <cellStyle name="Calculation 2 4 2" xfId="63694"/>
    <cellStyle name="Calculation 2 5" xfId="3042"/>
    <cellStyle name="Calculation 2 5 2" xfId="63695"/>
    <cellStyle name="Calculation 2 6" xfId="3043"/>
    <cellStyle name="Calculation 2 6 2" xfId="63696"/>
    <cellStyle name="Calculation 2 7" xfId="3044"/>
    <cellStyle name="Calculation 2 8" xfId="3045"/>
    <cellStyle name="Calculation 2 9" xfId="3046"/>
    <cellStyle name="Calculation 3" xfId="3047"/>
    <cellStyle name="Calculation 3 10" xfId="3048"/>
    <cellStyle name="Calculation 3 11" xfId="3049"/>
    <cellStyle name="Calculation 3 12" xfId="3050"/>
    <cellStyle name="Calculation 3 13" xfId="3051"/>
    <cellStyle name="Calculation 3 14" xfId="3052"/>
    <cellStyle name="Calculation 3 15" xfId="3053"/>
    <cellStyle name="Calculation 3 16" xfId="3054"/>
    <cellStyle name="Calculation 3 17" xfId="3055"/>
    <cellStyle name="Calculation 3 18" xfId="3056"/>
    <cellStyle name="Calculation 3 19" xfId="3057"/>
    <cellStyle name="Calculation 3 2" xfId="3058"/>
    <cellStyle name="Calculation 3 2 10" xfId="3059"/>
    <cellStyle name="Calculation 3 2 11" xfId="3060"/>
    <cellStyle name="Calculation 3 2 12" xfId="3061"/>
    <cellStyle name="Calculation 3 2 13" xfId="3062"/>
    <cellStyle name="Calculation 3 2 14" xfId="3063"/>
    <cellStyle name="Calculation 3 2 15" xfId="3064"/>
    <cellStyle name="Calculation 3 2 16" xfId="3065"/>
    <cellStyle name="Calculation 3 2 17" xfId="3066"/>
    <cellStyle name="Calculation 3 2 18" xfId="3067"/>
    <cellStyle name="Calculation 3 2 19" xfId="3068"/>
    <cellStyle name="Calculation 3 2 2" xfId="3069"/>
    <cellStyle name="Calculation 3 2 20" xfId="3070"/>
    <cellStyle name="Calculation 3 2 21" xfId="3071"/>
    <cellStyle name="Calculation 3 2 22" xfId="3072"/>
    <cellStyle name="Calculation 3 2 23" xfId="3073"/>
    <cellStyle name="Calculation 3 2 24" xfId="3074"/>
    <cellStyle name="Calculation 3 2 25" xfId="3075"/>
    <cellStyle name="Calculation 3 2 26" xfId="3076"/>
    <cellStyle name="Calculation 3 2 27" xfId="3077"/>
    <cellStyle name="Calculation 3 2 28" xfId="3078"/>
    <cellStyle name="Calculation 3 2 29" xfId="3079"/>
    <cellStyle name="Calculation 3 2 3" xfId="3080"/>
    <cellStyle name="Calculation 3 2 4" xfId="3081"/>
    <cellStyle name="Calculation 3 2 5" xfId="3082"/>
    <cellStyle name="Calculation 3 2 6" xfId="3083"/>
    <cellStyle name="Calculation 3 2 7" xfId="3084"/>
    <cellStyle name="Calculation 3 2 8" xfId="3085"/>
    <cellStyle name="Calculation 3 2 9" xfId="3086"/>
    <cellStyle name="Calculation 3 20" xfId="3087"/>
    <cellStyle name="Calculation 3 21" xfId="3088"/>
    <cellStyle name="Calculation 3 22" xfId="3089"/>
    <cellStyle name="Calculation 3 23" xfId="3090"/>
    <cellStyle name="Calculation 3 24" xfId="3091"/>
    <cellStyle name="Calculation 3 25" xfId="3092"/>
    <cellStyle name="Calculation 3 26" xfId="3093"/>
    <cellStyle name="Calculation 3 27" xfId="3094"/>
    <cellStyle name="Calculation 3 28" xfId="3095"/>
    <cellStyle name="Calculation 3 29" xfId="3096"/>
    <cellStyle name="Calculation 3 3" xfId="3097"/>
    <cellStyle name="Calculation 3 3 2" xfId="63697"/>
    <cellStyle name="Calculation 3 30" xfId="3098"/>
    <cellStyle name="Calculation 3 4" xfId="3099"/>
    <cellStyle name="Calculation 3 5" xfId="3100"/>
    <cellStyle name="Calculation 3 6" xfId="3101"/>
    <cellStyle name="Calculation 3 7" xfId="3102"/>
    <cellStyle name="Calculation 3 8" xfId="3103"/>
    <cellStyle name="Calculation 3 9" xfId="3104"/>
    <cellStyle name="Calculation 4" xfId="3105"/>
    <cellStyle name="Calculation 4 10" xfId="3106"/>
    <cellStyle name="Calculation 4 11" xfId="3107"/>
    <cellStyle name="Calculation 4 12" xfId="3108"/>
    <cellStyle name="Calculation 4 13" xfId="3109"/>
    <cellStyle name="Calculation 4 14" xfId="3110"/>
    <cellStyle name="Calculation 4 15" xfId="3111"/>
    <cellStyle name="Calculation 4 16" xfId="3112"/>
    <cellStyle name="Calculation 4 17" xfId="3113"/>
    <cellStyle name="Calculation 4 18" xfId="3114"/>
    <cellStyle name="Calculation 4 19" xfId="3115"/>
    <cellStyle name="Calculation 4 2" xfId="3116"/>
    <cellStyle name="Calculation 4 2 10" xfId="3117"/>
    <cellStyle name="Calculation 4 2 11" xfId="3118"/>
    <cellStyle name="Calculation 4 2 12" xfId="3119"/>
    <cellStyle name="Calculation 4 2 13" xfId="3120"/>
    <cellStyle name="Calculation 4 2 14" xfId="3121"/>
    <cellStyle name="Calculation 4 2 15" xfId="3122"/>
    <cellStyle name="Calculation 4 2 16" xfId="3123"/>
    <cellStyle name="Calculation 4 2 17" xfId="3124"/>
    <cellStyle name="Calculation 4 2 18" xfId="3125"/>
    <cellStyle name="Calculation 4 2 19" xfId="3126"/>
    <cellStyle name="Calculation 4 2 2" xfId="3127"/>
    <cellStyle name="Calculation 4 2 20" xfId="3128"/>
    <cellStyle name="Calculation 4 2 21" xfId="3129"/>
    <cellStyle name="Calculation 4 2 22" xfId="3130"/>
    <cellStyle name="Calculation 4 2 23" xfId="3131"/>
    <cellStyle name="Calculation 4 2 24" xfId="3132"/>
    <cellStyle name="Calculation 4 2 25" xfId="3133"/>
    <cellStyle name="Calculation 4 2 26" xfId="3134"/>
    <cellStyle name="Calculation 4 2 27" xfId="3135"/>
    <cellStyle name="Calculation 4 2 28" xfId="3136"/>
    <cellStyle name="Calculation 4 2 29" xfId="3137"/>
    <cellStyle name="Calculation 4 2 3" xfId="3138"/>
    <cellStyle name="Calculation 4 2 4" xfId="3139"/>
    <cellStyle name="Calculation 4 2 5" xfId="3140"/>
    <cellStyle name="Calculation 4 2 6" xfId="3141"/>
    <cellStyle name="Calculation 4 2 7" xfId="3142"/>
    <cellStyle name="Calculation 4 2 8" xfId="3143"/>
    <cellStyle name="Calculation 4 2 9" xfId="3144"/>
    <cellStyle name="Calculation 4 20" xfId="3145"/>
    <cellStyle name="Calculation 4 21" xfId="3146"/>
    <cellStyle name="Calculation 4 22" xfId="3147"/>
    <cellStyle name="Calculation 4 23" xfId="3148"/>
    <cellStyle name="Calculation 4 24" xfId="3149"/>
    <cellStyle name="Calculation 4 25" xfId="3150"/>
    <cellStyle name="Calculation 4 26" xfId="3151"/>
    <cellStyle name="Calculation 4 27" xfId="3152"/>
    <cellStyle name="Calculation 4 28" xfId="3153"/>
    <cellStyle name="Calculation 4 29" xfId="3154"/>
    <cellStyle name="Calculation 4 3" xfId="3155"/>
    <cellStyle name="Calculation 4 3 2" xfId="63698"/>
    <cellStyle name="Calculation 4 30" xfId="3156"/>
    <cellStyle name="Calculation 4 4" xfId="3157"/>
    <cellStyle name="Calculation 4 5" xfId="3158"/>
    <cellStyle name="Calculation 4 6" xfId="3159"/>
    <cellStyle name="Calculation 4 7" xfId="3160"/>
    <cellStyle name="Calculation 4 8" xfId="3161"/>
    <cellStyle name="Calculation 4 9" xfId="3162"/>
    <cellStyle name="Calculation 5" xfId="3163"/>
    <cellStyle name="Calculation 5 10" xfId="3164"/>
    <cellStyle name="Calculation 5 11" xfId="3165"/>
    <cellStyle name="Calculation 5 12" xfId="3166"/>
    <cellStyle name="Calculation 5 13" xfId="3167"/>
    <cellStyle name="Calculation 5 14" xfId="3168"/>
    <cellStyle name="Calculation 5 15" xfId="3169"/>
    <cellStyle name="Calculation 5 16" xfId="3170"/>
    <cellStyle name="Calculation 5 17" xfId="3171"/>
    <cellStyle name="Calculation 5 18" xfId="3172"/>
    <cellStyle name="Calculation 5 19" xfId="3173"/>
    <cellStyle name="Calculation 5 2" xfId="3174"/>
    <cellStyle name="Calculation 5 2 10" xfId="3175"/>
    <cellStyle name="Calculation 5 2 11" xfId="3176"/>
    <cellStyle name="Calculation 5 2 12" xfId="3177"/>
    <cellStyle name="Calculation 5 2 13" xfId="3178"/>
    <cellStyle name="Calculation 5 2 14" xfId="3179"/>
    <cellStyle name="Calculation 5 2 15" xfId="3180"/>
    <cellStyle name="Calculation 5 2 16" xfId="3181"/>
    <cellStyle name="Calculation 5 2 17" xfId="3182"/>
    <cellStyle name="Calculation 5 2 18" xfId="3183"/>
    <cellStyle name="Calculation 5 2 19" xfId="3184"/>
    <cellStyle name="Calculation 5 2 2" xfId="3185"/>
    <cellStyle name="Calculation 5 2 20" xfId="3186"/>
    <cellStyle name="Calculation 5 2 21" xfId="3187"/>
    <cellStyle name="Calculation 5 2 22" xfId="3188"/>
    <cellStyle name="Calculation 5 2 23" xfId="3189"/>
    <cellStyle name="Calculation 5 2 24" xfId="3190"/>
    <cellStyle name="Calculation 5 2 25" xfId="3191"/>
    <cellStyle name="Calculation 5 2 26" xfId="3192"/>
    <cellStyle name="Calculation 5 2 27" xfId="3193"/>
    <cellStyle name="Calculation 5 2 28" xfId="3194"/>
    <cellStyle name="Calculation 5 2 29" xfId="3195"/>
    <cellStyle name="Calculation 5 2 3" xfId="3196"/>
    <cellStyle name="Calculation 5 2 4" xfId="3197"/>
    <cellStyle name="Calculation 5 2 5" xfId="3198"/>
    <cellStyle name="Calculation 5 2 6" xfId="3199"/>
    <cellStyle name="Calculation 5 2 7" xfId="3200"/>
    <cellStyle name="Calculation 5 2 8" xfId="3201"/>
    <cellStyle name="Calculation 5 2 9" xfId="3202"/>
    <cellStyle name="Calculation 5 20" xfId="3203"/>
    <cellStyle name="Calculation 5 21" xfId="3204"/>
    <cellStyle name="Calculation 5 22" xfId="3205"/>
    <cellStyle name="Calculation 5 23" xfId="3206"/>
    <cellStyle name="Calculation 5 24" xfId="3207"/>
    <cellStyle name="Calculation 5 25" xfId="3208"/>
    <cellStyle name="Calculation 5 26" xfId="3209"/>
    <cellStyle name="Calculation 5 27" xfId="3210"/>
    <cellStyle name="Calculation 5 28" xfId="3211"/>
    <cellStyle name="Calculation 5 29" xfId="3212"/>
    <cellStyle name="Calculation 5 3" xfId="3213"/>
    <cellStyle name="Calculation 5 3 2" xfId="63699"/>
    <cellStyle name="Calculation 5 30" xfId="3214"/>
    <cellStyle name="Calculation 5 4" xfId="3215"/>
    <cellStyle name="Calculation 5 5" xfId="3216"/>
    <cellStyle name="Calculation 5 6" xfId="3217"/>
    <cellStyle name="Calculation 5 7" xfId="3218"/>
    <cellStyle name="Calculation 5 8" xfId="3219"/>
    <cellStyle name="Calculation 5 9" xfId="3220"/>
    <cellStyle name="Calculation 6" xfId="3221"/>
    <cellStyle name="Calculation 6 10" xfId="3222"/>
    <cellStyle name="Calculation 6 11" xfId="3223"/>
    <cellStyle name="Calculation 6 12" xfId="3224"/>
    <cellStyle name="Calculation 6 13" xfId="3225"/>
    <cellStyle name="Calculation 6 14" xfId="3226"/>
    <cellStyle name="Calculation 6 15" xfId="3227"/>
    <cellStyle name="Calculation 6 16" xfId="3228"/>
    <cellStyle name="Calculation 6 17" xfId="3229"/>
    <cellStyle name="Calculation 6 18" xfId="3230"/>
    <cellStyle name="Calculation 6 19" xfId="3231"/>
    <cellStyle name="Calculation 6 2" xfId="3232"/>
    <cellStyle name="Calculation 6 2 10" xfId="3233"/>
    <cellStyle name="Calculation 6 2 11" xfId="3234"/>
    <cellStyle name="Calculation 6 2 12" xfId="3235"/>
    <cellStyle name="Calculation 6 2 13" xfId="3236"/>
    <cellStyle name="Calculation 6 2 14" xfId="3237"/>
    <cellStyle name="Calculation 6 2 15" xfId="3238"/>
    <cellStyle name="Calculation 6 2 16" xfId="3239"/>
    <cellStyle name="Calculation 6 2 17" xfId="3240"/>
    <cellStyle name="Calculation 6 2 18" xfId="3241"/>
    <cellStyle name="Calculation 6 2 19" xfId="3242"/>
    <cellStyle name="Calculation 6 2 2" xfId="3243"/>
    <cellStyle name="Calculation 6 2 20" xfId="3244"/>
    <cellStyle name="Calculation 6 2 21" xfId="3245"/>
    <cellStyle name="Calculation 6 2 22" xfId="3246"/>
    <cellStyle name="Calculation 6 2 23" xfId="3247"/>
    <cellStyle name="Calculation 6 2 24" xfId="3248"/>
    <cellStyle name="Calculation 6 2 25" xfId="3249"/>
    <cellStyle name="Calculation 6 2 26" xfId="3250"/>
    <cellStyle name="Calculation 6 2 27" xfId="3251"/>
    <cellStyle name="Calculation 6 2 28" xfId="3252"/>
    <cellStyle name="Calculation 6 2 29" xfId="3253"/>
    <cellStyle name="Calculation 6 2 3" xfId="3254"/>
    <cellStyle name="Calculation 6 2 4" xfId="3255"/>
    <cellStyle name="Calculation 6 2 5" xfId="3256"/>
    <cellStyle name="Calculation 6 2 6" xfId="3257"/>
    <cellStyle name="Calculation 6 2 7" xfId="3258"/>
    <cellStyle name="Calculation 6 2 8" xfId="3259"/>
    <cellStyle name="Calculation 6 2 9" xfId="3260"/>
    <cellStyle name="Calculation 6 20" xfId="3261"/>
    <cellStyle name="Calculation 6 21" xfId="3262"/>
    <cellStyle name="Calculation 6 22" xfId="3263"/>
    <cellStyle name="Calculation 6 23" xfId="3264"/>
    <cellStyle name="Calculation 6 24" xfId="3265"/>
    <cellStyle name="Calculation 6 25" xfId="3266"/>
    <cellStyle name="Calculation 6 26" xfId="3267"/>
    <cellStyle name="Calculation 6 27" xfId="3268"/>
    <cellStyle name="Calculation 6 28" xfId="3269"/>
    <cellStyle name="Calculation 6 29" xfId="3270"/>
    <cellStyle name="Calculation 6 3" xfId="3271"/>
    <cellStyle name="Calculation 6 3 2" xfId="63700"/>
    <cellStyle name="Calculation 6 30" xfId="3272"/>
    <cellStyle name="Calculation 6 4" xfId="3273"/>
    <cellStyle name="Calculation 6 5" xfId="3274"/>
    <cellStyle name="Calculation 6 6" xfId="3275"/>
    <cellStyle name="Calculation 6 7" xfId="3276"/>
    <cellStyle name="Calculation 6 8" xfId="3277"/>
    <cellStyle name="Calculation 6 9" xfId="3278"/>
    <cellStyle name="Calculation 7" xfId="3279"/>
    <cellStyle name="Calculation 7 10" xfId="3280"/>
    <cellStyle name="Calculation 7 11" xfId="3281"/>
    <cellStyle name="Calculation 7 12" xfId="3282"/>
    <cellStyle name="Calculation 7 13" xfId="3283"/>
    <cellStyle name="Calculation 7 14" xfId="3284"/>
    <cellStyle name="Calculation 7 15" xfId="3285"/>
    <cellStyle name="Calculation 7 16" xfId="3286"/>
    <cellStyle name="Calculation 7 17" xfId="3287"/>
    <cellStyle name="Calculation 7 18" xfId="3288"/>
    <cellStyle name="Calculation 7 19" xfId="3289"/>
    <cellStyle name="Calculation 7 2" xfId="3290"/>
    <cellStyle name="Calculation 7 2 10" xfId="3291"/>
    <cellStyle name="Calculation 7 2 11" xfId="3292"/>
    <cellStyle name="Calculation 7 2 12" xfId="3293"/>
    <cellStyle name="Calculation 7 2 13" xfId="3294"/>
    <cellStyle name="Calculation 7 2 14" xfId="3295"/>
    <cellStyle name="Calculation 7 2 15" xfId="3296"/>
    <cellStyle name="Calculation 7 2 16" xfId="3297"/>
    <cellStyle name="Calculation 7 2 17" xfId="3298"/>
    <cellStyle name="Calculation 7 2 18" xfId="3299"/>
    <cellStyle name="Calculation 7 2 19" xfId="3300"/>
    <cellStyle name="Calculation 7 2 2" xfId="3301"/>
    <cellStyle name="Calculation 7 2 20" xfId="3302"/>
    <cellStyle name="Calculation 7 2 21" xfId="3303"/>
    <cellStyle name="Calculation 7 2 22" xfId="3304"/>
    <cellStyle name="Calculation 7 2 23" xfId="3305"/>
    <cellStyle name="Calculation 7 2 24" xfId="3306"/>
    <cellStyle name="Calculation 7 2 25" xfId="3307"/>
    <cellStyle name="Calculation 7 2 26" xfId="3308"/>
    <cellStyle name="Calculation 7 2 27" xfId="3309"/>
    <cellStyle name="Calculation 7 2 28" xfId="3310"/>
    <cellStyle name="Calculation 7 2 29" xfId="3311"/>
    <cellStyle name="Calculation 7 2 3" xfId="3312"/>
    <cellStyle name="Calculation 7 2 4" xfId="3313"/>
    <cellStyle name="Calculation 7 2 5" xfId="3314"/>
    <cellStyle name="Calculation 7 2 6" xfId="3315"/>
    <cellStyle name="Calculation 7 2 7" xfId="3316"/>
    <cellStyle name="Calculation 7 2 8" xfId="3317"/>
    <cellStyle name="Calculation 7 2 9" xfId="3318"/>
    <cellStyle name="Calculation 7 20" xfId="3319"/>
    <cellStyle name="Calculation 7 21" xfId="3320"/>
    <cellStyle name="Calculation 7 22" xfId="3321"/>
    <cellStyle name="Calculation 7 23" xfId="3322"/>
    <cellStyle name="Calculation 7 24" xfId="3323"/>
    <cellStyle name="Calculation 7 25" xfId="3324"/>
    <cellStyle name="Calculation 7 26" xfId="3325"/>
    <cellStyle name="Calculation 7 27" xfId="3326"/>
    <cellStyle name="Calculation 7 28" xfId="3327"/>
    <cellStyle name="Calculation 7 29" xfId="3328"/>
    <cellStyle name="Calculation 7 3" xfId="3329"/>
    <cellStyle name="Calculation 7 3 2" xfId="63701"/>
    <cellStyle name="Calculation 7 30" xfId="3330"/>
    <cellStyle name="Calculation 7 4" xfId="3331"/>
    <cellStyle name="Calculation 7 5" xfId="3332"/>
    <cellStyle name="Calculation 7 6" xfId="3333"/>
    <cellStyle name="Calculation 7 7" xfId="3334"/>
    <cellStyle name="Calculation 7 8" xfId="3335"/>
    <cellStyle name="Calculation 7 9" xfId="3336"/>
    <cellStyle name="Calculation 8" xfId="3337"/>
    <cellStyle name="Calculation 8 10" xfId="3338"/>
    <cellStyle name="Calculation 8 11" xfId="3339"/>
    <cellStyle name="Calculation 8 12" xfId="3340"/>
    <cellStyle name="Calculation 8 13" xfId="3341"/>
    <cellStyle name="Calculation 8 14" xfId="3342"/>
    <cellStyle name="Calculation 8 15" xfId="3343"/>
    <cellStyle name="Calculation 8 16" xfId="3344"/>
    <cellStyle name="Calculation 8 17" xfId="3345"/>
    <cellStyle name="Calculation 8 18" xfId="3346"/>
    <cellStyle name="Calculation 8 19" xfId="3347"/>
    <cellStyle name="Calculation 8 2" xfId="3348"/>
    <cellStyle name="Calculation 8 2 10" xfId="3349"/>
    <cellStyle name="Calculation 8 2 11" xfId="3350"/>
    <cellStyle name="Calculation 8 2 12" xfId="3351"/>
    <cellStyle name="Calculation 8 2 13" xfId="3352"/>
    <cellStyle name="Calculation 8 2 14" xfId="3353"/>
    <cellStyle name="Calculation 8 2 15" xfId="3354"/>
    <cellStyle name="Calculation 8 2 16" xfId="3355"/>
    <cellStyle name="Calculation 8 2 17" xfId="3356"/>
    <cellStyle name="Calculation 8 2 18" xfId="3357"/>
    <cellStyle name="Calculation 8 2 19" xfId="3358"/>
    <cellStyle name="Calculation 8 2 2" xfId="3359"/>
    <cellStyle name="Calculation 8 2 20" xfId="3360"/>
    <cellStyle name="Calculation 8 2 21" xfId="3361"/>
    <cellStyle name="Calculation 8 2 22" xfId="3362"/>
    <cellStyle name="Calculation 8 2 23" xfId="3363"/>
    <cellStyle name="Calculation 8 2 24" xfId="3364"/>
    <cellStyle name="Calculation 8 2 25" xfId="3365"/>
    <cellStyle name="Calculation 8 2 26" xfId="3366"/>
    <cellStyle name="Calculation 8 2 27" xfId="3367"/>
    <cellStyle name="Calculation 8 2 28" xfId="3368"/>
    <cellStyle name="Calculation 8 2 29" xfId="3369"/>
    <cellStyle name="Calculation 8 2 3" xfId="3370"/>
    <cellStyle name="Calculation 8 2 4" xfId="3371"/>
    <cellStyle name="Calculation 8 2 5" xfId="3372"/>
    <cellStyle name="Calculation 8 2 6" xfId="3373"/>
    <cellStyle name="Calculation 8 2 7" xfId="3374"/>
    <cellStyle name="Calculation 8 2 8" xfId="3375"/>
    <cellStyle name="Calculation 8 2 9" xfId="3376"/>
    <cellStyle name="Calculation 8 20" xfId="3377"/>
    <cellStyle name="Calculation 8 21" xfId="3378"/>
    <cellStyle name="Calculation 8 22" xfId="3379"/>
    <cellStyle name="Calculation 8 23" xfId="3380"/>
    <cellStyle name="Calculation 8 24" xfId="3381"/>
    <cellStyle name="Calculation 8 25" xfId="3382"/>
    <cellStyle name="Calculation 8 26" xfId="3383"/>
    <cellStyle name="Calculation 8 27" xfId="3384"/>
    <cellStyle name="Calculation 8 28" xfId="3385"/>
    <cellStyle name="Calculation 8 29" xfId="3386"/>
    <cellStyle name="Calculation 8 3" xfId="3387"/>
    <cellStyle name="Calculation 8 3 2" xfId="63702"/>
    <cellStyle name="Calculation 8 30" xfId="3388"/>
    <cellStyle name="Calculation 8 4" xfId="3389"/>
    <cellStyle name="Calculation 8 5" xfId="3390"/>
    <cellStyle name="Calculation 8 6" xfId="3391"/>
    <cellStyle name="Calculation 8 7" xfId="3392"/>
    <cellStyle name="Calculation 8 8" xfId="3393"/>
    <cellStyle name="Calculation 8 9" xfId="3394"/>
    <cellStyle name="Calculation 9" xfId="3395"/>
    <cellStyle name="Calculation 9 10" xfId="3396"/>
    <cellStyle name="Calculation 9 11" xfId="3397"/>
    <cellStyle name="Calculation 9 12" xfId="3398"/>
    <cellStyle name="Calculation 9 13" xfId="3399"/>
    <cellStyle name="Calculation 9 14" xfId="3400"/>
    <cellStyle name="Calculation 9 15" xfId="3401"/>
    <cellStyle name="Calculation 9 16" xfId="3402"/>
    <cellStyle name="Calculation 9 17" xfId="3403"/>
    <cellStyle name="Calculation 9 18" xfId="3404"/>
    <cellStyle name="Calculation 9 19" xfId="3405"/>
    <cellStyle name="Calculation 9 2" xfId="3406"/>
    <cellStyle name="Calculation 9 2 10" xfId="3407"/>
    <cellStyle name="Calculation 9 2 11" xfId="3408"/>
    <cellStyle name="Calculation 9 2 12" xfId="3409"/>
    <cellStyle name="Calculation 9 2 13" xfId="3410"/>
    <cellStyle name="Calculation 9 2 14" xfId="3411"/>
    <cellStyle name="Calculation 9 2 15" xfId="3412"/>
    <cellStyle name="Calculation 9 2 16" xfId="3413"/>
    <cellStyle name="Calculation 9 2 17" xfId="3414"/>
    <cellStyle name="Calculation 9 2 18" xfId="3415"/>
    <cellStyle name="Calculation 9 2 19" xfId="3416"/>
    <cellStyle name="Calculation 9 2 2" xfId="3417"/>
    <cellStyle name="Calculation 9 2 20" xfId="3418"/>
    <cellStyle name="Calculation 9 2 21" xfId="3419"/>
    <cellStyle name="Calculation 9 2 22" xfId="3420"/>
    <cellStyle name="Calculation 9 2 23" xfId="3421"/>
    <cellStyle name="Calculation 9 2 24" xfId="3422"/>
    <cellStyle name="Calculation 9 2 25" xfId="3423"/>
    <cellStyle name="Calculation 9 2 26" xfId="3424"/>
    <cellStyle name="Calculation 9 2 27" xfId="3425"/>
    <cellStyle name="Calculation 9 2 28" xfId="3426"/>
    <cellStyle name="Calculation 9 2 29" xfId="3427"/>
    <cellStyle name="Calculation 9 2 3" xfId="3428"/>
    <cellStyle name="Calculation 9 2 4" xfId="3429"/>
    <cellStyle name="Calculation 9 2 5" xfId="3430"/>
    <cellStyle name="Calculation 9 2 6" xfId="3431"/>
    <cellStyle name="Calculation 9 2 7" xfId="3432"/>
    <cellStyle name="Calculation 9 2 8" xfId="3433"/>
    <cellStyle name="Calculation 9 2 9" xfId="3434"/>
    <cellStyle name="Calculation 9 20" xfId="3435"/>
    <cellStyle name="Calculation 9 21" xfId="3436"/>
    <cellStyle name="Calculation 9 22" xfId="3437"/>
    <cellStyle name="Calculation 9 23" xfId="3438"/>
    <cellStyle name="Calculation 9 24" xfId="3439"/>
    <cellStyle name="Calculation 9 25" xfId="3440"/>
    <cellStyle name="Calculation 9 26" xfId="3441"/>
    <cellStyle name="Calculation 9 27" xfId="3442"/>
    <cellStyle name="Calculation 9 28" xfId="3443"/>
    <cellStyle name="Calculation 9 29" xfId="3444"/>
    <cellStyle name="Calculation 9 3" xfId="3445"/>
    <cellStyle name="Calculation 9 3 2" xfId="63703"/>
    <cellStyle name="Calculation 9 30" xfId="3446"/>
    <cellStyle name="Calculation 9 4" xfId="3447"/>
    <cellStyle name="Calculation 9 5" xfId="3448"/>
    <cellStyle name="Calculation 9 6" xfId="3449"/>
    <cellStyle name="Calculation 9 7" xfId="3450"/>
    <cellStyle name="Calculation 9 8" xfId="3451"/>
    <cellStyle name="Calculation 9 9" xfId="3452"/>
    <cellStyle name="Cálculo" xfId="3453"/>
    <cellStyle name="Cálculo 10" xfId="3454"/>
    <cellStyle name="Cálculo 11" xfId="3455"/>
    <cellStyle name="Cálculo 12" xfId="3456"/>
    <cellStyle name="Cálculo 13" xfId="3457"/>
    <cellStyle name="Cálculo 14" xfId="3458"/>
    <cellStyle name="Cálculo 15" xfId="3459"/>
    <cellStyle name="Cálculo 16" xfId="3460"/>
    <cellStyle name="Cálculo 17" xfId="3461"/>
    <cellStyle name="Cálculo 18" xfId="3462"/>
    <cellStyle name="Cálculo 19" xfId="3463"/>
    <cellStyle name="Cálculo 2" xfId="3464"/>
    <cellStyle name="Cálculo 2 10" xfId="3465"/>
    <cellStyle name="Cálculo 2 11" xfId="3466"/>
    <cellStyle name="Cálculo 2 12" xfId="3467"/>
    <cellStyle name="Cálculo 2 13" xfId="3468"/>
    <cellStyle name="Cálculo 2 14" xfId="3469"/>
    <cellStyle name="Cálculo 2 15" xfId="3470"/>
    <cellStyle name="Cálculo 2 16" xfId="3471"/>
    <cellStyle name="Cálculo 2 17" xfId="3472"/>
    <cellStyle name="Cálculo 2 18" xfId="3473"/>
    <cellStyle name="Cálculo 2 19" xfId="3474"/>
    <cellStyle name="Cálculo 2 2" xfId="3475"/>
    <cellStyle name="Cálculo 2 2 10" xfId="3476"/>
    <cellStyle name="Cálculo 2 2 11" xfId="3477"/>
    <cellStyle name="Cálculo 2 2 12" xfId="3478"/>
    <cellStyle name="Cálculo 2 2 13" xfId="3479"/>
    <cellStyle name="Cálculo 2 2 14" xfId="3480"/>
    <cellStyle name="Cálculo 2 2 15" xfId="3481"/>
    <cellStyle name="Cálculo 2 2 16" xfId="3482"/>
    <cellStyle name="Cálculo 2 2 17" xfId="3483"/>
    <cellStyle name="Cálculo 2 2 18" xfId="3484"/>
    <cellStyle name="Cálculo 2 2 19" xfId="3485"/>
    <cellStyle name="Cálculo 2 2 2" xfId="3486"/>
    <cellStyle name="Cálculo 2 2 20" xfId="3487"/>
    <cellStyle name="Cálculo 2 2 21" xfId="3488"/>
    <cellStyle name="Cálculo 2 2 22" xfId="3489"/>
    <cellStyle name="Cálculo 2 2 23" xfId="3490"/>
    <cellStyle name="Cálculo 2 2 24" xfId="3491"/>
    <cellStyle name="Cálculo 2 2 25" xfId="3492"/>
    <cellStyle name="Cálculo 2 2 26" xfId="3493"/>
    <cellStyle name="Cálculo 2 2 27" xfId="3494"/>
    <cellStyle name="Cálculo 2 2 28" xfId="3495"/>
    <cellStyle name="Cálculo 2 2 29" xfId="3496"/>
    <cellStyle name="Cálculo 2 2 3" xfId="3497"/>
    <cellStyle name="Cálculo 2 2 4" xfId="3498"/>
    <cellStyle name="Cálculo 2 2 5" xfId="3499"/>
    <cellStyle name="Cálculo 2 2 6" xfId="3500"/>
    <cellStyle name="Cálculo 2 2 7" xfId="3501"/>
    <cellStyle name="Cálculo 2 2 8" xfId="3502"/>
    <cellStyle name="Cálculo 2 2 9" xfId="3503"/>
    <cellStyle name="Cálculo 2 20" xfId="3504"/>
    <cellStyle name="Cálculo 2 21" xfId="3505"/>
    <cellStyle name="Cálculo 2 22" xfId="3506"/>
    <cellStyle name="Cálculo 2 23" xfId="3507"/>
    <cellStyle name="Cálculo 2 24" xfId="3508"/>
    <cellStyle name="Cálculo 2 25" xfId="3509"/>
    <cellStyle name="Cálculo 2 26" xfId="3510"/>
    <cellStyle name="Cálculo 2 27" xfId="3511"/>
    <cellStyle name="Cálculo 2 28" xfId="3512"/>
    <cellStyle name="Cálculo 2 29" xfId="3513"/>
    <cellStyle name="Cálculo 2 3" xfId="3514"/>
    <cellStyle name="Cálculo 2 30" xfId="3515"/>
    <cellStyle name="Cálculo 2 4" xfId="3516"/>
    <cellStyle name="Cálculo 2 5" xfId="3517"/>
    <cellStyle name="Cálculo 2 6" xfId="3518"/>
    <cellStyle name="Cálculo 2 7" xfId="3519"/>
    <cellStyle name="Cálculo 2 8" xfId="3520"/>
    <cellStyle name="Cálculo 2 9" xfId="3521"/>
    <cellStyle name="Cálculo 20" xfId="3522"/>
    <cellStyle name="Cálculo 21" xfId="3523"/>
    <cellStyle name="Cálculo 22" xfId="3524"/>
    <cellStyle name="Cálculo 23" xfId="3525"/>
    <cellStyle name="Cálculo 24" xfId="3526"/>
    <cellStyle name="Cálculo 25" xfId="3527"/>
    <cellStyle name="Cálculo 26" xfId="3528"/>
    <cellStyle name="Cálculo 27" xfId="3529"/>
    <cellStyle name="Cálculo 28" xfId="3530"/>
    <cellStyle name="Cálculo 29" xfId="3531"/>
    <cellStyle name="Cálculo 3" xfId="3532"/>
    <cellStyle name="Cálculo 3 10" xfId="3533"/>
    <cellStyle name="Cálculo 3 11" xfId="3534"/>
    <cellStyle name="Cálculo 3 12" xfId="3535"/>
    <cellStyle name="Cálculo 3 13" xfId="3536"/>
    <cellStyle name="Cálculo 3 14" xfId="3537"/>
    <cellStyle name="Cálculo 3 15" xfId="3538"/>
    <cellStyle name="Cálculo 3 16" xfId="3539"/>
    <cellStyle name="Cálculo 3 17" xfId="3540"/>
    <cellStyle name="Cálculo 3 18" xfId="3541"/>
    <cellStyle name="Cálculo 3 19" xfId="3542"/>
    <cellStyle name="Cálculo 3 2" xfId="3543"/>
    <cellStyle name="Cálculo 3 2 10" xfId="3544"/>
    <cellStyle name="Cálculo 3 2 11" xfId="3545"/>
    <cellStyle name="Cálculo 3 2 12" xfId="3546"/>
    <cellStyle name="Cálculo 3 2 13" xfId="3547"/>
    <cellStyle name="Cálculo 3 2 14" xfId="3548"/>
    <cellStyle name="Cálculo 3 2 15" xfId="3549"/>
    <cellStyle name="Cálculo 3 2 16" xfId="3550"/>
    <cellStyle name="Cálculo 3 2 17" xfId="3551"/>
    <cellStyle name="Cálculo 3 2 18" xfId="3552"/>
    <cellStyle name="Cálculo 3 2 19" xfId="3553"/>
    <cellStyle name="Cálculo 3 2 2" xfId="3554"/>
    <cellStyle name="Cálculo 3 2 20" xfId="3555"/>
    <cellStyle name="Cálculo 3 2 21" xfId="3556"/>
    <cellStyle name="Cálculo 3 2 22" xfId="3557"/>
    <cellStyle name="Cálculo 3 2 23" xfId="3558"/>
    <cellStyle name="Cálculo 3 2 24" xfId="3559"/>
    <cellStyle name="Cálculo 3 2 25" xfId="3560"/>
    <cellStyle name="Cálculo 3 2 26" xfId="3561"/>
    <cellStyle name="Cálculo 3 2 27" xfId="3562"/>
    <cellStyle name="Cálculo 3 2 28" xfId="3563"/>
    <cellStyle name="Cálculo 3 2 29" xfId="3564"/>
    <cellStyle name="Cálculo 3 2 3" xfId="3565"/>
    <cellStyle name="Cálculo 3 2 4" xfId="3566"/>
    <cellStyle name="Cálculo 3 2 5" xfId="3567"/>
    <cellStyle name="Cálculo 3 2 6" xfId="3568"/>
    <cellStyle name="Cálculo 3 2 7" xfId="3569"/>
    <cellStyle name="Cálculo 3 2 8" xfId="3570"/>
    <cellStyle name="Cálculo 3 2 9" xfId="3571"/>
    <cellStyle name="Cálculo 3 20" xfId="3572"/>
    <cellStyle name="Cálculo 3 21" xfId="3573"/>
    <cellStyle name="Cálculo 3 22" xfId="3574"/>
    <cellStyle name="Cálculo 3 23" xfId="3575"/>
    <cellStyle name="Cálculo 3 24" xfId="3576"/>
    <cellStyle name="Cálculo 3 25" xfId="3577"/>
    <cellStyle name="Cálculo 3 26" xfId="3578"/>
    <cellStyle name="Cálculo 3 27" xfId="3579"/>
    <cellStyle name="Cálculo 3 28" xfId="3580"/>
    <cellStyle name="Cálculo 3 29" xfId="3581"/>
    <cellStyle name="Cálculo 3 3" xfId="3582"/>
    <cellStyle name="Cálculo 3 30" xfId="3583"/>
    <cellStyle name="Cálculo 3 4" xfId="3584"/>
    <cellStyle name="Cálculo 3 5" xfId="3585"/>
    <cellStyle name="Cálculo 3 6" xfId="3586"/>
    <cellStyle name="Cálculo 3 7" xfId="3587"/>
    <cellStyle name="Cálculo 3 8" xfId="3588"/>
    <cellStyle name="Cálculo 3 9" xfId="3589"/>
    <cellStyle name="Cálculo 30" xfId="3590"/>
    <cellStyle name="Cálculo 31" xfId="3591"/>
    <cellStyle name="Cálculo 32" xfId="3592"/>
    <cellStyle name="Cálculo 4" xfId="3593"/>
    <cellStyle name="Cálculo 4 10" xfId="3594"/>
    <cellStyle name="Cálculo 4 11" xfId="3595"/>
    <cellStyle name="Cálculo 4 12" xfId="3596"/>
    <cellStyle name="Cálculo 4 13" xfId="3597"/>
    <cellStyle name="Cálculo 4 14" xfId="3598"/>
    <cellStyle name="Cálculo 4 15" xfId="3599"/>
    <cellStyle name="Cálculo 4 16" xfId="3600"/>
    <cellStyle name="Cálculo 4 17" xfId="3601"/>
    <cellStyle name="Cálculo 4 18" xfId="3602"/>
    <cellStyle name="Cálculo 4 19" xfId="3603"/>
    <cellStyle name="Cálculo 4 2" xfId="3604"/>
    <cellStyle name="Cálculo 4 20" xfId="3605"/>
    <cellStyle name="Cálculo 4 21" xfId="3606"/>
    <cellStyle name="Cálculo 4 22" xfId="3607"/>
    <cellStyle name="Cálculo 4 23" xfId="3608"/>
    <cellStyle name="Cálculo 4 24" xfId="3609"/>
    <cellStyle name="Cálculo 4 25" xfId="3610"/>
    <cellStyle name="Cálculo 4 26" xfId="3611"/>
    <cellStyle name="Cálculo 4 27" xfId="3612"/>
    <cellStyle name="Cálculo 4 28" xfId="3613"/>
    <cellStyle name="Cálculo 4 29" xfId="3614"/>
    <cellStyle name="Cálculo 4 3" xfId="3615"/>
    <cellStyle name="Cálculo 4 4" xfId="3616"/>
    <cellStyle name="Cálculo 4 5" xfId="3617"/>
    <cellStyle name="Cálculo 4 6" xfId="3618"/>
    <cellStyle name="Cálculo 4 7" xfId="3619"/>
    <cellStyle name="Cálculo 4 8" xfId="3620"/>
    <cellStyle name="Cálculo 4 9" xfId="3621"/>
    <cellStyle name="Cálculo 5" xfId="3622"/>
    <cellStyle name="Cálculo 6" xfId="3623"/>
    <cellStyle name="Cálculo 7" xfId="3624"/>
    <cellStyle name="Cálculo 8" xfId="3625"/>
    <cellStyle name="Cálculo 9" xfId="3626"/>
    <cellStyle name="category" xfId="3627"/>
    <cellStyle name="Celda de comprobación" xfId="3628"/>
    <cellStyle name="Celda de comprobación 2" xfId="3629"/>
    <cellStyle name="Celda de comprobación 2 2" xfId="3630"/>
    <cellStyle name="Celda de comprobación 2 3" xfId="3631"/>
    <cellStyle name="Celda de comprobación 2 4" xfId="3632"/>
    <cellStyle name="Celda de comprobación 3" xfId="3633"/>
    <cellStyle name="Celda vinculada" xfId="3634"/>
    <cellStyle name="Celda vinculada 2" xfId="3635"/>
    <cellStyle name="Celda vinculada 2 2" xfId="3636"/>
    <cellStyle name="Celda vinculada 2 3" xfId="3637"/>
    <cellStyle name="Celda vinculada 2 4" xfId="3638"/>
    <cellStyle name="Celda vinculada 3" xfId="3639"/>
    <cellStyle name="Celkem" xfId="3640"/>
    <cellStyle name="Celkem 2" xfId="3641"/>
    <cellStyle name="Celkem 2 2" xfId="63704"/>
    <cellStyle name="Celkem 2 3" xfId="63705"/>
    <cellStyle name="Celkem 3" xfId="3642"/>
    <cellStyle name="Celkem 4" xfId="3643"/>
    <cellStyle name="Celkem 5" xfId="3644"/>
    <cellStyle name="cell" xfId="3645"/>
    <cellStyle name="cell 10" xfId="3646"/>
    <cellStyle name="cell 11" xfId="3647"/>
    <cellStyle name="cell 12" xfId="3648"/>
    <cellStyle name="cell 13" xfId="3649"/>
    <cellStyle name="cell 14" xfId="3650"/>
    <cellStyle name="cell 15" xfId="3651"/>
    <cellStyle name="cell 16" xfId="3652"/>
    <cellStyle name="cell 17" xfId="3653"/>
    <cellStyle name="cell 18" xfId="3654"/>
    <cellStyle name="cell 19" xfId="3655"/>
    <cellStyle name="cell 2" xfId="3656"/>
    <cellStyle name="cell 2 10" xfId="3657"/>
    <cellStyle name="cell 2 11" xfId="3658"/>
    <cellStyle name="cell 2 12" xfId="3659"/>
    <cellStyle name="cell 2 13" xfId="3660"/>
    <cellStyle name="cell 2 14" xfId="3661"/>
    <cellStyle name="cell 2 15" xfId="3662"/>
    <cellStyle name="cell 2 16" xfId="3663"/>
    <cellStyle name="cell 2 17" xfId="3664"/>
    <cellStyle name="cell 2 18" xfId="3665"/>
    <cellStyle name="cell 2 19" xfId="3666"/>
    <cellStyle name="cell 2 2" xfId="3667"/>
    <cellStyle name="cell 2 2 10" xfId="3668"/>
    <cellStyle name="cell 2 2 11" xfId="3669"/>
    <cellStyle name="cell 2 2 12" xfId="3670"/>
    <cellStyle name="cell 2 2 13" xfId="3671"/>
    <cellStyle name="cell 2 2 14" xfId="3672"/>
    <cellStyle name="cell 2 2 15" xfId="3673"/>
    <cellStyle name="cell 2 2 16" xfId="3674"/>
    <cellStyle name="cell 2 2 17" xfId="3675"/>
    <cellStyle name="cell 2 2 18" xfId="3676"/>
    <cellStyle name="cell 2 2 19" xfId="3677"/>
    <cellStyle name="cell 2 2 2" xfId="3678"/>
    <cellStyle name="cell 2 2 20" xfId="3679"/>
    <cellStyle name="cell 2 2 21" xfId="3680"/>
    <cellStyle name="cell 2 2 22" xfId="3681"/>
    <cellStyle name="cell 2 2 23" xfId="3682"/>
    <cellStyle name="cell 2 2 24" xfId="3683"/>
    <cellStyle name="cell 2 2 25" xfId="3684"/>
    <cellStyle name="cell 2 2 26" xfId="3685"/>
    <cellStyle name="cell 2 2 27" xfId="3686"/>
    <cellStyle name="cell 2 2 28" xfId="3687"/>
    <cellStyle name="cell 2 2 29" xfId="3688"/>
    <cellStyle name="cell 2 2 3" xfId="3689"/>
    <cellStyle name="cell 2 2 4" xfId="3690"/>
    <cellStyle name="cell 2 2 5" xfId="3691"/>
    <cellStyle name="cell 2 2 6" xfId="3692"/>
    <cellStyle name="cell 2 2 7" xfId="3693"/>
    <cellStyle name="cell 2 2 8" xfId="3694"/>
    <cellStyle name="cell 2 2 9" xfId="3695"/>
    <cellStyle name="cell 2 20" xfId="3696"/>
    <cellStyle name="cell 2 21" xfId="3697"/>
    <cellStyle name="cell 2 22" xfId="3698"/>
    <cellStyle name="cell 2 23" xfId="3699"/>
    <cellStyle name="cell 2 24" xfId="3700"/>
    <cellStyle name="cell 2 25" xfId="3701"/>
    <cellStyle name="cell 2 26" xfId="3702"/>
    <cellStyle name="cell 2 27" xfId="3703"/>
    <cellStyle name="cell 2 28" xfId="3704"/>
    <cellStyle name="cell 2 29" xfId="3705"/>
    <cellStyle name="cell 2 3" xfId="3706"/>
    <cellStyle name="cell 2 30" xfId="3707"/>
    <cellStyle name="cell 2 4" xfId="3708"/>
    <cellStyle name="cell 2 5" xfId="3709"/>
    <cellStyle name="cell 2 6" xfId="3710"/>
    <cellStyle name="cell 2 7" xfId="3711"/>
    <cellStyle name="cell 2 8" xfId="3712"/>
    <cellStyle name="cell 2 9" xfId="3713"/>
    <cellStyle name="cell 20" xfId="3714"/>
    <cellStyle name="cell 21" xfId="3715"/>
    <cellStyle name="cell 22" xfId="3716"/>
    <cellStyle name="cell 23" xfId="3717"/>
    <cellStyle name="cell 24" xfId="3718"/>
    <cellStyle name="cell 25" xfId="3719"/>
    <cellStyle name="cell 26" xfId="3720"/>
    <cellStyle name="cell 27" xfId="3721"/>
    <cellStyle name="cell 28" xfId="3722"/>
    <cellStyle name="cell 29" xfId="3723"/>
    <cellStyle name="cell 3" xfId="3724"/>
    <cellStyle name="cell 3 10" xfId="3725"/>
    <cellStyle name="cell 3 11" xfId="3726"/>
    <cellStyle name="cell 3 12" xfId="3727"/>
    <cellStyle name="cell 3 13" xfId="3728"/>
    <cellStyle name="cell 3 14" xfId="3729"/>
    <cellStyle name="cell 3 15" xfId="3730"/>
    <cellStyle name="cell 3 16" xfId="3731"/>
    <cellStyle name="cell 3 17" xfId="3732"/>
    <cellStyle name="cell 3 18" xfId="3733"/>
    <cellStyle name="cell 3 19" xfId="3734"/>
    <cellStyle name="cell 3 2" xfId="3735"/>
    <cellStyle name="cell 3 2 10" xfId="3736"/>
    <cellStyle name="cell 3 2 11" xfId="3737"/>
    <cellStyle name="cell 3 2 12" xfId="3738"/>
    <cellStyle name="cell 3 2 13" xfId="3739"/>
    <cellStyle name="cell 3 2 14" xfId="3740"/>
    <cellStyle name="cell 3 2 15" xfId="3741"/>
    <cellStyle name="cell 3 2 16" xfId="3742"/>
    <cellStyle name="cell 3 2 17" xfId="3743"/>
    <cellStyle name="cell 3 2 18" xfId="3744"/>
    <cellStyle name="cell 3 2 19" xfId="3745"/>
    <cellStyle name="cell 3 2 2" xfId="3746"/>
    <cellStyle name="cell 3 2 20" xfId="3747"/>
    <cellStyle name="cell 3 2 21" xfId="3748"/>
    <cellStyle name="cell 3 2 22" xfId="3749"/>
    <cellStyle name="cell 3 2 23" xfId="3750"/>
    <cellStyle name="cell 3 2 24" xfId="3751"/>
    <cellStyle name="cell 3 2 25" xfId="3752"/>
    <cellStyle name="cell 3 2 26" xfId="3753"/>
    <cellStyle name="cell 3 2 27" xfId="3754"/>
    <cellStyle name="cell 3 2 28" xfId="3755"/>
    <cellStyle name="cell 3 2 29" xfId="3756"/>
    <cellStyle name="cell 3 2 3" xfId="3757"/>
    <cellStyle name="cell 3 2 4" xfId="3758"/>
    <cellStyle name="cell 3 2 5" xfId="3759"/>
    <cellStyle name="cell 3 2 6" xfId="3760"/>
    <cellStyle name="cell 3 2 7" xfId="3761"/>
    <cellStyle name="cell 3 2 8" xfId="3762"/>
    <cellStyle name="cell 3 2 9" xfId="3763"/>
    <cellStyle name="cell 3 20" xfId="3764"/>
    <cellStyle name="cell 3 21" xfId="3765"/>
    <cellStyle name="cell 3 22" xfId="3766"/>
    <cellStyle name="cell 3 23" xfId="3767"/>
    <cellStyle name="cell 3 24" xfId="3768"/>
    <cellStyle name="cell 3 25" xfId="3769"/>
    <cellStyle name="cell 3 26" xfId="3770"/>
    <cellStyle name="cell 3 27" xfId="3771"/>
    <cellStyle name="cell 3 28" xfId="3772"/>
    <cellStyle name="cell 3 29" xfId="3773"/>
    <cellStyle name="cell 3 3" xfId="3774"/>
    <cellStyle name="cell 3 30" xfId="3775"/>
    <cellStyle name="cell 3 4" xfId="3776"/>
    <cellStyle name="cell 3 5" xfId="3777"/>
    <cellStyle name="cell 3 6" xfId="3778"/>
    <cellStyle name="cell 3 7" xfId="3779"/>
    <cellStyle name="cell 3 8" xfId="3780"/>
    <cellStyle name="cell 3 9" xfId="3781"/>
    <cellStyle name="cell 30" xfId="3782"/>
    <cellStyle name="cell 31" xfId="3783"/>
    <cellStyle name="cell 32" xfId="3784"/>
    <cellStyle name="cell 4" xfId="3785"/>
    <cellStyle name="cell 4 10" xfId="3786"/>
    <cellStyle name="cell 4 11" xfId="3787"/>
    <cellStyle name="cell 4 12" xfId="3788"/>
    <cellStyle name="cell 4 13" xfId="3789"/>
    <cellStyle name="cell 4 14" xfId="3790"/>
    <cellStyle name="cell 4 15" xfId="3791"/>
    <cellStyle name="cell 4 16" xfId="3792"/>
    <cellStyle name="cell 4 17" xfId="3793"/>
    <cellStyle name="cell 4 18" xfId="3794"/>
    <cellStyle name="cell 4 19" xfId="3795"/>
    <cellStyle name="cell 4 2" xfId="3796"/>
    <cellStyle name="cell 4 20" xfId="3797"/>
    <cellStyle name="cell 4 21" xfId="3798"/>
    <cellStyle name="cell 4 22" xfId="3799"/>
    <cellStyle name="cell 4 23" xfId="3800"/>
    <cellStyle name="cell 4 24" xfId="3801"/>
    <cellStyle name="cell 4 25" xfId="3802"/>
    <cellStyle name="cell 4 26" xfId="3803"/>
    <cellStyle name="cell 4 27" xfId="3804"/>
    <cellStyle name="cell 4 28" xfId="3805"/>
    <cellStyle name="cell 4 29" xfId="3806"/>
    <cellStyle name="cell 4 3" xfId="3807"/>
    <cellStyle name="cell 4 4" xfId="3808"/>
    <cellStyle name="cell 4 5" xfId="3809"/>
    <cellStyle name="cell 4 6" xfId="3810"/>
    <cellStyle name="cell 4 7" xfId="3811"/>
    <cellStyle name="cell 4 8" xfId="3812"/>
    <cellStyle name="cell 4 9" xfId="3813"/>
    <cellStyle name="cell 5" xfId="3814"/>
    <cellStyle name="cell 6" xfId="3815"/>
    <cellStyle name="cell 7" xfId="3816"/>
    <cellStyle name="cell 8" xfId="3817"/>
    <cellStyle name="cell 9" xfId="3818"/>
    <cellStyle name="Cella collegata" xfId="3819"/>
    <cellStyle name="Cella collegata 2" xfId="3820"/>
    <cellStyle name="Cella collegata 3" xfId="3821"/>
    <cellStyle name="Cella da controllare" xfId="3822"/>
    <cellStyle name="Cella da controllare 2" xfId="3823"/>
    <cellStyle name="Cella da controllare 3" xfId="3824"/>
    <cellStyle name="Cellule liée" xfId="3825"/>
    <cellStyle name="Cellule liée 2" xfId="3826"/>
    <cellStyle name="Cellule liée 2 2" xfId="63706"/>
    <cellStyle name="Cellule liée 3" xfId="3827"/>
    <cellStyle name="Cellule liée 4" xfId="63707"/>
    <cellStyle name="Check Cell 10" xfId="3828"/>
    <cellStyle name="Check Cell 11" xfId="3829"/>
    <cellStyle name="Check Cell 12" xfId="3830"/>
    <cellStyle name="Check Cell 13" xfId="3831"/>
    <cellStyle name="Check Cell 14" xfId="3832"/>
    <cellStyle name="Check Cell 15" xfId="3833"/>
    <cellStyle name="Check Cell 16" xfId="3834"/>
    <cellStyle name="Check Cell 17" xfId="3835"/>
    <cellStyle name="Check Cell 18" xfId="3836"/>
    <cellStyle name="Check Cell 19" xfId="3837"/>
    <cellStyle name="Check Cell 2" xfId="3838"/>
    <cellStyle name="Check Cell 2 2" xfId="3839"/>
    <cellStyle name="Check Cell 2 2 2" xfId="63708"/>
    <cellStyle name="Check Cell 2 3" xfId="3840"/>
    <cellStyle name="Check Cell 2 4" xfId="63709"/>
    <cellStyle name="Check Cell 3" xfId="3841"/>
    <cellStyle name="Check Cell 4" xfId="3842"/>
    <cellStyle name="Check Cell 5" xfId="3843"/>
    <cellStyle name="Check Cell 6" xfId="3844"/>
    <cellStyle name="Check Cell 7" xfId="3845"/>
    <cellStyle name="Check Cell 8" xfId="3846"/>
    <cellStyle name="Check Cell 9" xfId="3847"/>
    <cellStyle name="CHF" xfId="3848"/>
    <cellStyle name="CHF 2" xfId="3849"/>
    <cellStyle name="CHF 3" xfId="3850"/>
    <cellStyle name="CHF 4" xfId="3851"/>
    <cellStyle name="čiarky 2" xfId="3852"/>
    <cellStyle name="čiarky 3" xfId="3853"/>
    <cellStyle name="čiarky 3 2" xfId="3854"/>
    <cellStyle name="čiarky 4" xfId="3855"/>
    <cellStyle name="čiarky 4 2" xfId="3856"/>
    <cellStyle name="Clive" xfId="3857"/>
    <cellStyle name="Clive 2" xfId="3858"/>
    <cellStyle name="Clive 3" xfId="3859"/>
    <cellStyle name="Clive 4" xfId="3860"/>
    <cellStyle name="clsAltData" xfId="3861"/>
    <cellStyle name="clsAltData 10" xfId="3862"/>
    <cellStyle name="clsAltData 11" xfId="3863"/>
    <cellStyle name="clsAltData 12" xfId="3864"/>
    <cellStyle name="clsAltData 13" xfId="3865"/>
    <cellStyle name="clsAltData 14" xfId="3866"/>
    <cellStyle name="clsAltData 15" xfId="3867"/>
    <cellStyle name="clsAltData 16" xfId="3868"/>
    <cellStyle name="clsAltData 17" xfId="3869"/>
    <cellStyle name="clsAltData 18" xfId="3870"/>
    <cellStyle name="clsAltData 19" xfId="3871"/>
    <cellStyle name="clsAltData 2" xfId="3872"/>
    <cellStyle name="clsAltData 2 10" xfId="3873"/>
    <cellStyle name="clsAltData 2 11" xfId="3874"/>
    <cellStyle name="clsAltData 2 12" xfId="3875"/>
    <cellStyle name="clsAltData 2 13" xfId="3876"/>
    <cellStyle name="clsAltData 2 14" xfId="3877"/>
    <cellStyle name="clsAltData 2 15" xfId="3878"/>
    <cellStyle name="clsAltData 2 16" xfId="3879"/>
    <cellStyle name="clsAltData 2 17" xfId="3880"/>
    <cellStyle name="clsAltData 2 18" xfId="3881"/>
    <cellStyle name="clsAltData 2 19" xfId="3882"/>
    <cellStyle name="clsAltData 2 2" xfId="3883"/>
    <cellStyle name="clsAltData 2 2 10" xfId="3884"/>
    <cellStyle name="clsAltData 2 2 11" xfId="3885"/>
    <cellStyle name="clsAltData 2 2 12" xfId="3886"/>
    <cellStyle name="clsAltData 2 2 13" xfId="3887"/>
    <cellStyle name="clsAltData 2 2 14" xfId="3888"/>
    <cellStyle name="clsAltData 2 2 15" xfId="3889"/>
    <cellStyle name="clsAltData 2 2 16" xfId="3890"/>
    <cellStyle name="clsAltData 2 2 17" xfId="3891"/>
    <cellStyle name="clsAltData 2 2 18" xfId="3892"/>
    <cellStyle name="clsAltData 2 2 19" xfId="3893"/>
    <cellStyle name="clsAltData 2 2 2" xfId="3894"/>
    <cellStyle name="clsAltData 2 2 20" xfId="3895"/>
    <cellStyle name="clsAltData 2 2 21" xfId="3896"/>
    <cellStyle name="clsAltData 2 2 22" xfId="3897"/>
    <cellStyle name="clsAltData 2 2 23" xfId="3898"/>
    <cellStyle name="clsAltData 2 2 24" xfId="3899"/>
    <cellStyle name="clsAltData 2 2 25" xfId="3900"/>
    <cellStyle name="clsAltData 2 2 26" xfId="3901"/>
    <cellStyle name="clsAltData 2 2 27" xfId="3902"/>
    <cellStyle name="clsAltData 2 2 28" xfId="3903"/>
    <cellStyle name="clsAltData 2 2 29" xfId="3904"/>
    <cellStyle name="clsAltData 2 2 3" xfId="3905"/>
    <cellStyle name="clsAltData 2 2 4" xfId="3906"/>
    <cellStyle name="clsAltData 2 2 5" xfId="3907"/>
    <cellStyle name="clsAltData 2 2 6" xfId="3908"/>
    <cellStyle name="clsAltData 2 2 7" xfId="3909"/>
    <cellStyle name="clsAltData 2 2 8" xfId="3910"/>
    <cellStyle name="clsAltData 2 2 9" xfId="3911"/>
    <cellStyle name="clsAltData 2 20" xfId="3912"/>
    <cellStyle name="clsAltData 2 21" xfId="3913"/>
    <cellStyle name="clsAltData 2 22" xfId="3914"/>
    <cellStyle name="clsAltData 2 23" xfId="3915"/>
    <cellStyle name="clsAltData 2 24" xfId="3916"/>
    <cellStyle name="clsAltData 2 25" xfId="3917"/>
    <cellStyle name="clsAltData 2 26" xfId="3918"/>
    <cellStyle name="clsAltData 2 27" xfId="3919"/>
    <cellStyle name="clsAltData 2 28" xfId="3920"/>
    <cellStyle name="clsAltData 2 29" xfId="3921"/>
    <cellStyle name="clsAltData 2 3" xfId="3922"/>
    <cellStyle name="clsAltData 2 30" xfId="3923"/>
    <cellStyle name="clsAltData 2 4" xfId="3924"/>
    <cellStyle name="clsAltData 2 5" xfId="3925"/>
    <cellStyle name="clsAltData 2 6" xfId="3926"/>
    <cellStyle name="clsAltData 2 7" xfId="3927"/>
    <cellStyle name="clsAltData 2 8" xfId="3928"/>
    <cellStyle name="clsAltData 2 9" xfId="3929"/>
    <cellStyle name="clsAltData 20" xfId="3930"/>
    <cellStyle name="clsAltData 21" xfId="3931"/>
    <cellStyle name="clsAltData 22" xfId="3932"/>
    <cellStyle name="clsAltData 23" xfId="3933"/>
    <cellStyle name="clsAltData 24" xfId="3934"/>
    <cellStyle name="clsAltData 25" xfId="3935"/>
    <cellStyle name="clsAltData 26" xfId="3936"/>
    <cellStyle name="clsAltData 27" xfId="3937"/>
    <cellStyle name="clsAltData 28" xfId="3938"/>
    <cellStyle name="clsAltData 29" xfId="3939"/>
    <cellStyle name="clsAltData 3" xfId="3940"/>
    <cellStyle name="clsAltData 3 10" xfId="3941"/>
    <cellStyle name="clsAltData 3 11" xfId="3942"/>
    <cellStyle name="clsAltData 3 12" xfId="3943"/>
    <cellStyle name="clsAltData 3 13" xfId="3944"/>
    <cellStyle name="clsAltData 3 14" xfId="3945"/>
    <cellStyle name="clsAltData 3 15" xfId="3946"/>
    <cellStyle name="clsAltData 3 16" xfId="3947"/>
    <cellStyle name="clsAltData 3 17" xfId="3948"/>
    <cellStyle name="clsAltData 3 18" xfId="3949"/>
    <cellStyle name="clsAltData 3 19" xfId="3950"/>
    <cellStyle name="clsAltData 3 2" xfId="3951"/>
    <cellStyle name="clsAltData 3 20" xfId="3952"/>
    <cellStyle name="clsAltData 3 21" xfId="3953"/>
    <cellStyle name="clsAltData 3 22" xfId="3954"/>
    <cellStyle name="clsAltData 3 23" xfId="3955"/>
    <cellStyle name="clsAltData 3 24" xfId="3956"/>
    <cellStyle name="clsAltData 3 25" xfId="3957"/>
    <cellStyle name="clsAltData 3 26" xfId="3958"/>
    <cellStyle name="clsAltData 3 27" xfId="3959"/>
    <cellStyle name="clsAltData 3 28" xfId="3960"/>
    <cellStyle name="clsAltData 3 29" xfId="3961"/>
    <cellStyle name="clsAltData 3 3" xfId="3962"/>
    <cellStyle name="clsAltData 3 4" xfId="3963"/>
    <cellStyle name="clsAltData 3 5" xfId="3964"/>
    <cellStyle name="clsAltData 3 6" xfId="3965"/>
    <cellStyle name="clsAltData 3 7" xfId="3966"/>
    <cellStyle name="clsAltData 3 8" xfId="3967"/>
    <cellStyle name="clsAltData 3 9" xfId="3968"/>
    <cellStyle name="clsAltData 30" xfId="3969"/>
    <cellStyle name="clsAltData 31" xfId="3970"/>
    <cellStyle name="clsAltData 4" xfId="3971"/>
    <cellStyle name="clsAltData 5" xfId="3972"/>
    <cellStyle name="clsAltData 6" xfId="3973"/>
    <cellStyle name="clsAltData 7" xfId="3974"/>
    <cellStyle name="clsAltData 8" xfId="3975"/>
    <cellStyle name="clsAltData 9" xfId="3976"/>
    <cellStyle name="clsAltDataPrezn1" xfId="3977"/>
    <cellStyle name="clsAltDataPrezn3" xfId="3978"/>
    <cellStyle name="clsAltDataPrezn4" xfId="3979"/>
    <cellStyle name="clsAltDataPrezn5" xfId="3980"/>
    <cellStyle name="clsAltDataPrezn6" xfId="3981"/>
    <cellStyle name="clsAltMRVData" xfId="3982"/>
    <cellStyle name="clsAltMRVData 10" xfId="3983"/>
    <cellStyle name="clsAltMRVData 11" xfId="3984"/>
    <cellStyle name="clsAltMRVData 12" xfId="3985"/>
    <cellStyle name="clsAltMRVData 13" xfId="3986"/>
    <cellStyle name="clsAltMRVData 14" xfId="3987"/>
    <cellStyle name="clsAltMRVData 15" xfId="3988"/>
    <cellStyle name="clsAltMRVData 16" xfId="3989"/>
    <cellStyle name="clsAltMRVData 17" xfId="3990"/>
    <cellStyle name="clsAltMRVData 18" xfId="3991"/>
    <cellStyle name="clsAltMRVData 19" xfId="3992"/>
    <cellStyle name="clsAltMRVData 2" xfId="3993"/>
    <cellStyle name="clsAltMRVData 2 10" xfId="3994"/>
    <cellStyle name="clsAltMRVData 2 11" xfId="3995"/>
    <cellStyle name="clsAltMRVData 2 12" xfId="3996"/>
    <cellStyle name="clsAltMRVData 2 13" xfId="3997"/>
    <cellStyle name="clsAltMRVData 2 14" xfId="3998"/>
    <cellStyle name="clsAltMRVData 2 15" xfId="3999"/>
    <cellStyle name="clsAltMRVData 2 16" xfId="4000"/>
    <cellStyle name="clsAltMRVData 2 17" xfId="4001"/>
    <cellStyle name="clsAltMRVData 2 18" xfId="4002"/>
    <cellStyle name="clsAltMRVData 2 19" xfId="4003"/>
    <cellStyle name="clsAltMRVData 2 2" xfId="4004"/>
    <cellStyle name="clsAltMRVData 2 20" xfId="4005"/>
    <cellStyle name="clsAltMRVData 2 21" xfId="4006"/>
    <cellStyle name="clsAltMRVData 2 22" xfId="4007"/>
    <cellStyle name="clsAltMRVData 2 23" xfId="4008"/>
    <cellStyle name="clsAltMRVData 2 24" xfId="4009"/>
    <cellStyle name="clsAltMRVData 2 25" xfId="4010"/>
    <cellStyle name="clsAltMRVData 2 26" xfId="4011"/>
    <cellStyle name="clsAltMRVData 2 27" xfId="4012"/>
    <cellStyle name="clsAltMRVData 2 28" xfId="4013"/>
    <cellStyle name="clsAltMRVData 2 29" xfId="4014"/>
    <cellStyle name="clsAltMRVData 2 3" xfId="4015"/>
    <cellStyle name="clsAltMRVData 2 4" xfId="4016"/>
    <cellStyle name="clsAltMRVData 2 5" xfId="4017"/>
    <cellStyle name="clsAltMRVData 2 6" xfId="4018"/>
    <cellStyle name="clsAltMRVData 2 7" xfId="4019"/>
    <cellStyle name="clsAltMRVData 2 8" xfId="4020"/>
    <cellStyle name="clsAltMRVData 2 9" xfId="4021"/>
    <cellStyle name="clsAltMRVData 20" xfId="4022"/>
    <cellStyle name="clsAltMRVData 21" xfId="4023"/>
    <cellStyle name="clsAltMRVData 22" xfId="4024"/>
    <cellStyle name="clsAltMRVData 23" xfId="4025"/>
    <cellStyle name="clsAltMRVData 24" xfId="4026"/>
    <cellStyle name="clsAltMRVData 25" xfId="4027"/>
    <cellStyle name="clsAltMRVData 26" xfId="4028"/>
    <cellStyle name="clsAltMRVData 27" xfId="4029"/>
    <cellStyle name="clsAltMRVData 28" xfId="4030"/>
    <cellStyle name="clsAltMRVData 29" xfId="4031"/>
    <cellStyle name="clsAltMRVData 3" xfId="4032"/>
    <cellStyle name="clsAltMRVData 30" xfId="4033"/>
    <cellStyle name="clsAltMRVData 4" xfId="4034"/>
    <cellStyle name="clsAltMRVData 5" xfId="4035"/>
    <cellStyle name="clsAltMRVData 6" xfId="4036"/>
    <cellStyle name="clsAltMRVData 7" xfId="4037"/>
    <cellStyle name="clsAltMRVData 8" xfId="4038"/>
    <cellStyle name="clsAltMRVData 9" xfId="4039"/>
    <cellStyle name="clsAltMRVDataPrezn1" xfId="4040"/>
    <cellStyle name="clsAltMRVDataPrezn3" xfId="4041"/>
    <cellStyle name="clsAltMRVDataPrezn4" xfId="4042"/>
    <cellStyle name="clsAltMRVDataPrezn5" xfId="4043"/>
    <cellStyle name="clsAltMRVDataPrezn6" xfId="4044"/>
    <cellStyle name="clsAltRowHeader" xfId="4045"/>
    <cellStyle name="clsAltRowHeader 10" xfId="4046"/>
    <cellStyle name="clsAltRowHeader 11" xfId="4047"/>
    <cellStyle name="clsAltRowHeader 12" xfId="4048"/>
    <cellStyle name="clsAltRowHeader 13" xfId="4049"/>
    <cellStyle name="clsAltRowHeader 14" xfId="4050"/>
    <cellStyle name="clsAltRowHeader 15" xfId="4051"/>
    <cellStyle name="clsAltRowHeader 16" xfId="4052"/>
    <cellStyle name="clsAltRowHeader 17" xfId="4053"/>
    <cellStyle name="clsAltRowHeader 18" xfId="4054"/>
    <cellStyle name="clsAltRowHeader 19" xfId="4055"/>
    <cellStyle name="clsAltRowHeader 2" xfId="4056"/>
    <cellStyle name="clsAltRowHeader 2 10" xfId="4057"/>
    <cellStyle name="clsAltRowHeader 2 11" xfId="4058"/>
    <cellStyle name="clsAltRowHeader 2 12" xfId="4059"/>
    <cellStyle name="clsAltRowHeader 2 13" xfId="4060"/>
    <cellStyle name="clsAltRowHeader 2 14" xfId="4061"/>
    <cellStyle name="clsAltRowHeader 2 15" xfId="4062"/>
    <cellStyle name="clsAltRowHeader 2 16" xfId="4063"/>
    <cellStyle name="clsAltRowHeader 2 17" xfId="4064"/>
    <cellStyle name="clsAltRowHeader 2 18" xfId="4065"/>
    <cellStyle name="clsAltRowHeader 2 19" xfId="4066"/>
    <cellStyle name="clsAltRowHeader 2 2" xfId="4067"/>
    <cellStyle name="clsAltRowHeader 2 20" xfId="4068"/>
    <cellStyle name="clsAltRowHeader 2 21" xfId="4069"/>
    <cellStyle name="clsAltRowHeader 2 22" xfId="4070"/>
    <cellStyle name="clsAltRowHeader 2 23" xfId="4071"/>
    <cellStyle name="clsAltRowHeader 2 24" xfId="4072"/>
    <cellStyle name="clsAltRowHeader 2 25" xfId="4073"/>
    <cellStyle name="clsAltRowHeader 2 26" xfId="4074"/>
    <cellStyle name="clsAltRowHeader 2 27" xfId="4075"/>
    <cellStyle name="clsAltRowHeader 2 28" xfId="4076"/>
    <cellStyle name="clsAltRowHeader 2 29" xfId="4077"/>
    <cellStyle name="clsAltRowHeader 2 3" xfId="4078"/>
    <cellStyle name="clsAltRowHeader 2 4" xfId="4079"/>
    <cellStyle name="clsAltRowHeader 2 5" xfId="4080"/>
    <cellStyle name="clsAltRowHeader 2 6" xfId="4081"/>
    <cellStyle name="clsAltRowHeader 2 7" xfId="4082"/>
    <cellStyle name="clsAltRowHeader 2 8" xfId="4083"/>
    <cellStyle name="clsAltRowHeader 2 9" xfId="4084"/>
    <cellStyle name="clsAltRowHeader 20" xfId="4085"/>
    <cellStyle name="clsAltRowHeader 21" xfId="4086"/>
    <cellStyle name="clsAltRowHeader 22" xfId="4087"/>
    <cellStyle name="clsAltRowHeader 23" xfId="4088"/>
    <cellStyle name="clsAltRowHeader 24" xfId="4089"/>
    <cellStyle name="clsAltRowHeader 25" xfId="4090"/>
    <cellStyle name="clsAltRowHeader 26" xfId="4091"/>
    <cellStyle name="clsAltRowHeader 27" xfId="4092"/>
    <cellStyle name="clsAltRowHeader 28" xfId="4093"/>
    <cellStyle name="clsAltRowHeader 29" xfId="4094"/>
    <cellStyle name="clsAltRowHeader 3" xfId="4095"/>
    <cellStyle name="clsAltRowHeader 30" xfId="4096"/>
    <cellStyle name="clsAltRowHeader 4" xfId="4097"/>
    <cellStyle name="clsAltRowHeader 5" xfId="4098"/>
    <cellStyle name="clsAltRowHeader 6" xfId="4099"/>
    <cellStyle name="clsAltRowHeader 7" xfId="4100"/>
    <cellStyle name="clsAltRowHeader 8" xfId="4101"/>
    <cellStyle name="clsAltRowHeader 9" xfId="4102"/>
    <cellStyle name="clsBlank" xfId="4103"/>
    <cellStyle name="clsBlank 2" xfId="4104"/>
    <cellStyle name="clsBlank 3" xfId="4105"/>
    <cellStyle name="clsBlank 4" xfId="4106"/>
    <cellStyle name="clsBlank 5" xfId="63710"/>
    <cellStyle name="clsColumnHeader" xfId="4107"/>
    <cellStyle name="clsColumnHeader 10" xfId="4108"/>
    <cellStyle name="clsColumnHeader 11" xfId="4109"/>
    <cellStyle name="clsColumnHeader 12" xfId="4110"/>
    <cellStyle name="clsColumnHeader 13" xfId="4111"/>
    <cellStyle name="clsColumnHeader 14" xfId="4112"/>
    <cellStyle name="clsColumnHeader 15" xfId="4113"/>
    <cellStyle name="clsColumnHeader 16" xfId="4114"/>
    <cellStyle name="clsColumnHeader 17" xfId="4115"/>
    <cellStyle name="clsColumnHeader 18" xfId="4116"/>
    <cellStyle name="clsColumnHeader 19" xfId="4117"/>
    <cellStyle name="clsColumnHeader 2" xfId="4118"/>
    <cellStyle name="clsColumnHeader 2 10" xfId="4119"/>
    <cellStyle name="clsColumnHeader 2 11" xfId="4120"/>
    <cellStyle name="clsColumnHeader 2 12" xfId="4121"/>
    <cellStyle name="clsColumnHeader 2 13" xfId="4122"/>
    <cellStyle name="clsColumnHeader 2 14" xfId="4123"/>
    <cellStyle name="clsColumnHeader 2 15" xfId="4124"/>
    <cellStyle name="clsColumnHeader 2 16" xfId="4125"/>
    <cellStyle name="clsColumnHeader 2 17" xfId="4126"/>
    <cellStyle name="clsColumnHeader 2 18" xfId="4127"/>
    <cellStyle name="clsColumnHeader 2 19" xfId="4128"/>
    <cellStyle name="clsColumnHeader 2 2" xfId="4129"/>
    <cellStyle name="clsColumnHeader 2 20" xfId="4130"/>
    <cellStyle name="clsColumnHeader 2 21" xfId="4131"/>
    <cellStyle name="clsColumnHeader 2 22" xfId="4132"/>
    <cellStyle name="clsColumnHeader 2 23" xfId="4133"/>
    <cellStyle name="clsColumnHeader 2 24" xfId="4134"/>
    <cellStyle name="clsColumnHeader 2 25" xfId="4135"/>
    <cellStyle name="clsColumnHeader 2 26" xfId="4136"/>
    <cellStyle name="clsColumnHeader 2 27" xfId="4137"/>
    <cellStyle name="clsColumnHeader 2 28" xfId="4138"/>
    <cellStyle name="clsColumnHeader 2 29" xfId="4139"/>
    <cellStyle name="clsColumnHeader 2 3" xfId="4140"/>
    <cellStyle name="clsColumnHeader 2 4" xfId="4141"/>
    <cellStyle name="clsColumnHeader 2 5" xfId="4142"/>
    <cellStyle name="clsColumnHeader 2 6" xfId="4143"/>
    <cellStyle name="clsColumnHeader 2 7" xfId="4144"/>
    <cellStyle name="clsColumnHeader 2 8" xfId="4145"/>
    <cellStyle name="clsColumnHeader 2 9" xfId="4146"/>
    <cellStyle name="clsColumnHeader 20" xfId="4147"/>
    <cellStyle name="clsColumnHeader 21" xfId="4148"/>
    <cellStyle name="clsColumnHeader 22" xfId="4149"/>
    <cellStyle name="clsColumnHeader 23" xfId="4150"/>
    <cellStyle name="clsColumnHeader 24" xfId="4151"/>
    <cellStyle name="clsColumnHeader 25" xfId="4152"/>
    <cellStyle name="clsColumnHeader 26" xfId="4153"/>
    <cellStyle name="clsColumnHeader 27" xfId="4154"/>
    <cellStyle name="clsColumnHeader 28" xfId="4155"/>
    <cellStyle name="clsColumnHeader 29" xfId="4156"/>
    <cellStyle name="clsColumnHeader 3" xfId="4157"/>
    <cellStyle name="clsColumnHeader 30" xfId="4158"/>
    <cellStyle name="clsColumnHeader 4" xfId="4159"/>
    <cellStyle name="clsColumnHeader 5" xfId="4160"/>
    <cellStyle name="clsColumnHeader 6" xfId="4161"/>
    <cellStyle name="clsColumnHeader 7" xfId="4162"/>
    <cellStyle name="clsColumnHeader 8" xfId="4163"/>
    <cellStyle name="clsColumnHeader 9" xfId="4164"/>
    <cellStyle name="clsColumnHeader1" xfId="4165"/>
    <cellStyle name="clsColumnHeader1 10" xfId="4166"/>
    <cellStyle name="clsColumnHeader1 11" xfId="4167"/>
    <cellStyle name="clsColumnHeader1 12" xfId="4168"/>
    <cellStyle name="clsColumnHeader1 13" xfId="4169"/>
    <cellStyle name="clsColumnHeader1 14" xfId="4170"/>
    <cellStyle name="clsColumnHeader1 15" xfId="4171"/>
    <cellStyle name="clsColumnHeader1 16" xfId="4172"/>
    <cellStyle name="clsColumnHeader1 17" xfId="4173"/>
    <cellStyle name="clsColumnHeader1 18" xfId="4174"/>
    <cellStyle name="clsColumnHeader1 19" xfId="4175"/>
    <cellStyle name="clsColumnHeader1 2" xfId="4176"/>
    <cellStyle name="clsColumnHeader1 2 10" xfId="4177"/>
    <cellStyle name="clsColumnHeader1 2 11" xfId="4178"/>
    <cellStyle name="clsColumnHeader1 2 12" xfId="4179"/>
    <cellStyle name="clsColumnHeader1 2 13" xfId="4180"/>
    <cellStyle name="clsColumnHeader1 2 14" xfId="4181"/>
    <cellStyle name="clsColumnHeader1 2 15" xfId="4182"/>
    <cellStyle name="clsColumnHeader1 2 16" xfId="4183"/>
    <cellStyle name="clsColumnHeader1 2 17" xfId="4184"/>
    <cellStyle name="clsColumnHeader1 2 18" xfId="4185"/>
    <cellStyle name="clsColumnHeader1 2 19" xfId="4186"/>
    <cellStyle name="clsColumnHeader1 2 2" xfId="4187"/>
    <cellStyle name="clsColumnHeader1 2 20" xfId="4188"/>
    <cellStyle name="clsColumnHeader1 2 21" xfId="4189"/>
    <cellStyle name="clsColumnHeader1 2 22" xfId="4190"/>
    <cellStyle name="clsColumnHeader1 2 23" xfId="4191"/>
    <cellStyle name="clsColumnHeader1 2 24" xfId="4192"/>
    <cellStyle name="clsColumnHeader1 2 25" xfId="4193"/>
    <cellStyle name="clsColumnHeader1 2 26" xfId="4194"/>
    <cellStyle name="clsColumnHeader1 2 27" xfId="4195"/>
    <cellStyle name="clsColumnHeader1 2 28" xfId="4196"/>
    <cellStyle name="clsColumnHeader1 2 29" xfId="4197"/>
    <cellStyle name="clsColumnHeader1 2 3" xfId="4198"/>
    <cellStyle name="clsColumnHeader1 2 4" xfId="4199"/>
    <cellStyle name="clsColumnHeader1 2 5" xfId="4200"/>
    <cellStyle name="clsColumnHeader1 2 6" xfId="4201"/>
    <cellStyle name="clsColumnHeader1 2 7" xfId="4202"/>
    <cellStyle name="clsColumnHeader1 2 8" xfId="4203"/>
    <cellStyle name="clsColumnHeader1 2 9" xfId="4204"/>
    <cellStyle name="clsColumnHeader1 20" xfId="4205"/>
    <cellStyle name="clsColumnHeader1 21" xfId="4206"/>
    <cellStyle name="clsColumnHeader1 22" xfId="4207"/>
    <cellStyle name="clsColumnHeader1 23" xfId="4208"/>
    <cellStyle name="clsColumnHeader1 24" xfId="4209"/>
    <cellStyle name="clsColumnHeader1 25" xfId="4210"/>
    <cellStyle name="clsColumnHeader1 26" xfId="4211"/>
    <cellStyle name="clsColumnHeader1 27" xfId="4212"/>
    <cellStyle name="clsColumnHeader1 28" xfId="4213"/>
    <cellStyle name="clsColumnHeader1 29" xfId="4214"/>
    <cellStyle name="clsColumnHeader1 3" xfId="4215"/>
    <cellStyle name="clsColumnHeader1 30" xfId="4216"/>
    <cellStyle name="clsColumnHeader1 4" xfId="4217"/>
    <cellStyle name="clsColumnHeader1 5" xfId="4218"/>
    <cellStyle name="clsColumnHeader1 6" xfId="4219"/>
    <cellStyle name="clsColumnHeader1 7" xfId="4220"/>
    <cellStyle name="clsColumnHeader1 8" xfId="4221"/>
    <cellStyle name="clsColumnHeader1 9" xfId="4222"/>
    <cellStyle name="clsColumnHeader2" xfId="4223"/>
    <cellStyle name="clsColumnHeader2 10" xfId="4224"/>
    <cellStyle name="clsColumnHeader2 11" xfId="4225"/>
    <cellStyle name="clsColumnHeader2 12" xfId="4226"/>
    <cellStyle name="clsColumnHeader2 13" xfId="4227"/>
    <cellStyle name="clsColumnHeader2 14" xfId="4228"/>
    <cellStyle name="clsColumnHeader2 15" xfId="4229"/>
    <cellStyle name="clsColumnHeader2 16" xfId="4230"/>
    <cellStyle name="clsColumnHeader2 17" xfId="4231"/>
    <cellStyle name="clsColumnHeader2 18" xfId="4232"/>
    <cellStyle name="clsColumnHeader2 19" xfId="4233"/>
    <cellStyle name="clsColumnHeader2 2" xfId="4234"/>
    <cellStyle name="clsColumnHeader2 2 10" xfId="4235"/>
    <cellStyle name="clsColumnHeader2 2 11" xfId="4236"/>
    <cellStyle name="clsColumnHeader2 2 12" xfId="4237"/>
    <cellStyle name="clsColumnHeader2 2 13" xfId="4238"/>
    <cellStyle name="clsColumnHeader2 2 14" xfId="4239"/>
    <cellStyle name="clsColumnHeader2 2 15" xfId="4240"/>
    <cellStyle name="clsColumnHeader2 2 16" xfId="4241"/>
    <cellStyle name="clsColumnHeader2 2 17" xfId="4242"/>
    <cellStyle name="clsColumnHeader2 2 18" xfId="4243"/>
    <cellStyle name="clsColumnHeader2 2 19" xfId="4244"/>
    <cellStyle name="clsColumnHeader2 2 2" xfId="4245"/>
    <cellStyle name="clsColumnHeader2 2 20" xfId="4246"/>
    <cellStyle name="clsColumnHeader2 2 21" xfId="4247"/>
    <cellStyle name="clsColumnHeader2 2 22" xfId="4248"/>
    <cellStyle name="clsColumnHeader2 2 23" xfId="4249"/>
    <cellStyle name="clsColumnHeader2 2 24" xfId="4250"/>
    <cellStyle name="clsColumnHeader2 2 25" xfId="4251"/>
    <cellStyle name="clsColumnHeader2 2 26" xfId="4252"/>
    <cellStyle name="clsColumnHeader2 2 27" xfId="4253"/>
    <cellStyle name="clsColumnHeader2 2 28" xfId="4254"/>
    <cellStyle name="clsColumnHeader2 2 29" xfId="4255"/>
    <cellStyle name="clsColumnHeader2 2 3" xfId="4256"/>
    <cellStyle name="clsColumnHeader2 2 4" xfId="4257"/>
    <cellStyle name="clsColumnHeader2 2 5" xfId="4258"/>
    <cellStyle name="clsColumnHeader2 2 6" xfId="4259"/>
    <cellStyle name="clsColumnHeader2 2 7" xfId="4260"/>
    <cellStyle name="clsColumnHeader2 2 8" xfId="4261"/>
    <cellStyle name="clsColumnHeader2 2 9" xfId="4262"/>
    <cellStyle name="clsColumnHeader2 20" xfId="4263"/>
    <cellStyle name="clsColumnHeader2 21" xfId="4264"/>
    <cellStyle name="clsColumnHeader2 22" xfId="4265"/>
    <cellStyle name="clsColumnHeader2 23" xfId="4266"/>
    <cellStyle name="clsColumnHeader2 24" xfId="4267"/>
    <cellStyle name="clsColumnHeader2 25" xfId="4268"/>
    <cellStyle name="clsColumnHeader2 26" xfId="4269"/>
    <cellStyle name="clsColumnHeader2 27" xfId="4270"/>
    <cellStyle name="clsColumnHeader2 28" xfId="4271"/>
    <cellStyle name="clsColumnHeader2 29" xfId="4272"/>
    <cellStyle name="clsColumnHeader2 3" xfId="4273"/>
    <cellStyle name="clsColumnHeader2 30" xfId="4274"/>
    <cellStyle name="clsColumnHeader2 4" xfId="4275"/>
    <cellStyle name="clsColumnHeader2 5" xfId="4276"/>
    <cellStyle name="clsColumnHeader2 6" xfId="4277"/>
    <cellStyle name="clsColumnHeader2 7" xfId="4278"/>
    <cellStyle name="clsColumnHeader2 8" xfId="4279"/>
    <cellStyle name="clsColumnHeader2 9" xfId="4280"/>
    <cellStyle name="clsData" xfId="4281"/>
    <cellStyle name="clsData 10" xfId="4282"/>
    <cellStyle name="clsData 11" xfId="4283"/>
    <cellStyle name="clsData 12" xfId="4284"/>
    <cellStyle name="clsData 13" xfId="4285"/>
    <cellStyle name="clsData 14" xfId="4286"/>
    <cellStyle name="clsData 15" xfId="4287"/>
    <cellStyle name="clsData 16" xfId="4288"/>
    <cellStyle name="clsData 17" xfId="4289"/>
    <cellStyle name="clsData 18" xfId="4290"/>
    <cellStyle name="clsData 19" xfId="4291"/>
    <cellStyle name="clsData 2" xfId="4292"/>
    <cellStyle name="clsData 2 10" xfId="4293"/>
    <cellStyle name="clsData 2 11" xfId="4294"/>
    <cellStyle name="clsData 2 12" xfId="4295"/>
    <cellStyle name="clsData 2 13" xfId="4296"/>
    <cellStyle name="clsData 2 14" xfId="4297"/>
    <cellStyle name="clsData 2 15" xfId="4298"/>
    <cellStyle name="clsData 2 16" xfId="4299"/>
    <cellStyle name="clsData 2 17" xfId="4300"/>
    <cellStyle name="clsData 2 18" xfId="4301"/>
    <cellStyle name="clsData 2 19" xfId="4302"/>
    <cellStyle name="clsData 2 2" xfId="4303"/>
    <cellStyle name="clsData 2 2 10" xfId="4304"/>
    <cellStyle name="clsData 2 2 11" xfId="4305"/>
    <cellStyle name="clsData 2 2 12" xfId="4306"/>
    <cellStyle name="clsData 2 2 13" xfId="4307"/>
    <cellStyle name="clsData 2 2 14" xfId="4308"/>
    <cellStyle name="clsData 2 2 15" xfId="4309"/>
    <cellStyle name="clsData 2 2 16" xfId="4310"/>
    <cellStyle name="clsData 2 2 17" xfId="4311"/>
    <cellStyle name="clsData 2 2 18" xfId="4312"/>
    <cellStyle name="clsData 2 2 19" xfId="4313"/>
    <cellStyle name="clsData 2 2 2" xfId="4314"/>
    <cellStyle name="clsData 2 2 20" xfId="4315"/>
    <cellStyle name="clsData 2 2 21" xfId="4316"/>
    <cellStyle name="clsData 2 2 22" xfId="4317"/>
    <cellStyle name="clsData 2 2 23" xfId="4318"/>
    <cellStyle name="clsData 2 2 24" xfId="4319"/>
    <cellStyle name="clsData 2 2 25" xfId="4320"/>
    <cellStyle name="clsData 2 2 26" xfId="4321"/>
    <cellStyle name="clsData 2 2 27" xfId="4322"/>
    <cellStyle name="clsData 2 2 28" xfId="4323"/>
    <cellStyle name="clsData 2 2 29" xfId="4324"/>
    <cellStyle name="clsData 2 2 3" xfId="4325"/>
    <cellStyle name="clsData 2 2 4" xfId="4326"/>
    <cellStyle name="clsData 2 2 5" xfId="4327"/>
    <cellStyle name="clsData 2 2 6" xfId="4328"/>
    <cellStyle name="clsData 2 2 7" xfId="4329"/>
    <cellStyle name="clsData 2 2 8" xfId="4330"/>
    <cellStyle name="clsData 2 2 9" xfId="4331"/>
    <cellStyle name="clsData 2 20" xfId="4332"/>
    <cellStyle name="clsData 2 21" xfId="4333"/>
    <cellStyle name="clsData 2 22" xfId="4334"/>
    <cellStyle name="clsData 2 23" xfId="4335"/>
    <cellStyle name="clsData 2 24" xfId="4336"/>
    <cellStyle name="clsData 2 25" xfId="4337"/>
    <cellStyle name="clsData 2 26" xfId="4338"/>
    <cellStyle name="clsData 2 27" xfId="4339"/>
    <cellStyle name="clsData 2 28" xfId="4340"/>
    <cellStyle name="clsData 2 29" xfId="4341"/>
    <cellStyle name="clsData 2 3" xfId="4342"/>
    <cellStyle name="clsData 2 30" xfId="4343"/>
    <cellStyle name="clsData 2 4" xfId="4344"/>
    <cellStyle name="clsData 2 5" xfId="4345"/>
    <cellStyle name="clsData 2 6" xfId="4346"/>
    <cellStyle name="clsData 2 7" xfId="4347"/>
    <cellStyle name="clsData 2 8" xfId="4348"/>
    <cellStyle name="clsData 2 9" xfId="4349"/>
    <cellStyle name="clsData 20" xfId="4350"/>
    <cellStyle name="clsData 21" xfId="4351"/>
    <cellStyle name="clsData 22" xfId="4352"/>
    <cellStyle name="clsData 23" xfId="4353"/>
    <cellStyle name="clsData 24" xfId="4354"/>
    <cellStyle name="clsData 25" xfId="4355"/>
    <cellStyle name="clsData 26" xfId="4356"/>
    <cellStyle name="clsData 27" xfId="4357"/>
    <cellStyle name="clsData 28" xfId="4358"/>
    <cellStyle name="clsData 29" xfId="4359"/>
    <cellStyle name="clsData 3" xfId="4360"/>
    <cellStyle name="clsData 3 10" xfId="4361"/>
    <cellStyle name="clsData 3 11" xfId="4362"/>
    <cellStyle name="clsData 3 12" xfId="4363"/>
    <cellStyle name="clsData 3 13" xfId="4364"/>
    <cellStyle name="clsData 3 14" xfId="4365"/>
    <cellStyle name="clsData 3 15" xfId="4366"/>
    <cellStyle name="clsData 3 16" xfId="4367"/>
    <cellStyle name="clsData 3 17" xfId="4368"/>
    <cellStyle name="clsData 3 18" xfId="4369"/>
    <cellStyle name="clsData 3 19" xfId="4370"/>
    <cellStyle name="clsData 3 2" xfId="4371"/>
    <cellStyle name="clsData 3 20" xfId="4372"/>
    <cellStyle name="clsData 3 21" xfId="4373"/>
    <cellStyle name="clsData 3 22" xfId="4374"/>
    <cellStyle name="clsData 3 23" xfId="4375"/>
    <cellStyle name="clsData 3 24" xfId="4376"/>
    <cellStyle name="clsData 3 25" xfId="4377"/>
    <cellStyle name="clsData 3 26" xfId="4378"/>
    <cellStyle name="clsData 3 27" xfId="4379"/>
    <cellStyle name="clsData 3 28" xfId="4380"/>
    <cellStyle name="clsData 3 29" xfId="4381"/>
    <cellStyle name="clsData 3 3" xfId="4382"/>
    <cellStyle name="clsData 3 4" xfId="4383"/>
    <cellStyle name="clsData 3 5" xfId="4384"/>
    <cellStyle name="clsData 3 6" xfId="4385"/>
    <cellStyle name="clsData 3 7" xfId="4386"/>
    <cellStyle name="clsData 3 8" xfId="4387"/>
    <cellStyle name="clsData 3 9" xfId="4388"/>
    <cellStyle name="clsData 30" xfId="4389"/>
    <cellStyle name="clsData 31" xfId="4390"/>
    <cellStyle name="clsData 4" xfId="4391"/>
    <cellStyle name="clsData 5" xfId="4392"/>
    <cellStyle name="clsData 6" xfId="4393"/>
    <cellStyle name="clsData 7" xfId="4394"/>
    <cellStyle name="clsData 8" xfId="4395"/>
    <cellStyle name="clsData 9" xfId="4396"/>
    <cellStyle name="clsDataPrezn1" xfId="4397"/>
    <cellStyle name="clsDataPrezn3" xfId="4398"/>
    <cellStyle name="clsDataPrezn4" xfId="4399"/>
    <cellStyle name="clsDataPrezn5" xfId="4400"/>
    <cellStyle name="clsDataPrezn6" xfId="4401"/>
    <cellStyle name="clsDefault" xfId="4402"/>
    <cellStyle name="clsDefault 2" xfId="4403"/>
    <cellStyle name="clsDefault 3" xfId="4404"/>
    <cellStyle name="clsDefault 4" xfId="4405"/>
    <cellStyle name="clsDefault 5" xfId="63711"/>
    <cellStyle name="clsFooter" xfId="4406"/>
    <cellStyle name="clsFooter 2" xfId="63712"/>
    <cellStyle name="clsFooter 3" xfId="63713"/>
    <cellStyle name="clsIndexTableData" xfId="4407"/>
    <cellStyle name="clsIndexTableData 2" xfId="63714"/>
    <cellStyle name="clsIndexTableData 3" xfId="63715"/>
    <cellStyle name="clsIndexTableHdr" xfId="4408"/>
    <cellStyle name="clsIndexTableHdr 2" xfId="63716"/>
    <cellStyle name="clsIndexTableHdr 3" xfId="63717"/>
    <cellStyle name="clsIndexTableTitle" xfId="4409"/>
    <cellStyle name="clsIndexTableTitle 10" xfId="4410"/>
    <cellStyle name="clsIndexTableTitle 11" xfId="4411"/>
    <cellStyle name="clsIndexTableTitle 12" xfId="4412"/>
    <cellStyle name="clsIndexTableTitle 13" xfId="4413"/>
    <cellStyle name="clsIndexTableTitle 14" xfId="4414"/>
    <cellStyle name="clsIndexTableTitle 15" xfId="4415"/>
    <cellStyle name="clsIndexTableTitle 16" xfId="4416"/>
    <cellStyle name="clsIndexTableTitle 17" xfId="4417"/>
    <cellStyle name="clsIndexTableTitle 18" xfId="4418"/>
    <cellStyle name="clsIndexTableTitle 19" xfId="4419"/>
    <cellStyle name="clsIndexTableTitle 2" xfId="4420"/>
    <cellStyle name="clsIndexTableTitle 2 10" xfId="4421"/>
    <cellStyle name="clsIndexTableTitle 2 11" xfId="4422"/>
    <cellStyle name="clsIndexTableTitle 2 12" xfId="4423"/>
    <cellStyle name="clsIndexTableTitle 2 13" xfId="4424"/>
    <cellStyle name="clsIndexTableTitle 2 14" xfId="4425"/>
    <cellStyle name="clsIndexTableTitle 2 15" xfId="4426"/>
    <cellStyle name="clsIndexTableTitle 2 16" xfId="4427"/>
    <cellStyle name="clsIndexTableTitle 2 17" xfId="4428"/>
    <cellStyle name="clsIndexTableTitle 2 18" xfId="4429"/>
    <cellStyle name="clsIndexTableTitle 2 19" xfId="4430"/>
    <cellStyle name="clsIndexTableTitle 2 2" xfId="4431"/>
    <cellStyle name="clsIndexTableTitle 2 20" xfId="4432"/>
    <cellStyle name="clsIndexTableTitle 2 21" xfId="4433"/>
    <cellStyle name="clsIndexTableTitle 2 22" xfId="4434"/>
    <cellStyle name="clsIndexTableTitle 2 23" xfId="4435"/>
    <cellStyle name="clsIndexTableTitle 2 24" xfId="4436"/>
    <cellStyle name="clsIndexTableTitle 2 25" xfId="4437"/>
    <cellStyle name="clsIndexTableTitle 2 26" xfId="4438"/>
    <cellStyle name="clsIndexTableTitle 2 27" xfId="4439"/>
    <cellStyle name="clsIndexTableTitle 2 28" xfId="4440"/>
    <cellStyle name="clsIndexTableTitle 2 29" xfId="4441"/>
    <cellStyle name="clsIndexTableTitle 2 3" xfId="4442"/>
    <cellStyle name="clsIndexTableTitle 2 4" xfId="4443"/>
    <cellStyle name="clsIndexTableTitle 2 5" xfId="4444"/>
    <cellStyle name="clsIndexTableTitle 2 6" xfId="4445"/>
    <cellStyle name="clsIndexTableTitle 2 7" xfId="4446"/>
    <cellStyle name="clsIndexTableTitle 2 8" xfId="4447"/>
    <cellStyle name="clsIndexTableTitle 2 9" xfId="4448"/>
    <cellStyle name="clsIndexTableTitle 20" xfId="4449"/>
    <cellStyle name="clsIndexTableTitle 21" xfId="4450"/>
    <cellStyle name="clsIndexTableTitle 22" xfId="4451"/>
    <cellStyle name="clsIndexTableTitle 23" xfId="4452"/>
    <cellStyle name="clsIndexTableTitle 24" xfId="4453"/>
    <cellStyle name="clsIndexTableTitle 25" xfId="4454"/>
    <cellStyle name="clsIndexTableTitle 26" xfId="4455"/>
    <cellStyle name="clsIndexTableTitle 27" xfId="4456"/>
    <cellStyle name="clsIndexTableTitle 28" xfId="4457"/>
    <cellStyle name="clsIndexTableTitle 29" xfId="4458"/>
    <cellStyle name="clsIndexTableTitle 3" xfId="4459"/>
    <cellStyle name="clsIndexTableTitle 30" xfId="4460"/>
    <cellStyle name="clsIndexTableTitle 4" xfId="4461"/>
    <cellStyle name="clsIndexTableTitle 5" xfId="4462"/>
    <cellStyle name="clsIndexTableTitle 6" xfId="4463"/>
    <cellStyle name="clsIndexTableTitle 7" xfId="4464"/>
    <cellStyle name="clsIndexTableTitle 8" xfId="4465"/>
    <cellStyle name="clsIndexTableTitle 9" xfId="4466"/>
    <cellStyle name="clsMRVData" xfId="4467"/>
    <cellStyle name="clsMRVData 10" xfId="4468"/>
    <cellStyle name="clsMRVData 11" xfId="4469"/>
    <cellStyle name="clsMRVData 12" xfId="4470"/>
    <cellStyle name="clsMRVData 13" xfId="4471"/>
    <cellStyle name="clsMRVData 14" xfId="4472"/>
    <cellStyle name="clsMRVData 15" xfId="4473"/>
    <cellStyle name="clsMRVData 16" xfId="4474"/>
    <cellStyle name="clsMRVData 17" xfId="4475"/>
    <cellStyle name="clsMRVData 18" xfId="4476"/>
    <cellStyle name="clsMRVData 19" xfId="4477"/>
    <cellStyle name="clsMRVData 2" xfId="4478"/>
    <cellStyle name="clsMRVData 2 10" xfId="4479"/>
    <cellStyle name="clsMRVData 2 11" xfId="4480"/>
    <cellStyle name="clsMRVData 2 12" xfId="4481"/>
    <cellStyle name="clsMRVData 2 13" xfId="4482"/>
    <cellStyle name="clsMRVData 2 14" xfId="4483"/>
    <cellStyle name="clsMRVData 2 15" xfId="4484"/>
    <cellStyle name="clsMRVData 2 16" xfId="4485"/>
    <cellStyle name="clsMRVData 2 17" xfId="4486"/>
    <cellStyle name="clsMRVData 2 18" xfId="4487"/>
    <cellStyle name="clsMRVData 2 19" xfId="4488"/>
    <cellStyle name="clsMRVData 2 2" xfId="4489"/>
    <cellStyle name="clsMRVData 2 20" xfId="4490"/>
    <cellStyle name="clsMRVData 2 21" xfId="4491"/>
    <cellStyle name="clsMRVData 2 22" xfId="4492"/>
    <cellStyle name="clsMRVData 2 23" xfId="4493"/>
    <cellStyle name="clsMRVData 2 24" xfId="4494"/>
    <cellStyle name="clsMRVData 2 25" xfId="4495"/>
    <cellStyle name="clsMRVData 2 26" xfId="4496"/>
    <cellStyle name="clsMRVData 2 27" xfId="4497"/>
    <cellStyle name="clsMRVData 2 28" xfId="4498"/>
    <cellStyle name="clsMRVData 2 29" xfId="4499"/>
    <cellStyle name="clsMRVData 2 3" xfId="4500"/>
    <cellStyle name="clsMRVData 2 4" xfId="4501"/>
    <cellStyle name="clsMRVData 2 5" xfId="4502"/>
    <cellStyle name="clsMRVData 2 6" xfId="4503"/>
    <cellStyle name="clsMRVData 2 7" xfId="4504"/>
    <cellStyle name="clsMRVData 2 8" xfId="4505"/>
    <cellStyle name="clsMRVData 2 9" xfId="4506"/>
    <cellStyle name="clsMRVData 20" xfId="4507"/>
    <cellStyle name="clsMRVData 21" xfId="4508"/>
    <cellStyle name="clsMRVData 22" xfId="4509"/>
    <cellStyle name="clsMRVData 23" xfId="4510"/>
    <cellStyle name="clsMRVData 24" xfId="4511"/>
    <cellStyle name="clsMRVData 25" xfId="4512"/>
    <cellStyle name="clsMRVData 26" xfId="4513"/>
    <cellStyle name="clsMRVData 27" xfId="4514"/>
    <cellStyle name="clsMRVData 28" xfId="4515"/>
    <cellStyle name="clsMRVData 29" xfId="4516"/>
    <cellStyle name="clsMRVData 3" xfId="4517"/>
    <cellStyle name="clsMRVData 30" xfId="4518"/>
    <cellStyle name="clsMRVData 4" xfId="4519"/>
    <cellStyle name="clsMRVData 5" xfId="4520"/>
    <cellStyle name="clsMRVData 6" xfId="4521"/>
    <cellStyle name="clsMRVData 7" xfId="4522"/>
    <cellStyle name="clsMRVData 8" xfId="4523"/>
    <cellStyle name="clsMRVData 9" xfId="4524"/>
    <cellStyle name="clsMRVDataPrezn1" xfId="4525"/>
    <cellStyle name="clsMRVDataPrezn3" xfId="4526"/>
    <cellStyle name="clsMRVDataPrezn4" xfId="4527"/>
    <cellStyle name="clsMRVDataPrezn5" xfId="4528"/>
    <cellStyle name="clsMRVDataPrezn6" xfId="4529"/>
    <cellStyle name="clsMRVRow" xfId="4530"/>
    <cellStyle name="clsReportFooter" xfId="4531"/>
    <cellStyle name="clsReportFooter 10" xfId="4532"/>
    <cellStyle name="clsReportFooter 11" xfId="4533"/>
    <cellStyle name="clsReportFooter 12" xfId="4534"/>
    <cellStyle name="clsReportFooter 13" xfId="4535"/>
    <cellStyle name="clsReportFooter 14" xfId="4536"/>
    <cellStyle name="clsReportFooter 15" xfId="4537"/>
    <cellStyle name="clsReportFooter 16" xfId="4538"/>
    <cellStyle name="clsReportFooter 17" xfId="4539"/>
    <cellStyle name="clsReportFooter 18" xfId="4540"/>
    <cellStyle name="clsReportFooter 19" xfId="4541"/>
    <cellStyle name="clsReportFooter 2" xfId="4542"/>
    <cellStyle name="clsReportFooter 2 10" xfId="4543"/>
    <cellStyle name="clsReportFooter 2 11" xfId="4544"/>
    <cellStyle name="clsReportFooter 2 12" xfId="4545"/>
    <cellStyle name="clsReportFooter 2 13" xfId="4546"/>
    <cellStyle name="clsReportFooter 2 14" xfId="4547"/>
    <cellStyle name="clsReportFooter 2 15" xfId="4548"/>
    <cellStyle name="clsReportFooter 2 16" xfId="4549"/>
    <cellStyle name="clsReportFooter 2 17" xfId="4550"/>
    <cellStyle name="clsReportFooter 2 18" xfId="4551"/>
    <cellStyle name="clsReportFooter 2 19" xfId="4552"/>
    <cellStyle name="clsReportFooter 2 2" xfId="4553"/>
    <cellStyle name="clsReportFooter 2 20" xfId="4554"/>
    <cellStyle name="clsReportFooter 2 21" xfId="4555"/>
    <cellStyle name="clsReportFooter 2 22" xfId="4556"/>
    <cellStyle name="clsReportFooter 2 23" xfId="4557"/>
    <cellStyle name="clsReportFooter 2 24" xfId="4558"/>
    <cellStyle name="clsReportFooter 2 25" xfId="4559"/>
    <cellStyle name="clsReportFooter 2 26" xfId="4560"/>
    <cellStyle name="clsReportFooter 2 27" xfId="4561"/>
    <cellStyle name="clsReportFooter 2 28" xfId="4562"/>
    <cellStyle name="clsReportFooter 2 29" xfId="4563"/>
    <cellStyle name="clsReportFooter 2 3" xfId="4564"/>
    <cellStyle name="clsReportFooter 2 4" xfId="4565"/>
    <cellStyle name="clsReportFooter 2 5" xfId="4566"/>
    <cellStyle name="clsReportFooter 2 6" xfId="4567"/>
    <cellStyle name="clsReportFooter 2 7" xfId="4568"/>
    <cellStyle name="clsReportFooter 2 8" xfId="4569"/>
    <cellStyle name="clsReportFooter 2 9" xfId="4570"/>
    <cellStyle name="clsReportFooter 20" xfId="4571"/>
    <cellStyle name="clsReportFooter 21" xfId="4572"/>
    <cellStyle name="clsReportFooter 22" xfId="4573"/>
    <cellStyle name="clsReportFooter 23" xfId="4574"/>
    <cellStyle name="clsReportFooter 24" xfId="4575"/>
    <cellStyle name="clsReportFooter 25" xfId="4576"/>
    <cellStyle name="clsReportFooter 26" xfId="4577"/>
    <cellStyle name="clsReportFooter 27" xfId="4578"/>
    <cellStyle name="clsReportFooter 28" xfId="4579"/>
    <cellStyle name="clsReportFooter 29" xfId="4580"/>
    <cellStyle name="clsReportFooter 3" xfId="4581"/>
    <cellStyle name="clsReportFooter 30" xfId="4582"/>
    <cellStyle name="clsReportFooter 4" xfId="4583"/>
    <cellStyle name="clsReportFooter 5" xfId="4584"/>
    <cellStyle name="clsReportFooter 6" xfId="4585"/>
    <cellStyle name="clsReportFooter 7" xfId="4586"/>
    <cellStyle name="clsReportFooter 8" xfId="4587"/>
    <cellStyle name="clsReportFooter 9" xfId="4588"/>
    <cellStyle name="clsReportHeader" xfId="4589"/>
    <cellStyle name="clsReportHeader 10" xfId="4590"/>
    <cellStyle name="clsReportHeader 11" xfId="4591"/>
    <cellStyle name="clsReportHeader 12" xfId="4592"/>
    <cellStyle name="clsReportHeader 13" xfId="4593"/>
    <cellStyle name="clsReportHeader 14" xfId="4594"/>
    <cellStyle name="clsReportHeader 15" xfId="4595"/>
    <cellStyle name="clsReportHeader 16" xfId="4596"/>
    <cellStyle name="clsReportHeader 17" xfId="4597"/>
    <cellStyle name="clsReportHeader 18" xfId="4598"/>
    <cellStyle name="clsReportHeader 19" xfId="4599"/>
    <cellStyle name="clsReportHeader 2" xfId="4600"/>
    <cellStyle name="clsReportHeader 2 10" xfId="4601"/>
    <cellStyle name="clsReportHeader 2 11" xfId="4602"/>
    <cellStyle name="clsReportHeader 2 12" xfId="4603"/>
    <cellStyle name="clsReportHeader 2 13" xfId="4604"/>
    <cellStyle name="clsReportHeader 2 14" xfId="4605"/>
    <cellStyle name="clsReportHeader 2 15" xfId="4606"/>
    <cellStyle name="clsReportHeader 2 16" xfId="4607"/>
    <cellStyle name="clsReportHeader 2 17" xfId="4608"/>
    <cellStyle name="clsReportHeader 2 18" xfId="4609"/>
    <cellStyle name="clsReportHeader 2 19" xfId="4610"/>
    <cellStyle name="clsReportHeader 2 2" xfId="4611"/>
    <cellStyle name="clsReportHeader 2 20" xfId="4612"/>
    <cellStyle name="clsReportHeader 2 21" xfId="4613"/>
    <cellStyle name="clsReportHeader 2 22" xfId="4614"/>
    <cellStyle name="clsReportHeader 2 23" xfId="4615"/>
    <cellStyle name="clsReportHeader 2 24" xfId="4616"/>
    <cellStyle name="clsReportHeader 2 25" xfId="4617"/>
    <cellStyle name="clsReportHeader 2 26" xfId="4618"/>
    <cellStyle name="clsReportHeader 2 27" xfId="4619"/>
    <cellStyle name="clsReportHeader 2 28" xfId="4620"/>
    <cellStyle name="clsReportHeader 2 29" xfId="4621"/>
    <cellStyle name="clsReportHeader 2 3" xfId="4622"/>
    <cellStyle name="clsReportHeader 2 4" xfId="4623"/>
    <cellStyle name="clsReportHeader 2 5" xfId="4624"/>
    <cellStyle name="clsReportHeader 2 6" xfId="4625"/>
    <cellStyle name="clsReportHeader 2 7" xfId="4626"/>
    <cellStyle name="clsReportHeader 2 8" xfId="4627"/>
    <cellStyle name="clsReportHeader 2 9" xfId="4628"/>
    <cellStyle name="clsReportHeader 20" xfId="4629"/>
    <cellStyle name="clsReportHeader 21" xfId="4630"/>
    <cellStyle name="clsReportHeader 22" xfId="4631"/>
    <cellStyle name="clsReportHeader 23" xfId="4632"/>
    <cellStyle name="clsReportHeader 24" xfId="4633"/>
    <cellStyle name="clsReportHeader 25" xfId="4634"/>
    <cellStyle name="clsReportHeader 26" xfId="4635"/>
    <cellStyle name="clsReportHeader 27" xfId="4636"/>
    <cellStyle name="clsReportHeader 28" xfId="4637"/>
    <cellStyle name="clsReportHeader 29" xfId="4638"/>
    <cellStyle name="clsReportHeader 3" xfId="4639"/>
    <cellStyle name="clsReportHeader 30" xfId="4640"/>
    <cellStyle name="clsReportHeader 4" xfId="4641"/>
    <cellStyle name="clsReportHeader 5" xfId="4642"/>
    <cellStyle name="clsReportHeader 6" xfId="4643"/>
    <cellStyle name="clsReportHeader 7" xfId="4644"/>
    <cellStyle name="clsReportHeader 8" xfId="4645"/>
    <cellStyle name="clsReportHeader 9" xfId="4646"/>
    <cellStyle name="clsRowHeader" xfId="4647"/>
    <cellStyle name="clsRowHeader 10" xfId="4648"/>
    <cellStyle name="clsRowHeader 11" xfId="4649"/>
    <cellStyle name="clsRowHeader 12" xfId="4650"/>
    <cellStyle name="clsRowHeader 13" xfId="4651"/>
    <cellStyle name="clsRowHeader 14" xfId="4652"/>
    <cellStyle name="clsRowHeader 15" xfId="4653"/>
    <cellStyle name="clsRowHeader 16" xfId="4654"/>
    <cellStyle name="clsRowHeader 17" xfId="4655"/>
    <cellStyle name="clsRowHeader 18" xfId="4656"/>
    <cellStyle name="clsRowHeader 19" xfId="4657"/>
    <cellStyle name="clsRowHeader 2" xfId="4658"/>
    <cellStyle name="clsRowHeader 2 10" xfId="4659"/>
    <cellStyle name="clsRowHeader 2 11" xfId="4660"/>
    <cellStyle name="clsRowHeader 2 12" xfId="4661"/>
    <cellStyle name="clsRowHeader 2 13" xfId="4662"/>
    <cellStyle name="clsRowHeader 2 14" xfId="4663"/>
    <cellStyle name="clsRowHeader 2 15" xfId="4664"/>
    <cellStyle name="clsRowHeader 2 16" xfId="4665"/>
    <cellStyle name="clsRowHeader 2 17" xfId="4666"/>
    <cellStyle name="clsRowHeader 2 18" xfId="4667"/>
    <cellStyle name="clsRowHeader 2 19" xfId="4668"/>
    <cellStyle name="clsRowHeader 2 2" xfId="4669"/>
    <cellStyle name="clsRowHeader 2 20" xfId="4670"/>
    <cellStyle name="clsRowHeader 2 21" xfId="4671"/>
    <cellStyle name="clsRowHeader 2 22" xfId="4672"/>
    <cellStyle name="clsRowHeader 2 23" xfId="4673"/>
    <cellStyle name="clsRowHeader 2 24" xfId="4674"/>
    <cellStyle name="clsRowHeader 2 25" xfId="4675"/>
    <cellStyle name="clsRowHeader 2 26" xfId="4676"/>
    <cellStyle name="clsRowHeader 2 27" xfId="4677"/>
    <cellStyle name="clsRowHeader 2 28" xfId="4678"/>
    <cellStyle name="clsRowHeader 2 29" xfId="4679"/>
    <cellStyle name="clsRowHeader 2 3" xfId="4680"/>
    <cellStyle name="clsRowHeader 2 4" xfId="4681"/>
    <cellStyle name="clsRowHeader 2 5" xfId="4682"/>
    <cellStyle name="clsRowHeader 2 6" xfId="4683"/>
    <cellStyle name="clsRowHeader 2 7" xfId="4684"/>
    <cellStyle name="clsRowHeader 2 8" xfId="4685"/>
    <cellStyle name="clsRowHeader 2 9" xfId="4686"/>
    <cellStyle name="clsRowHeader 20" xfId="4687"/>
    <cellStyle name="clsRowHeader 21" xfId="4688"/>
    <cellStyle name="clsRowHeader 22" xfId="4689"/>
    <cellStyle name="clsRowHeader 23" xfId="4690"/>
    <cellStyle name="clsRowHeader 24" xfId="4691"/>
    <cellStyle name="clsRowHeader 25" xfId="4692"/>
    <cellStyle name="clsRowHeader 26" xfId="4693"/>
    <cellStyle name="clsRowHeader 27" xfId="4694"/>
    <cellStyle name="clsRowHeader 28" xfId="4695"/>
    <cellStyle name="clsRowHeader 29" xfId="4696"/>
    <cellStyle name="clsRowHeader 3" xfId="4697"/>
    <cellStyle name="clsRowHeader 30" xfId="4698"/>
    <cellStyle name="clsRowHeader 4" xfId="4699"/>
    <cellStyle name="clsRowHeader 5" xfId="4700"/>
    <cellStyle name="clsRowHeader 6" xfId="4701"/>
    <cellStyle name="clsRowHeader 7" xfId="4702"/>
    <cellStyle name="clsRowHeader 8" xfId="4703"/>
    <cellStyle name="clsRowHeader 9" xfId="4704"/>
    <cellStyle name="clsRptComment" xfId="4705"/>
    <cellStyle name="clsRptComment 10" xfId="4706"/>
    <cellStyle name="clsRptComment 11" xfId="4707"/>
    <cellStyle name="clsRptComment 12" xfId="4708"/>
    <cellStyle name="clsRptComment 13" xfId="4709"/>
    <cellStyle name="clsRptComment 14" xfId="4710"/>
    <cellStyle name="clsRptComment 15" xfId="4711"/>
    <cellStyle name="clsRptComment 16" xfId="4712"/>
    <cellStyle name="clsRptComment 17" xfId="4713"/>
    <cellStyle name="clsRptComment 18" xfId="4714"/>
    <cellStyle name="clsRptComment 19" xfId="4715"/>
    <cellStyle name="clsRptComment 2" xfId="4716"/>
    <cellStyle name="clsRptComment 2 10" xfId="4717"/>
    <cellStyle name="clsRptComment 2 11" xfId="4718"/>
    <cellStyle name="clsRptComment 2 12" xfId="4719"/>
    <cellStyle name="clsRptComment 2 13" xfId="4720"/>
    <cellStyle name="clsRptComment 2 14" xfId="4721"/>
    <cellStyle name="clsRptComment 2 15" xfId="4722"/>
    <cellStyle name="clsRptComment 2 16" xfId="4723"/>
    <cellStyle name="clsRptComment 2 17" xfId="4724"/>
    <cellStyle name="clsRptComment 2 18" xfId="4725"/>
    <cellStyle name="clsRptComment 2 19" xfId="4726"/>
    <cellStyle name="clsRptComment 2 2" xfId="4727"/>
    <cellStyle name="clsRptComment 2 20" xfId="4728"/>
    <cellStyle name="clsRptComment 2 21" xfId="4729"/>
    <cellStyle name="clsRptComment 2 22" xfId="4730"/>
    <cellStyle name="clsRptComment 2 23" xfId="4731"/>
    <cellStyle name="clsRptComment 2 24" xfId="4732"/>
    <cellStyle name="clsRptComment 2 25" xfId="4733"/>
    <cellStyle name="clsRptComment 2 26" xfId="4734"/>
    <cellStyle name="clsRptComment 2 27" xfId="4735"/>
    <cellStyle name="clsRptComment 2 28" xfId="4736"/>
    <cellStyle name="clsRptComment 2 29" xfId="4737"/>
    <cellStyle name="clsRptComment 2 3" xfId="4738"/>
    <cellStyle name="clsRptComment 2 4" xfId="4739"/>
    <cellStyle name="clsRptComment 2 5" xfId="4740"/>
    <cellStyle name="clsRptComment 2 6" xfId="4741"/>
    <cellStyle name="clsRptComment 2 7" xfId="4742"/>
    <cellStyle name="clsRptComment 2 8" xfId="4743"/>
    <cellStyle name="clsRptComment 2 9" xfId="4744"/>
    <cellStyle name="clsRptComment 20" xfId="4745"/>
    <cellStyle name="clsRptComment 21" xfId="4746"/>
    <cellStyle name="clsRptComment 22" xfId="4747"/>
    <cellStyle name="clsRptComment 23" xfId="4748"/>
    <cellStyle name="clsRptComment 24" xfId="4749"/>
    <cellStyle name="clsRptComment 25" xfId="4750"/>
    <cellStyle name="clsRptComment 26" xfId="4751"/>
    <cellStyle name="clsRptComment 27" xfId="4752"/>
    <cellStyle name="clsRptComment 28" xfId="4753"/>
    <cellStyle name="clsRptComment 29" xfId="4754"/>
    <cellStyle name="clsRptComment 3" xfId="4755"/>
    <cellStyle name="clsRptComment 30" xfId="4756"/>
    <cellStyle name="clsRptComment 4" xfId="4757"/>
    <cellStyle name="clsRptComment 5" xfId="4758"/>
    <cellStyle name="clsRptComment 6" xfId="4759"/>
    <cellStyle name="clsRptComment 7" xfId="4760"/>
    <cellStyle name="clsRptComment 8" xfId="4761"/>
    <cellStyle name="clsRptComment 9" xfId="4762"/>
    <cellStyle name="clsScale" xfId="4763"/>
    <cellStyle name="clsScale 2" xfId="4764"/>
    <cellStyle name="clsScale 3" xfId="4765"/>
    <cellStyle name="clsScale 4" xfId="4766"/>
    <cellStyle name="clsScale 5" xfId="63718"/>
    <cellStyle name="clsSection" xfId="4767"/>
    <cellStyle name="clsSection 10" xfId="4768"/>
    <cellStyle name="clsSection 11" xfId="4769"/>
    <cellStyle name="clsSection 12" xfId="4770"/>
    <cellStyle name="clsSection 13" xfId="4771"/>
    <cellStyle name="clsSection 14" xfId="4772"/>
    <cellStyle name="clsSection 15" xfId="4773"/>
    <cellStyle name="clsSection 16" xfId="4774"/>
    <cellStyle name="clsSection 17" xfId="4775"/>
    <cellStyle name="clsSection 18" xfId="4776"/>
    <cellStyle name="clsSection 19" xfId="4777"/>
    <cellStyle name="clsSection 2" xfId="4778"/>
    <cellStyle name="clsSection 2 10" xfId="4779"/>
    <cellStyle name="clsSection 2 11" xfId="4780"/>
    <cellStyle name="clsSection 2 12" xfId="4781"/>
    <cellStyle name="clsSection 2 13" xfId="4782"/>
    <cellStyle name="clsSection 2 14" xfId="4783"/>
    <cellStyle name="clsSection 2 15" xfId="4784"/>
    <cellStyle name="clsSection 2 16" xfId="4785"/>
    <cellStyle name="clsSection 2 17" xfId="4786"/>
    <cellStyle name="clsSection 2 18" xfId="4787"/>
    <cellStyle name="clsSection 2 19" xfId="4788"/>
    <cellStyle name="clsSection 2 2" xfId="4789"/>
    <cellStyle name="clsSection 2 20" xfId="4790"/>
    <cellStyle name="clsSection 2 21" xfId="4791"/>
    <cellStyle name="clsSection 2 22" xfId="4792"/>
    <cellStyle name="clsSection 2 23" xfId="4793"/>
    <cellStyle name="clsSection 2 24" xfId="4794"/>
    <cellStyle name="clsSection 2 25" xfId="4795"/>
    <cellStyle name="clsSection 2 26" xfId="4796"/>
    <cellStyle name="clsSection 2 27" xfId="4797"/>
    <cellStyle name="clsSection 2 28" xfId="4798"/>
    <cellStyle name="clsSection 2 29" xfId="4799"/>
    <cellStyle name="clsSection 2 3" xfId="4800"/>
    <cellStyle name="clsSection 2 4" xfId="4801"/>
    <cellStyle name="clsSection 2 5" xfId="4802"/>
    <cellStyle name="clsSection 2 6" xfId="4803"/>
    <cellStyle name="clsSection 2 7" xfId="4804"/>
    <cellStyle name="clsSection 2 8" xfId="4805"/>
    <cellStyle name="clsSection 2 9" xfId="4806"/>
    <cellStyle name="clsSection 20" xfId="4807"/>
    <cellStyle name="clsSection 21" xfId="4808"/>
    <cellStyle name="clsSection 22" xfId="4809"/>
    <cellStyle name="clsSection 23" xfId="4810"/>
    <cellStyle name="clsSection 24" xfId="4811"/>
    <cellStyle name="clsSection 25" xfId="4812"/>
    <cellStyle name="clsSection 26" xfId="4813"/>
    <cellStyle name="clsSection 27" xfId="4814"/>
    <cellStyle name="clsSection 28" xfId="4815"/>
    <cellStyle name="clsSection 29" xfId="4816"/>
    <cellStyle name="clsSection 3" xfId="4817"/>
    <cellStyle name="clsSection 30" xfId="4818"/>
    <cellStyle name="clsSection 4" xfId="4819"/>
    <cellStyle name="clsSection 5" xfId="4820"/>
    <cellStyle name="clsSection 6" xfId="4821"/>
    <cellStyle name="clsSection 7" xfId="4822"/>
    <cellStyle name="clsSection 8" xfId="4823"/>
    <cellStyle name="clsSection 9" xfId="4824"/>
    <cellStyle name="Col&amp;RowHeadings" xfId="4825"/>
    <cellStyle name="Col&amp;RowHeadings 2" xfId="4826"/>
    <cellStyle name="Col&amp;RowHeadings 3" xfId="4827"/>
    <cellStyle name="ColCodes" xfId="4828"/>
    <cellStyle name="ColCodes 2" xfId="4829"/>
    <cellStyle name="ColCodes 3" xfId="4830"/>
    <cellStyle name="Colore 1" xfId="4831"/>
    <cellStyle name="Colore 1 2" xfId="4832"/>
    <cellStyle name="Colore 1 3" xfId="4833"/>
    <cellStyle name="Colore 2" xfId="4834"/>
    <cellStyle name="Colore 2 2" xfId="4835"/>
    <cellStyle name="Colore 2 3" xfId="4836"/>
    <cellStyle name="Colore 3" xfId="4837"/>
    <cellStyle name="Colore 3 2" xfId="4838"/>
    <cellStyle name="Colore 3 3" xfId="4839"/>
    <cellStyle name="Colore 4" xfId="4840"/>
    <cellStyle name="Colore 4 2" xfId="4841"/>
    <cellStyle name="Colore 4 3" xfId="4842"/>
    <cellStyle name="Colore 5" xfId="4843"/>
    <cellStyle name="Colore 5 2" xfId="4844"/>
    <cellStyle name="Colore 5 3" xfId="4845"/>
    <cellStyle name="Colore 6" xfId="4846"/>
    <cellStyle name="Colore 6 2" xfId="4847"/>
    <cellStyle name="Colore 6 3" xfId="4848"/>
    <cellStyle name="ColTitles" xfId="4849"/>
    <cellStyle name="ColTitles 2" xfId="4850"/>
    <cellStyle name="ColTitles 3" xfId="4851"/>
    <cellStyle name="column" xfId="4852"/>
    <cellStyle name="column 2" xfId="4853"/>
    <cellStyle name="column 3" xfId="4854"/>
    <cellStyle name="Comma  - Style1" xfId="4855"/>
    <cellStyle name="Comma  - Style1 2" xfId="4856"/>
    <cellStyle name="Comma  - Style1 3" xfId="4857"/>
    <cellStyle name="Comma  - Style1 4" xfId="4858"/>
    <cellStyle name="Comma  - Style1 5" xfId="4859"/>
    <cellStyle name="Comma  - Style1 6" xfId="4860"/>
    <cellStyle name="Comma  - Style1 7" xfId="4861"/>
    <cellStyle name="Comma  - Style2" xfId="4862"/>
    <cellStyle name="Comma  - Style2 2" xfId="4863"/>
    <cellStyle name="Comma  - Style2 3" xfId="4864"/>
    <cellStyle name="Comma  - Style2 4" xfId="4865"/>
    <cellStyle name="Comma  - Style2 5" xfId="4866"/>
    <cellStyle name="Comma  - Style2 6" xfId="4867"/>
    <cellStyle name="Comma  - Style2 7" xfId="4868"/>
    <cellStyle name="Comma  - Style3" xfId="4869"/>
    <cellStyle name="Comma  - Style3 2" xfId="4870"/>
    <cellStyle name="Comma  - Style3 3" xfId="4871"/>
    <cellStyle name="Comma  - Style3 4" xfId="4872"/>
    <cellStyle name="Comma  - Style3 5" xfId="4873"/>
    <cellStyle name="Comma  - Style3 6" xfId="4874"/>
    <cellStyle name="Comma  - Style3 7" xfId="4875"/>
    <cellStyle name="Comma  - Style4" xfId="4876"/>
    <cellStyle name="Comma  - Style4 2" xfId="4877"/>
    <cellStyle name="Comma  - Style4 3" xfId="4878"/>
    <cellStyle name="Comma  - Style4 4" xfId="4879"/>
    <cellStyle name="Comma  - Style4 5" xfId="4880"/>
    <cellStyle name="Comma  - Style4 6" xfId="4881"/>
    <cellStyle name="Comma  - Style4 7" xfId="4882"/>
    <cellStyle name="Comma  - Style5" xfId="4883"/>
    <cellStyle name="Comma  - Style5 2" xfId="4884"/>
    <cellStyle name="Comma  - Style5 3" xfId="4885"/>
    <cellStyle name="Comma  - Style5 4" xfId="4886"/>
    <cellStyle name="Comma  - Style5 5" xfId="4887"/>
    <cellStyle name="Comma  - Style5 6" xfId="4888"/>
    <cellStyle name="Comma  - Style5 7" xfId="4889"/>
    <cellStyle name="Comma  - Style6" xfId="4890"/>
    <cellStyle name="Comma  - Style6 2" xfId="4891"/>
    <cellStyle name="Comma  - Style6 3" xfId="4892"/>
    <cellStyle name="Comma  - Style6 4" xfId="4893"/>
    <cellStyle name="Comma  - Style6 5" xfId="4894"/>
    <cellStyle name="Comma  - Style6 6" xfId="4895"/>
    <cellStyle name="Comma  - Style6 7" xfId="4896"/>
    <cellStyle name="Comma  - Style7" xfId="4897"/>
    <cellStyle name="Comma  - Style7 2" xfId="4898"/>
    <cellStyle name="Comma  - Style7 3" xfId="4899"/>
    <cellStyle name="Comma  - Style7 4" xfId="4900"/>
    <cellStyle name="Comma  - Style7 5" xfId="4901"/>
    <cellStyle name="Comma  - Style7 6" xfId="4902"/>
    <cellStyle name="Comma  - Style7 7" xfId="4903"/>
    <cellStyle name="Comma  - Style8" xfId="4904"/>
    <cellStyle name="Comma  - Style8 2" xfId="4905"/>
    <cellStyle name="Comma  - Style8 3" xfId="4906"/>
    <cellStyle name="Comma  - Style8 4" xfId="4907"/>
    <cellStyle name="Comma [0]" xfId="64703" builtinId="6"/>
    <cellStyle name="Comma [0] 2" xfId="4908"/>
    <cellStyle name="Comma [0] 2 2" xfId="4909"/>
    <cellStyle name="Comma [0] 2 3" xfId="4910"/>
    <cellStyle name="Comma [0] 3" xfId="4911"/>
    <cellStyle name="Comma [0] 3 2" xfId="4912"/>
    <cellStyle name="Comma [0] 4" xfId="64675"/>
    <cellStyle name="Comma [0] 5" xfId="64683"/>
    <cellStyle name="Comma [0] 7" xfId="4913"/>
    <cellStyle name="Comma [00]" xfId="4914"/>
    <cellStyle name="Comma [00] 2" xfId="4915"/>
    <cellStyle name="Comma [00] 2 2" xfId="4916"/>
    <cellStyle name="Comma [00] 2 3" xfId="4917"/>
    <cellStyle name="Comma [00] 3" xfId="4918"/>
    <cellStyle name="Comma [00] 4" xfId="4919"/>
    <cellStyle name="Comma 10" xfId="4920"/>
    <cellStyle name="Comma 10 2" xfId="4921"/>
    <cellStyle name="Comma 10 3" xfId="4922"/>
    <cellStyle name="Comma 11" xfId="4923"/>
    <cellStyle name="Comma 11 2" xfId="4924"/>
    <cellStyle name="Comma 11 3" xfId="4925"/>
    <cellStyle name="Comma 12" xfId="4926"/>
    <cellStyle name="Comma 12 2" xfId="4927"/>
    <cellStyle name="Comma 12 2 2" xfId="4928"/>
    <cellStyle name="Comma 12 3" xfId="4929"/>
    <cellStyle name="Comma 12 4" xfId="4930"/>
    <cellStyle name="Comma 13" xfId="4931"/>
    <cellStyle name="Comma 13 2" xfId="4932"/>
    <cellStyle name="Comma 13 3" xfId="4933"/>
    <cellStyle name="Comma 14" xfId="4934"/>
    <cellStyle name="Comma 15" xfId="4935"/>
    <cellStyle name="Comma 15 2" xfId="4936"/>
    <cellStyle name="Comma 15 3" xfId="4937"/>
    <cellStyle name="Comma 16" xfId="4938"/>
    <cellStyle name="Comma 16 2" xfId="4939"/>
    <cellStyle name="Comma 16 2 2" xfId="4940"/>
    <cellStyle name="Comma 16 3" xfId="4941"/>
    <cellStyle name="Comma 17" xfId="4942"/>
    <cellStyle name="Comma 18" xfId="4943"/>
    <cellStyle name="Comma 18 2" xfId="63719"/>
    <cellStyle name="Comma 19" xfId="4944"/>
    <cellStyle name="Comma 19 2" xfId="63720"/>
    <cellStyle name="Comma 2" xfId="4945"/>
    <cellStyle name="Comma 2 2" xfId="4946"/>
    <cellStyle name="Comma 2 2 2" xfId="4947"/>
    <cellStyle name="Comma 2 2 3" xfId="4948"/>
    <cellStyle name="Comma 2 2 4" xfId="4949"/>
    <cellStyle name="Comma 2 3" xfId="4950"/>
    <cellStyle name="Comma 2 3 2" xfId="4951"/>
    <cellStyle name="Comma 2 3 3" xfId="4952"/>
    <cellStyle name="Comma 2 4" xfId="4953"/>
    <cellStyle name="Comma 2 4 2" xfId="4954"/>
    <cellStyle name="Comma 2 4 3" xfId="4955"/>
    <cellStyle name="Comma 2 4 4" xfId="4956"/>
    <cellStyle name="Comma 2 4 5" xfId="4957"/>
    <cellStyle name="Comma 2 5" xfId="4958"/>
    <cellStyle name="Comma 2 6" xfId="4959"/>
    <cellStyle name="Comma 2 7" xfId="4960"/>
    <cellStyle name="Comma 2 8" xfId="4961"/>
    <cellStyle name="Comma 20" xfId="4962"/>
    <cellStyle name="Comma 20 2" xfId="63721"/>
    <cellStyle name="Comma 20 2 2" xfId="63722"/>
    <cellStyle name="Comma 20 2 2 2" xfId="63723"/>
    <cellStyle name="Comma 20 2 3" xfId="63724"/>
    <cellStyle name="Comma 20 2 3 2" xfId="63725"/>
    <cellStyle name="Comma 20 2 4" xfId="63726"/>
    <cellStyle name="Comma 20 3" xfId="63727"/>
    <cellStyle name="Comma 20 3 2" xfId="63728"/>
    <cellStyle name="Comma 20 4" xfId="63729"/>
    <cellStyle name="Comma 20 4 2" xfId="63730"/>
    <cellStyle name="Comma 20 5" xfId="63731"/>
    <cellStyle name="Comma 21" xfId="4963"/>
    <cellStyle name="Comma 21 2" xfId="63732"/>
    <cellStyle name="Comma 21 2 2" xfId="63733"/>
    <cellStyle name="Comma 21 2 2 2" xfId="63734"/>
    <cellStyle name="Comma 21 2 3" xfId="63735"/>
    <cellStyle name="Comma 21 2 3 2" xfId="63736"/>
    <cellStyle name="Comma 21 2 4" xfId="63737"/>
    <cellStyle name="Comma 21 3" xfId="63738"/>
    <cellStyle name="Comma 21 3 2" xfId="63739"/>
    <cellStyle name="Comma 21 4" xfId="63740"/>
    <cellStyle name="Comma 21 4 2" xfId="63741"/>
    <cellStyle name="Comma 21 5" xfId="63742"/>
    <cellStyle name="Comma 22" xfId="4964"/>
    <cellStyle name="Comma 22 2" xfId="63743"/>
    <cellStyle name="Comma 23" xfId="4965"/>
    <cellStyle name="Comma 23 2" xfId="63744"/>
    <cellStyle name="Comma 24" xfId="4966"/>
    <cellStyle name="Comma 25" xfId="4967"/>
    <cellStyle name="Comma 26" xfId="4968"/>
    <cellStyle name="Comma 27" xfId="4969"/>
    <cellStyle name="Comma 28" xfId="4970"/>
    <cellStyle name="Comma 29" xfId="4971"/>
    <cellStyle name="Comma 3" xfId="4972"/>
    <cellStyle name="Comma 3 2" xfId="4973"/>
    <cellStyle name="Comma 3 3" xfId="4974"/>
    <cellStyle name="Comma 3 4" xfId="4975"/>
    <cellStyle name="Comma 3 5" xfId="4976"/>
    <cellStyle name="Comma 3 6" xfId="4977"/>
    <cellStyle name="Comma 30" xfId="4978"/>
    <cellStyle name="Comma 31" xfId="4979"/>
    <cellStyle name="Comma 32" xfId="4980"/>
    <cellStyle name="Comma 33" xfId="4981"/>
    <cellStyle name="Comma 34" xfId="4982"/>
    <cellStyle name="Comma 35" xfId="4983"/>
    <cellStyle name="Comma 36" xfId="4984"/>
    <cellStyle name="Comma 37" xfId="4985"/>
    <cellStyle name="Comma 38" xfId="4986"/>
    <cellStyle name="Comma 38 2" xfId="63745"/>
    <cellStyle name="Comma 39" xfId="4987"/>
    <cellStyle name="Comma 39 2" xfId="63746"/>
    <cellStyle name="Comma 4" xfId="4988"/>
    <cellStyle name="Comma 4 2" xfId="4989"/>
    <cellStyle name="Comma 4 2 2" xfId="4990"/>
    <cellStyle name="Comma 4 2 3" xfId="4991"/>
    <cellStyle name="Comma 4 3" xfId="4992"/>
    <cellStyle name="Comma 4 4" xfId="4993"/>
    <cellStyle name="Comma 4 5" xfId="4994"/>
    <cellStyle name="Comma 40" xfId="63747"/>
    <cellStyle name="Comma 41" xfId="63748"/>
    <cellStyle name="Comma 42" xfId="63749"/>
    <cellStyle name="Comma 5" xfId="4995"/>
    <cellStyle name="Comma 5 2" xfId="4996"/>
    <cellStyle name="Comma 5 2 2" xfId="4997"/>
    <cellStyle name="Comma 5 2 3" xfId="4998"/>
    <cellStyle name="Comma 5 3" xfId="4999"/>
    <cellStyle name="Comma 5 4" xfId="5000"/>
    <cellStyle name="Comma 6" xfId="5001"/>
    <cellStyle name="Comma 6 2" xfId="5002"/>
    <cellStyle name="Comma 6 3" xfId="5003"/>
    <cellStyle name="Comma 7" xfId="5004"/>
    <cellStyle name="Comma 7 2" xfId="5005"/>
    <cellStyle name="Comma 7 3" xfId="5006"/>
    <cellStyle name="Comma 8" xfId="5007"/>
    <cellStyle name="Comma 8 2" xfId="5008"/>
    <cellStyle name="Comma 8 3" xfId="5009"/>
    <cellStyle name="Comma 9" xfId="5010"/>
    <cellStyle name="Comma 9 2" xfId="5011"/>
    <cellStyle name="Comma 9 3" xfId="5012"/>
    <cellStyle name="Comma(3)" xfId="5013"/>
    <cellStyle name="Comma(3) 2" xfId="5014"/>
    <cellStyle name="Comma(3) 3" xfId="5015"/>
    <cellStyle name="Comma(3) 4" xfId="5016"/>
    <cellStyle name="Comma0" xfId="5017"/>
    <cellStyle name="Comma0 - Style1" xfId="5018"/>
    <cellStyle name="Comma0 - Style1 2" xfId="63750"/>
    <cellStyle name="Comma0 - Style1 3" xfId="63751"/>
    <cellStyle name="Comma0 - Style2" xfId="5019"/>
    <cellStyle name="Comma0 - Style2 2" xfId="63752"/>
    <cellStyle name="Comma0 - Style2 3" xfId="63753"/>
    <cellStyle name="Comma0 - Style3" xfId="5020"/>
    <cellStyle name="Comma0 - Style3 2" xfId="63754"/>
    <cellStyle name="Comma0 - Style3 3" xfId="63755"/>
    <cellStyle name="Comma0 2" xfId="5021"/>
    <cellStyle name="Comma0 3" xfId="5022"/>
    <cellStyle name="Comma0 4" xfId="5023"/>
    <cellStyle name="Comma0 5" xfId="5024"/>
    <cellStyle name="Comma0 6" xfId="5025"/>
    <cellStyle name="Comma0_040902bgr_bop_active" xfId="5026"/>
    <cellStyle name="Comma1 - Style1" xfId="5027"/>
    <cellStyle name="Comma1 - Style1 2" xfId="63756"/>
    <cellStyle name="Comma1 - Style1 3" xfId="63757"/>
    <cellStyle name="Commentaire" xfId="5028"/>
    <cellStyle name="Commentaire 2" xfId="5029"/>
    <cellStyle name="Commentaire 2 2" xfId="63758"/>
    <cellStyle name="Commentaire 3" xfId="5030"/>
    <cellStyle name="Commentaire 3 2" xfId="63759"/>
    <cellStyle name="Commentaire 4" xfId="63760"/>
    <cellStyle name="Commentaire 4 2" xfId="63761"/>
    <cellStyle name="Commentaire 5" xfId="63762"/>
    <cellStyle name="Curren - Style2" xfId="5031"/>
    <cellStyle name="Curren - Style2 2" xfId="63763"/>
    <cellStyle name="Curren - Style2 3" xfId="63764"/>
    <cellStyle name="Curren - Style3" xfId="5032"/>
    <cellStyle name="Curren - Style3 2" xfId="63765"/>
    <cellStyle name="Curren - Style3 3" xfId="63766"/>
    <cellStyle name="Curren - Style4" xfId="5033"/>
    <cellStyle name="Curren - Style4 2" xfId="63767"/>
    <cellStyle name="Curren - Style4 3" xfId="63768"/>
    <cellStyle name="Currency (0.00)" xfId="5034"/>
    <cellStyle name="Currency [00]" xfId="5035"/>
    <cellStyle name="Currency [00] 2" xfId="5036"/>
    <cellStyle name="Currency [00] 3" xfId="5037"/>
    <cellStyle name="Currency 10" xfId="63769"/>
    <cellStyle name="Currency 10 2" xfId="63770"/>
    <cellStyle name="Currency 11" xfId="63771"/>
    <cellStyle name="Currency 12" xfId="63772"/>
    <cellStyle name="Currency 2" xfId="5038"/>
    <cellStyle name="Currency 2 2" xfId="5039"/>
    <cellStyle name="Currency 2 2 2" xfId="5040"/>
    <cellStyle name="Currency 2 2 3" xfId="5041"/>
    <cellStyle name="Currency 3" xfId="5042"/>
    <cellStyle name="Currency 3 2" xfId="5043"/>
    <cellStyle name="Currency 3 2 2" xfId="5044"/>
    <cellStyle name="Currency 3 3" xfId="5045"/>
    <cellStyle name="Currency 3 3 2" xfId="5046"/>
    <cellStyle name="Currency 3 4" xfId="5047"/>
    <cellStyle name="Currency 3 4 2" xfId="5048"/>
    <cellStyle name="Currency 3 5" xfId="5049"/>
    <cellStyle name="Currency 4" xfId="5050"/>
    <cellStyle name="Currency 4 2" xfId="5051"/>
    <cellStyle name="Currency 5" xfId="5052"/>
    <cellStyle name="Currency 5 2" xfId="5053"/>
    <cellStyle name="Currency 6" xfId="5054"/>
    <cellStyle name="Currency 7" xfId="5055"/>
    <cellStyle name="Currency 7 2" xfId="63773"/>
    <cellStyle name="Currency 7 2 2" xfId="63774"/>
    <cellStyle name="Currency 7 2 2 2" xfId="63775"/>
    <cellStyle name="Currency 7 2 3" xfId="63776"/>
    <cellStyle name="Currency 7 2 3 2" xfId="63777"/>
    <cellStyle name="Currency 7 2 4" xfId="63778"/>
    <cellStyle name="Currency 7 3" xfId="63779"/>
    <cellStyle name="Currency 7 3 2" xfId="63780"/>
    <cellStyle name="Currency 7 4" xfId="63781"/>
    <cellStyle name="Currency 7 4 2" xfId="63782"/>
    <cellStyle name="Currency 7 5" xfId="63783"/>
    <cellStyle name="Currency 8" xfId="5056"/>
    <cellStyle name="Currency 8 2" xfId="63784"/>
    <cellStyle name="Currency 8 2 2" xfId="63785"/>
    <cellStyle name="Currency 8 2 2 2" xfId="63786"/>
    <cellStyle name="Currency 8 2 3" xfId="63787"/>
    <cellStyle name="Currency 8 2 3 2" xfId="63788"/>
    <cellStyle name="Currency 8 2 4" xfId="63789"/>
    <cellStyle name="Currency 8 3" xfId="63790"/>
    <cellStyle name="Currency 8 3 2" xfId="63791"/>
    <cellStyle name="Currency 8 4" xfId="63792"/>
    <cellStyle name="Currency 8 4 2" xfId="63793"/>
    <cellStyle name="Currency 8 5" xfId="63794"/>
    <cellStyle name="Currency 9" xfId="5057"/>
    <cellStyle name="Currency 9 2" xfId="63795"/>
    <cellStyle name="Currency0" xfId="5058"/>
    <cellStyle name="Currency0 2" xfId="5059"/>
    <cellStyle name="Currency0 3" xfId="5060"/>
    <cellStyle name="Currency0 4" xfId="5061"/>
    <cellStyle name="Currency0 5" xfId="5062"/>
    <cellStyle name="Currency1" xfId="5063"/>
    <cellStyle name="DADOS" xfId="5064"/>
    <cellStyle name="Data" xfId="5065"/>
    <cellStyle name="Data 2" xfId="5066"/>
    <cellStyle name="Data 3" xfId="5067"/>
    <cellStyle name="DataEntryCells" xfId="5068"/>
    <cellStyle name="DataEntryCells 2" xfId="5069"/>
    <cellStyle name="DataEntryCells 3" xfId="5070"/>
    <cellStyle name="Date" xfId="5071"/>
    <cellStyle name="Date - Style5" xfId="5072"/>
    <cellStyle name="Date - Style5 2" xfId="63796"/>
    <cellStyle name="Date - Style5 3" xfId="63797"/>
    <cellStyle name="Date 10" xfId="63798"/>
    <cellStyle name="Date 10 2" xfId="63799"/>
    <cellStyle name="Date 11" xfId="63800"/>
    <cellStyle name="Date 12" xfId="63801"/>
    <cellStyle name="Date 2" xfId="5073"/>
    <cellStyle name="Date 2 2" xfId="63802"/>
    <cellStyle name="Date 2 3" xfId="63803"/>
    <cellStyle name="Date 3" xfId="5074"/>
    <cellStyle name="Date 3 2" xfId="63804"/>
    <cellStyle name="Date 3 3" xfId="63805"/>
    <cellStyle name="Date 4" xfId="5075"/>
    <cellStyle name="Date 4 2" xfId="63806"/>
    <cellStyle name="Date 4 3" xfId="63807"/>
    <cellStyle name="Date 5" xfId="5076"/>
    <cellStyle name="Date 5 2" xfId="63808"/>
    <cellStyle name="Date 5 3" xfId="63809"/>
    <cellStyle name="Date 6" xfId="5077"/>
    <cellStyle name="Date 6 2" xfId="63810"/>
    <cellStyle name="Date 6 3" xfId="63811"/>
    <cellStyle name="Date 7" xfId="63812"/>
    <cellStyle name="Date 8" xfId="63813"/>
    <cellStyle name="Date 9" xfId="63814"/>
    <cellStyle name="Date 9 2" xfId="63815"/>
    <cellStyle name="Date m-yy" xfId="5078"/>
    <cellStyle name="Date Short" xfId="5079"/>
    <cellStyle name="Date_2006 APBN-P" xfId="5080"/>
    <cellStyle name="Datum" xfId="5081"/>
    <cellStyle name="Datum 2" xfId="5082"/>
    <cellStyle name="Datum 2 2" xfId="63816"/>
    <cellStyle name="Datum 2 3" xfId="63817"/>
    <cellStyle name="Datum 3" xfId="5083"/>
    <cellStyle name="Datum 4" xfId="5084"/>
    <cellStyle name="Datum 5" xfId="5085"/>
    <cellStyle name="day of week" xfId="5086"/>
    <cellStyle name="DEM" xfId="5087"/>
    <cellStyle name="DEM 2" xfId="5088"/>
    <cellStyle name="DEM 3" xfId="5089"/>
    <cellStyle name="DEM 4" xfId="5090"/>
    <cellStyle name="Dezimal 2" xfId="5091"/>
    <cellStyle name="diskette" xfId="1"/>
    <cellStyle name="diskette 2" xfId="5092"/>
    <cellStyle name="dollar" xfId="5093"/>
    <cellStyle name="données" xfId="5094"/>
    <cellStyle name="donnéesbord" xfId="5095"/>
    <cellStyle name="donnéesbord 2" xfId="5096"/>
    <cellStyle name="donnéesbord 2 2" xfId="5097"/>
    <cellStyle name="donnéesbord 2 2 2" xfId="5098"/>
    <cellStyle name="donnéesbord 2 2 2 2" xfId="63818"/>
    <cellStyle name="donnéesbord 2 2 3" xfId="5099"/>
    <cellStyle name="donnéesbord 2 2 3 2" xfId="63819"/>
    <cellStyle name="donnéesbord 2 3" xfId="5100"/>
    <cellStyle name="donnéesbord 2 3 2" xfId="63820"/>
    <cellStyle name="donnéesbord 2_Adjustments" xfId="5101"/>
    <cellStyle name="donnéesbord 3" xfId="5102"/>
    <cellStyle name="donnéesbord 3 2" xfId="5103"/>
    <cellStyle name="donnéesbord 3 2 2" xfId="63821"/>
    <cellStyle name="donnéesbord 3 3" xfId="5104"/>
    <cellStyle name="donnéesbord 3 3 2" xfId="63822"/>
    <cellStyle name="donnéesbord 4" xfId="5105"/>
    <cellStyle name="donnéesbord 4 2" xfId="63823"/>
    <cellStyle name="donnéesbord_Adjustments" xfId="5106"/>
    <cellStyle name="e0" xfId="5107"/>
    <cellStyle name="e1" xfId="5108"/>
    <cellStyle name="e2" xfId="5109"/>
    <cellStyle name="Emphasis 1" xfId="5110"/>
    <cellStyle name="Emphasis 1 2" xfId="5111"/>
    <cellStyle name="Emphasis 1 2 2" xfId="63824"/>
    <cellStyle name="Emphasis 1 3" xfId="5112"/>
    <cellStyle name="Emphasis 1 4" xfId="63825"/>
    <cellStyle name="Emphasis 2" xfId="5113"/>
    <cellStyle name="Emphasis 2 2" xfId="5114"/>
    <cellStyle name="Emphasis 2 2 2" xfId="63826"/>
    <cellStyle name="Emphasis 2 3" xfId="5115"/>
    <cellStyle name="Emphasis 2 4" xfId="63827"/>
    <cellStyle name="Emphasis 3" xfId="5116"/>
    <cellStyle name="Emphasis 3 2" xfId="5117"/>
    <cellStyle name="Emphasis 3 2 2" xfId="63828"/>
    <cellStyle name="Emphasis 3 3" xfId="5118"/>
    <cellStyle name="Emphasis 3 4" xfId="63829"/>
    <cellStyle name="Encabezado 4" xfId="5119"/>
    <cellStyle name="Encabezado 4 2" xfId="5120"/>
    <cellStyle name="Encabezado 4 2 2" xfId="5121"/>
    <cellStyle name="Encabezado 4 2 3" xfId="5122"/>
    <cellStyle name="Encabezado 4 2 4" xfId="5123"/>
    <cellStyle name="Encabezado 4 3" xfId="5124"/>
    <cellStyle name="Énfasis1" xfId="5125"/>
    <cellStyle name="Énfasis1 2" xfId="5126"/>
    <cellStyle name="Énfasis1 2 2" xfId="5127"/>
    <cellStyle name="Énfasis1 2 3" xfId="5128"/>
    <cellStyle name="Énfasis1 2 4" xfId="5129"/>
    <cellStyle name="Énfasis1 3" xfId="5130"/>
    <cellStyle name="Énfasis2" xfId="5131"/>
    <cellStyle name="Énfasis2 2" xfId="5132"/>
    <cellStyle name="Énfasis2 2 2" xfId="5133"/>
    <cellStyle name="Énfasis2 2 3" xfId="5134"/>
    <cellStyle name="Énfasis2 2 4" xfId="5135"/>
    <cellStyle name="Énfasis2 3" xfId="5136"/>
    <cellStyle name="Énfasis3" xfId="5137"/>
    <cellStyle name="Énfasis3 2" xfId="5138"/>
    <cellStyle name="Énfasis3 2 2" xfId="5139"/>
    <cellStyle name="Énfasis3 2 3" xfId="5140"/>
    <cellStyle name="Énfasis3 2 4" xfId="5141"/>
    <cellStyle name="Énfasis3 3" xfId="5142"/>
    <cellStyle name="Énfasis4" xfId="5143"/>
    <cellStyle name="Énfasis4 2" xfId="5144"/>
    <cellStyle name="Énfasis4 2 2" xfId="5145"/>
    <cellStyle name="Énfasis4 2 3" xfId="5146"/>
    <cellStyle name="Énfasis4 2 4" xfId="5147"/>
    <cellStyle name="Énfasis4 3" xfId="5148"/>
    <cellStyle name="Énfasis5" xfId="5149"/>
    <cellStyle name="Énfasis5 2" xfId="5150"/>
    <cellStyle name="Énfasis5 2 2" xfId="5151"/>
    <cellStyle name="Énfasis5 2 3" xfId="5152"/>
    <cellStyle name="Énfasis5 2 4" xfId="5153"/>
    <cellStyle name="Énfasis5 3" xfId="5154"/>
    <cellStyle name="Énfasis6" xfId="5155"/>
    <cellStyle name="Énfasis6 2" xfId="5156"/>
    <cellStyle name="Énfasis6 2 2" xfId="5157"/>
    <cellStyle name="Énfasis6 2 3" xfId="5158"/>
    <cellStyle name="Énfasis6 2 4" xfId="5159"/>
    <cellStyle name="Énfasis6 3" xfId="5160"/>
    <cellStyle name="Enter Currency (0)" xfId="5161"/>
    <cellStyle name="Enter Currency (0) 2" xfId="5162"/>
    <cellStyle name="Enter Currency (0) 2 2" xfId="5163"/>
    <cellStyle name="Enter Currency (0) 2 3" xfId="5164"/>
    <cellStyle name="Enter Currency (0) 3" xfId="5165"/>
    <cellStyle name="Enter Currency (0) 4" xfId="5166"/>
    <cellStyle name="Enter Currency (2)" xfId="5167"/>
    <cellStyle name="Enter Currency (2) 2" xfId="5168"/>
    <cellStyle name="Enter Currency (2) 3" xfId="5169"/>
    <cellStyle name="Enter Units (0)" xfId="5170"/>
    <cellStyle name="Enter Units (0) 2" xfId="5171"/>
    <cellStyle name="Enter Units (0) 2 2" xfId="5172"/>
    <cellStyle name="Enter Units (0) 2 3" xfId="5173"/>
    <cellStyle name="Enter Units (0) 3" xfId="5174"/>
    <cellStyle name="Enter Units (0) 4" xfId="5175"/>
    <cellStyle name="Enter Units (1)" xfId="5176"/>
    <cellStyle name="Enter Units (1) 2" xfId="5177"/>
    <cellStyle name="Enter Units (1) 2 2" xfId="5178"/>
    <cellStyle name="Enter Units (1) 2 3" xfId="5179"/>
    <cellStyle name="Enter Units (1) 3" xfId="5180"/>
    <cellStyle name="Enter Units (1) 4" xfId="5181"/>
    <cellStyle name="Enter Units (2)" xfId="5182"/>
    <cellStyle name="Enter Units (2) 2" xfId="5183"/>
    <cellStyle name="Enter Units (2) 3" xfId="5184"/>
    <cellStyle name="Entier" xfId="5185"/>
    <cellStyle name="Entrada" xfId="5186"/>
    <cellStyle name="Entrada 10" xfId="5187"/>
    <cellStyle name="Entrada 11" xfId="5188"/>
    <cellStyle name="Entrada 12" xfId="5189"/>
    <cellStyle name="Entrada 13" xfId="5190"/>
    <cellStyle name="Entrada 14" xfId="5191"/>
    <cellStyle name="Entrada 15" xfId="5192"/>
    <cellStyle name="Entrada 16" xfId="5193"/>
    <cellStyle name="Entrada 17" xfId="5194"/>
    <cellStyle name="Entrada 18" xfId="5195"/>
    <cellStyle name="Entrada 19" xfId="5196"/>
    <cellStyle name="Entrada 2" xfId="5197"/>
    <cellStyle name="Entrada 2 10" xfId="5198"/>
    <cellStyle name="Entrada 2 11" xfId="5199"/>
    <cellStyle name="Entrada 2 12" xfId="5200"/>
    <cellStyle name="Entrada 2 13" xfId="5201"/>
    <cellStyle name="Entrada 2 14" xfId="5202"/>
    <cellStyle name="Entrada 2 15" xfId="5203"/>
    <cellStyle name="Entrada 2 16" xfId="5204"/>
    <cellStyle name="Entrada 2 17" xfId="5205"/>
    <cellStyle name="Entrada 2 18" xfId="5206"/>
    <cellStyle name="Entrada 2 19" xfId="5207"/>
    <cellStyle name="Entrada 2 2" xfId="5208"/>
    <cellStyle name="Entrada 2 2 10" xfId="5209"/>
    <cellStyle name="Entrada 2 2 11" xfId="5210"/>
    <cellStyle name="Entrada 2 2 12" xfId="5211"/>
    <cellStyle name="Entrada 2 2 13" xfId="5212"/>
    <cellStyle name="Entrada 2 2 14" xfId="5213"/>
    <cellStyle name="Entrada 2 2 15" xfId="5214"/>
    <cellStyle name="Entrada 2 2 16" xfId="5215"/>
    <cellStyle name="Entrada 2 2 17" xfId="5216"/>
    <cellStyle name="Entrada 2 2 18" xfId="5217"/>
    <cellStyle name="Entrada 2 2 19" xfId="5218"/>
    <cellStyle name="Entrada 2 2 2" xfId="5219"/>
    <cellStyle name="Entrada 2 2 20" xfId="5220"/>
    <cellStyle name="Entrada 2 2 21" xfId="5221"/>
    <cellStyle name="Entrada 2 2 22" xfId="5222"/>
    <cellStyle name="Entrada 2 2 23" xfId="5223"/>
    <cellStyle name="Entrada 2 2 24" xfId="5224"/>
    <cellStyle name="Entrada 2 2 25" xfId="5225"/>
    <cellStyle name="Entrada 2 2 26" xfId="5226"/>
    <cellStyle name="Entrada 2 2 27" xfId="5227"/>
    <cellStyle name="Entrada 2 2 28" xfId="5228"/>
    <cellStyle name="Entrada 2 2 29" xfId="5229"/>
    <cellStyle name="Entrada 2 2 3" xfId="5230"/>
    <cellStyle name="Entrada 2 2 4" xfId="5231"/>
    <cellStyle name="Entrada 2 2 5" xfId="5232"/>
    <cellStyle name="Entrada 2 2 6" xfId="5233"/>
    <cellStyle name="Entrada 2 2 7" xfId="5234"/>
    <cellStyle name="Entrada 2 2 8" xfId="5235"/>
    <cellStyle name="Entrada 2 2 9" xfId="5236"/>
    <cellStyle name="Entrada 2 20" xfId="5237"/>
    <cellStyle name="Entrada 2 21" xfId="5238"/>
    <cellStyle name="Entrada 2 22" xfId="5239"/>
    <cellStyle name="Entrada 2 23" xfId="5240"/>
    <cellStyle name="Entrada 2 24" xfId="5241"/>
    <cellStyle name="Entrada 2 25" xfId="5242"/>
    <cellStyle name="Entrada 2 26" xfId="5243"/>
    <cellStyle name="Entrada 2 27" xfId="5244"/>
    <cellStyle name="Entrada 2 28" xfId="5245"/>
    <cellStyle name="Entrada 2 29" xfId="5246"/>
    <cellStyle name="Entrada 2 3" xfId="5247"/>
    <cellStyle name="Entrada 2 30" xfId="5248"/>
    <cellStyle name="Entrada 2 4" xfId="5249"/>
    <cellStyle name="Entrada 2 5" xfId="5250"/>
    <cellStyle name="Entrada 2 6" xfId="5251"/>
    <cellStyle name="Entrada 2 7" xfId="5252"/>
    <cellStyle name="Entrada 2 8" xfId="5253"/>
    <cellStyle name="Entrada 2 9" xfId="5254"/>
    <cellStyle name="Entrada 20" xfId="5255"/>
    <cellStyle name="Entrada 21" xfId="5256"/>
    <cellStyle name="Entrada 22" xfId="5257"/>
    <cellStyle name="Entrada 23" xfId="5258"/>
    <cellStyle name="Entrada 24" xfId="5259"/>
    <cellStyle name="Entrada 25" xfId="5260"/>
    <cellStyle name="Entrada 26" xfId="5261"/>
    <cellStyle name="Entrada 27" xfId="5262"/>
    <cellStyle name="Entrada 28" xfId="5263"/>
    <cellStyle name="Entrada 29" xfId="5264"/>
    <cellStyle name="Entrada 3" xfId="5265"/>
    <cellStyle name="Entrada 3 10" xfId="5266"/>
    <cellStyle name="Entrada 3 11" xfId="5267"/>
    <cellStyle name="Entrada 3 12" xfId="5268"/>
    <cellStyle name="Entrada 3 13" xfId="5269"/>
    <cellStyle name="Entrada 3 14" xfId="5270"/>
    <cellStyle name="Entrada 3 15" xfId="5271"/>
    <cellStyle name="Entrada 3 16" xfId="5272"/>
    <cellStyle name="Entrada 3 17" xfId="5273"/>
    <cellStyle name="Entrada 3 18" xfId="5274"/>
    <cellStyle name="Entrada 3 19" xfId="5275"/>
    <cellStyle name="Entrada 3 2" xfId="5276"/>
    <cellStyle name="Entrada 3 2 10" xfId="5277"/>
    <cellStyle name="Entrada 3 2 11" xfId="5278"/>
    <cellStyle name="Entrada 3 2 12" xfId="5279"/>
    <cellStyle name="Entrada 3 2 13" xfId="5280"/>
    <cellStyle name="Entrada 3 2 14" xfId="5281"/>
    <cellStyle name="Entrada 3 2 15" xfId="5282"/>
    <cellStyle name="Entrada 3 2 16" xfId="5283"/>
    <cellStyle name="Entrada 3 2 17" xfId="5284"/>
    <cellStyle name="Entrada 3 2 18" xfId="5285"/>
    <cellStyle name="Entrada 3 2 19" xfId="5286"/>
    <cellStyle name="Entrada 3 2 2" xfId="5287"/>
    <cellStyle name="Entrada 3 2 20" xfId="5288"/>
    <cellStyle name="Entrada 3 2 21" xfId="5289"/>
    <cellStyle name="Entrada 3 2 22" xfId="5290"/>
    <cellStyle name="Entrada 3 2 23" xfId="5291"/>
    <cellStyle name="Entrada 3 2 24" xfId="5292"/>
    <cellStyle name="Entrada 3 2 25" xfId="5293"/>
    <cellStyle name="Entrada 3 2 26" xfId="5294"/>
    <cellStyle name="Entrada 3 2 27" xfId="5295"/>
    <cellStyle name="Entrada 3 2 28" xfId="5296"/>
    <cellStyle name="Entrada 3 2 29" xfId="5297"/>
    <cellStyle name="Entrada 3 2 3" xfId="5298"/>
    <cellStyle name="Entrada 3 2 4" xfId="5299"/>
    <cellStyle name="Entrada 3 2 5" xfId="5300"/>
    <cellStyle name="Entrada 3 2 6" xfId="5301"/>
    <cellStyle name="Entrada 3 2 7" xfId="5302"/>
    <cellStyle name="Entrada 3 2 8" xfId="5303"/>
    <cellStyle name="Entrada 3 2 9" xfId="5304"/>
    <cellStyle name="Entrada 3 20" xfId="5305"/>
    <cellStyle name="Entrada 3 21" xfId="5306"/>
    <cellStyle name="Entrada 3 22" xfId="5307"/>
    <cellStyle name="Entrada 3 23" xfId="5308"/>
    <cellStyle name="Entrada 3 24" xfId="5309"/>
    <cellStyle name="Entrada 3 25" xfId="5310"/>
    <cellStyle name="Entrada 3 26" xfId="5311"/>
    <cellStyle name="Entrada 3 27" xfId="5312"/>
    <cellStyle name="Entrada 3 28" xfId="5313"/>
    <cellStyle name="Entrada 3 29" xfId="5314"/>
    <cellStyle name="Entrada 3 3" xfId="5315"/>
    <cellStyle name="Entrada 3 30" xfId="5316"/>
    <cellStyle name="Entrada 3 4" xfId="5317"/>
    <cellStyle name="Entrada 3 5" xfId="5318"/>
    <cellStyle name="Entrada 3 6" xfId="5319"/>
    <cellStyle name="Entrada 3 7" xfId="5320"/>
    <cellStyle name="Entrada 3 8" xfId="5321"/>
    <cellStyle name="Entrada 3 9" xfId="5322"/>
    <cellStyle name="Entrada 30" xfId="5323"/>
    <cellStyle name="Entrada 31" xfId="5324"/>
    <cellStyle name="Entrada 32" xfId="5325"/>
    <cellStyle name="Entrada 4" xfId="5326"/>
    <cellStyle name="Entrada 4 10" xfId="5327"/>
    <cellStyle name="Entrada 4 11" xfId="5328"/>
    <cellStyle name="Entrada 4 12" xfId="5329"/>
    <cellStyle name="Entrada 4 13" xfId="5330"/>
    <cellStyle name="Entrada 4 14" xfId="5331"/>
    <cellStyle name="Entrada 4 15" xfId="5332"/>
    <cellStyle name="Entrada 4 16" xfId="5333"/>
    <cellStyle name="Entrada 4 17" xfId="5334"/>
    <cellStyle name="Entrada 4 18" xfId="5335"/>
    <cellStyle name="Entrada 4 19" xfId="5336"/>
    <cellStyle name="Entrada 4 2" xfId="5337"/>
    <cellStyle name="Entrada 4 20" xfId="5338"/>
    <cellStyle name="Entrada 4 21" xfId="5339"/>
    <cellStyle name="Entrada 4 22" xfId="5340"/>
    <cellStyle name="Entrada 4 23" xfId="5341"/>
    <cellStyle name="Entrada 4 24" xfId="5342"/>
    <cellStyle name="Entrada 4 25" xfId="5343"/>
    <cellStyle name="Entrada 4 26" xfId="5344"/>
    <cellStyle name="Entrada 4 27" xfId="5345"/>
    <cellStyle name="Entrada 4 28" xfId="5346"/>
    <cellStyle name="Entrada 4 29" xfId="5347"/>
    <cellStyle name="Entrada 4 3" xfId="5348"/>
    <cellStyle name="Entrada 4 4" xfId="5349"/>
    <cellStyle name="Entrada 4 5" xfId="5350"/>
    <cellStyle name="Entrada 4 6" xfId="5351"/>
    <cellStyle name="Entrada 4 7" xfId="5352"/>
    <cellStyle name="Entrada 4 8" xfId="5353"/>
    <cellStyle name="Entrada 4 9" xfId="5354"/>
    <cellStyle name="Entrada 5" xfId="5355"/>
    <cellStyle name="Entrada 6" xfId="5356"/>
    <cellStyle name="Entrada 7" xfId="5357"/>
    <cellStyle name="Entrada 8" xfId="5358"/>
    <cellStyle name="Entrada 9" xfId="5359"/>
    <cellStyle name="Entrée" xfId="5360"/>
    <cellStyle name="Entrée 2" xfId="5361"/>
    <cellStyle name="Entrée 2 2" xfId="63830"/>
    <cellStyle name="Entrée 3" xfId="5362"/>
    <cellStyle name="Entrée 3 2" xfId="63831"/>
    <cellStyle name="Entrée 4" xfId="63832"/>
    <cellStyle name="Entrée 4 2" xfId="63833"/>
    <cellStyle name="Entrée 5" xfId="63834"/>
    <cellStyle name="eptembre" xfId="5363"/>
    <cellStyle name="eptembre 2" xfId="5364"/>
    <cellStyle name="eptembre 2 2" xfId="63835"/>
    <cellStyle name="eptembre 3" xfId="63836"/>
    <cellStyle name="Euro" xfId="5365"/>
    <cellStyle name="Euro 10" xfId="5366"/>
    <cellStyle name="Euro 10 2" xfId="5367"/>
    <cellStyle name="Euro 10 3" xfId="5368"/>
    <cellStyle name="Euro 11" xfId="5369"/>
    <cellStyle name="Euro 12" xfId="5370"/>
    <cellStyle name="Euro 13" xfId="5371"/>
    <cellStyle name="Euro 14" xfId="5372"/>
    <cellStyle name="Euro 15" xfId="5373"/>
    <cellStyle name="Euro 2" xfId="5374"/>
    <cellStyle name="Euro 2 2" xfId="5375"/>
    <cellStyle name="Euro 2 2 2" xfId="63837"/>
    <cellStyle name="Euro 2 3" xfId="5376"/>
    <cellStyle name="Euro 2 4" xfId="63838"/>
    <cellStyle name="Euro 3" xfId="5377"/>
    <cellStyle name="Euro 3 2" xfId="5378"/>
    <cellStyle name="Euro 3 2 2" xfId="63839"/>
    <cellStyle name="Euro 3 2 3" xfId="63840"/>
    <cellStyle name="Euro 3 3" xfId="5379"/>
    <cellStyle name="Euro 3 3 2" xfId="63841"/>
    <cellStyle name="Euro 3 4" xfId="63842"/>
    <cellStyle name="Euro 4" xfId="5380"/>
    <cellStyle name="Euro 4 2" xfId="5381"/>
    <cellStyle name="Euro 4 3" xfId="5382"/>
    <cellStyle name="Euro 5" xfId="5383"/>
    <cellStyle name="Euro 5 2" xfId="5384"/>
    <cellStyle name="Euro 5 3" xfId="5385"/>
    <cellStyle name="Euro 6" xfId="5386"/>
    <cellStyle name="Euro 6 2" xfId="5387"/>
    <cellStyle name="Euro 6 3" xfId="5388"/>
    <cellStyle name="Euro 7" xfId="5389"/>
    <cellStyle name="Euro 7 2" xfId="5390"/>
    <cellStyle name="Euro 7 3" xfId="5391"/>
    <cellStyle name="Euro 8" xfId="5392"/>
    <cellStyle name="Euro 8 2" xfId="5393"/>
    <cellStyle name="Euro 8 3" xfId="5394"/>
    <cellStyle name="Euro 9" xfId="5395"/>
    <cellStyle name="Euro 9 2" xfId="5396"/>
    <cellStyle name="Euro 9 3" xfId="5397"/>
    <cellStyle name="Excel.Chart" xfId="5398"/>
    <cellStyle name="exo" xfId="5399"/>
    <cellStyle name="Explanatory Text 10" xfId="5400"/>
    <cellStyle name="Explanatory Text 11" xfId="5401"/>
    <cellStyle name="Explanatory Text 12" xfId="5402"/>
    <cellStyle name="Explanatory Text 13" xfId="5403"/>
    <cellStyle name="Explanatory Text 14" xfId="5404"/>
    <cellStyle name="Explanatory Text 15" xfId="5405"/>
    <cellStyle name="Explanatory Text 16" xfId="5406"/>
    <cellStyle name="Explanatory Text 17" xfId="5407"/>
    <cellStyle name="Explanatory Text 18" xfId="5408"/>
    <cellStyle name="Explanatory Text 19" xfId="5409"/>
    <cellStyle name="Explanatory Text 2" xfId="5410"/>
    <cellStyle name="Explanatory Text 2 2" xfId="5411"/>
    <cellStyle name="Explanatory Text 2 2 2" xfId="63843"/>
    <cellStyle name="Explanatory Text 2 3" xfId="5412"/>
    <cellStyle name="Explanatory Text 2 4" xfId="63844"/>
    <cellStyle name="Explanatory Text 3" xfId="5413"/>
    <cellStyle name="Explanatory Text 4" xfId="5414"/>
    <cellStyle name="Explanatory Text 5" xfId="5415"/>
    <cellStyle name="Explanatory Text 6" xfId="5416"/>
    <cellStyle name="Explanatory Text 7" xfId="5417"/>
    <cellStyle name="Explanatory Text 8" xfId="5418"/>
    <cellStyle name="Explanatory Text 9" xfId="5419"/>
    <cellStyle name="Ezres [0]_10mell99" xfId="5420"/>
    <cellStyle name="Ezres_10mell99" xfId="5421"/>
    <cellStyle name="f‰H_x0010_‹Ëf‰h,ÿt$_x0018_è¸Wÿÿé&gt;Ëÿÿ÷Ç_x0001_" xfId="5422"/>
    <cellStyle name="f‰H_x0010_‹Ëf‰h,ÿt$_x0018_è¸Wÿÿé&gt;Ëÿÿ÷Ç_x0001_ 2" xfId="5423"/>
    <cellStyle name="f‰H_x0010_‹Ëf‰h,ÿt$_x0018_è¸Wÿÿé&gt;Ëÿÿ÷Ç_x0001_ 3" xfId="5424"/>
    <cellStyle name="f‰H_x0010_‹Ëf‰h,ÿt$_x0018_è¸Wÿÿé&gt;Ëÿÿ÷Ç_x0001_ 4" xfId="5425"/>
    <cellStyle name="f‰H_x0010_‹Ëf‰h,ÿt$_x0018_è¸Wÿÿé&gt;Ëÿÿ÷Ç_x0001_ 5" xfId="63845"/>
    <cellStyle name="f0" xfId="5426"/>
    <cellStyle name="f1" xfId="5427"/>
    <cellStyle name="F2" xfId="5428"/>
    <cellStyle name="f2 10" xfId="5429"/>
    <cellStyle name="F2 11" xfId="5430"/>
    <cellStyle name="F2 12" xfId="5431"/>
    <cellStyle name="F2 13" xfId="5432"/>
    <cellStyle name="F2 14" xfId="5433"/>
    <cellStyle name="F2 15" xfId="5434"/>
    <cellStyle name="F2 16" xfId="5435"/>
    <cellStyle name="F2 17" xfId="5436"/>
    <cellStyle name="F2 18" xfId="5437"/>
    <cellStyle name="F2 19" xfId="5438"/>
    <cellStyle name="F2 2" xfId="5439"/>
    <cellStyle name="F2 2 2" xfId="63846"/>
    <cellStyle name="F2 20" xfId="5440"/>
    <cellStyle name="F2 21" xfId="5441"/>
    <cellStyle name="F2 22" xfId="5442"/>
    <cellStyle name="F2 23" xfId="5443"/>
    <cellStyle name="F2 24" xfId="5444"/>
    <cellStyle name="F2 25" xfId="5445"/>
    <cellStyle name="F2 26" xfId="5446"/>
    <cellStyle name="F2 27" xfId="5447"/>
    <cellStyle name="F2 27 2" xfId="63847"/>
    <cellStyle name="F2 28" xfId="63848"/>
    <cellStyle name="F2 28 2" xfId="63849"/>
    <cellStyle name="F2 29" xfId="63850"/>
    <cellStyle name="f2 3" xfId="5448"/>
    <cellStyle name="F2 30" xfId="63851"/>
    <cellStyle name="f2 4" xfId="5449"/>
    <cellStyle name="f2 5" xfId="5450"/>
    <cellStyle name="F2 6" xfId="5451"/>
    <cellStyle name="F2 7" xfId="5452"/>
    <cellStyle name="F2 8" xfId="5453"/>
    <cellStyle name="f2 9" xfId="5454"/>
    <cellStyle name="F3" xfId="5455"/>
    <cellStyle name="F3 2" xfId="5456"/>
    <cellStyle name="F3 2 2" xfId="63852"/>
    <cellStyle name="F3 3" xfId="5457"/>
    <cellStyle name="F3 4" xfId="63853"/>
    <cellStyle name="F4" xfId="5458"/>
    <cellStyle name="F4 2" xfId="5459"/>
    <cellStyle name="F4 2 2" xfId="63854"/>
    <cellStyle name="F4 3" xfId="5460"/>
    <cellStyle name="F4 4" xfId="63855"/>
    <cellStyle name="F5" xfId="5461"/>
    <cellStyle name="F5 - Style8" xfId="5462"/>
    <cellStyle name="F5 10" xfId="5463"/>
    <cellStyle name="F5 11" xfId="5464"/>
    <cellStyle name="F5 12" xfId="5465"/>
    <cellStyle name="F5 13" xfId="5466"/>
    <cellStyle name="F5 14" xfId="5467"/>
    <cellStyle name="F5 15" xfId="5468"/>
    <cellStyle name="F5 16" xfId="5469"/>
    <cellStyle name="F5 17" xfId="5470"/>
    <cellStyle name="F5 18" xfId="5471"/>
    <cellStyle name="F5 19" xfId="5472"/>
    <cellStyle name="F5 2" xfId="5473"/>
    <cellStyle name="F5 2 2" xfId="63856"/>
    <cellStyle name="F5 20" xfId="5474"/>
    <cellStyle name="F5 21" xfId="5475"/>
    <cellStyle name="F5 22" xfId="5476"/>
    <cellStyle name="F5 23" xfId="5477"/>
    <cellStyle name="F5 24" xfId="5478"/>
    <cellStyle name="F5 25" xfId="5479"/>
    <cellStyle name="F5 26" xfId="5480"/>
    <cellStyle name="F5 27" xfId="5481"/>
    <cellStyle name="F5 28" xfId="5482"/>
    <cellStyle name="F5 29" xfId="5483"/>
    <cellStyle name="F5 3" xfId="5484"/>
    <cellStyle name="F5 30" xfId="5485"/>
    <cellStyle name="F5 31" xfId="5486"/>
    <cellStyle name="F5 32" xfId="5487"/>
    <cellStyle name="F5 33" xfId="5488"/>
    <cellStyle name="F5 34" xfId="5489"/>
    <cellStyle name="F5 34 2" xfId="63857"/>
    <cellStyle name="F5 35" xfId="63858"/>
    <cellStyle name="F5 35 2" xfId="63859"/>
    <cellStyle name="F5 36" xfId="63860"/>
    <cellStyle name="F5 37" xfId="63861"/>
    <cellStyle name="F5 4" xfId="5490"/>
    <cellStyle name="F5 5" xfId="5491"/>
    <cellStyle name="F5 6" xfId="5492"/>
    <cellStyle name="F5 7" xfId="5493"/>
    <cellStyle name="F5 8" xfId="5494"/>
    <cellStyle name="F5 9" xfId="5495"/>
    <cellStyle name="F5_Risk Assessment Mission Inputs" xfId="5496"/>
    <cellStyle name="F6" xfId="5497"/>
    <cellStyle name="F6 - Style5" xfId="5498"/>
    <cellStyle name="F6 10" xfId="5499"/>
    <cellStyle name="F6 11" xfId="5500"/>
    <cellStyle name="F6 12" xfId="5501"/>
    <cellStyle name="F6 13" xfId="5502"/>
    <cellStyle name="F6 14" xfId="5503"/>
    <cellStyle name="F6 15" xfId="5504"/>
    <cellStyle name="F6 16" xfId="5505"/>
    <cellStyle name="F6 17" xfId="5506"/>
    <cellStyle name="F6 18" xfId="5507"/>
    <cellStyle name="F6 19" xfId="5508"/>
    <cellStyle name="F6 2" xfId="5509"/>
    <cellStyle name="F6 2 2" xfId="63862"/>
    <cellStyle name="F6 20" xfId="5510"/>
    <cellStyle name="F6 21" xfId="5511"/>
    <cellStyle name="F6 22" xfId="5512"/>
    <cellStyle name="F6 23" xfId="5513"/>
    <cellStyle name="F6 24" xfId="5514"/>
    <cellStyle name="F6 25" xfId="5515"/>
    <cellStyle name="F6 26" xfId="5516"/>
    <cellStyle name="F6 27" xfId="5517"/>
    <cellStyle name="F6 28" xfId="5518"/>
    <cellStyle name="F6 29" xfId="5519"/>
    <cellStyle name="F6 3" xfId="5520"/>
    <cellStyle name="F6 30" xfId="5521"/>
    <cellStyle name="F6 31" xfId="5522"/>
    <cellStyle name="F6 32" xfId="5523"/>
    <cellStyle name="F6 33" xfId="5524"/>
    <cellStyle name="F6 34" xfId="5525"/>
    <cellStyle name="F6 34 2" xfId="63863"/>
    <cellStyle name="F6 35" xfId="63864"/>
    <cellStyle name="F6 35 2" xfId="63865"/>
    <cellStyle name="F6 36" xfId="63866"/>
    <cellStyle name="F6 37" xfId="63867"/>
    <cellStyle name="F6 4" xfId="5526"/>
    <cellStyle name="F6 5" xfId="5527"/>
    <cellStyle name="F6 6" xfId="5528"/>
    <cellStyle name="F6 7" xfId="5529"/>
    <cellStyle name="F6 8" xfId="5530"/>
    <cellStyle name="F6 9" xfId="5531"/>
    <cellStyle name="F6_2008-12-23 Staff Report Tables -- FIN's request (2)" xfId="5532"/>
    <cellStyle name="F7" xfId="5533"/>
    <cellStyle name="F7 - Style7" xfId="5534"/>
    <cellStyle name="F7 10" xfId="5535"/>
    <cellStyle name="F7 11" xfId="5536"/>
    <cellStyle name="F7 12" xfId="5537"/>
    <cellStyle name="F7 13" xfId="5538"/>
    <cellStyle name="F7 14" xfId="5539"/>
    <cellStyle name="F7 15" xfId="5540"/>
    <cellStyle name="F7 16" xfId="5541"/>
    <cellStyle name="F7 17" xfId="5542"/>
    <cellStyle name="F7 18" xfId="5543"/>
    <cellStyle name="F7 19" xfId="5544"/>
    <cellStyle name="F7 2" xfId="5545"/>
    <cellStyle name="F7 2 2" xfId="63868"/>
    <cellStyle name="F7 20" xfId="5546"/>
    <cellStyle name="F7 21" xfId="5547"/>
    <cellStyle name="F7 22" xfId="5548"/>
    <cellStyle name="F7 23" xfId="5549"/>
    <cellStyle name="F7 24" xfId="5550"/>
    <cellStyle name="F7 25" xfId="5551"/>
    <cellStyle name="F7 26" xfId="5552"/>
    <cellStyle name="F7 27" xfId="5553"/>
    <cellStyle name="F7 28" xfId="5554"/>
    <cellStyle name="F7 29" xfId="5555"/>
    <cellStyle name="F7 3" xfId="5556"/>
    <cellStyle name="F7 30" xfId="5557"/>
    <cellStyle name="F7 31" xfId="5558"/>
    <cellStyle name="F7 32" xfId="5559"/>
    <cellStyle name="F7 33" xfId="5560"/>
    <cellStyle name="F7 34" xfId="5561"/>
    <cellStyle name="F7 34 2" xfId="63869"/>
    <cellStyle name="F7 35" xfId="63870"/>
    <cellStyle name="F7 35 2" xfId="63871"/>
    <cellStyle name="F7 36" xfId="63872"/>
    <cellStyle name="F7 37" xfId="63873"/>
    <cellStyle name="F7 4" xfId="5562"/>
    <cellStyle name="F7 5" xfId="5563"/>
    <cellStyle name="F7 6" xfId="5564"/>
    <cellStyle name="F7 7" xfId="5565"/>
    <cellStyle name="F7 8" xfId="5566"/>
    <cellStyle name="F7 9" xfId="5567"/>
    <cellStyle name="F7_Risk Assessment Mission Inputs" xfId="5568"/>
    <cellStyle name="F8" xfId="5569"/>
    <cellStyle name="F8 - Style6" xfId="5570"/>
    <cellStyle name="F8 10" xfId="5571"/>
    <cellStyle name="F8 11" xfId="5572"/>
    <cellStyle name="F8 12" xfId="5573"/>
    <cellStyle name="F8 13" xfId="5574"/>
    <cellStyle name="F8 14" xfId="5575"/>
    <cellStyle name="F8 15" xfId="5576"/>
    <cellStyle name="F8 16" xfId="5577"/>
    <cellStyle name="F8 17" xfId="5578"/>
    <cellStyle name="F8 18" xfId="5579"/>
    <cellStyle name="F8 19" xfId="5580"/>
    <cellStyle name="F8 2" xfId="5581"/>
    <cellStyle name="F8 2 2" xfId="63874"/>
    <cellStyle name="F8 20" xfId="5582"/>
    <cellStyle name="F8 21" xfId="5583"/>
    <cellStyle name="F8 22" xfId="5584"/>
    <cellStyle name="F8 23" xfId="5585"/>
    <cellStyle name="F8 24" xfId="5586"/>
    <cellStyle name="F8 25" xfId="5587"/>
    <cellStyle name="F8 26" xfId="5588"/>
    <cellStyle name="F8 27" xfId="5589"/>
    <cellStyle name="F8 28" xfId="5590"/>
    <cellStyle name="F8 29" xfId="5591"/>
    <cellStyle name="F8 3" xfId="5592"/>
    <cellStyle name="F8 30" xfId="5593"/>
    <cellStyle name="F8 31" xfId="5594"/>
    <cellStyle name="F8 32" xfId="5595"/>
    <cellStyle name="F8 33" xfId="5596"/>
    <cellStyle name="F8 34" xfId="5597"/>
    <cellStyle name="F8 34 2" xfId="63875"/>
    <cellStyle name="F8 35" xfId="63876"/>
    <cellStyle name="F8 35 2" xfId="63877"/>
    <cellStyle name="F8 36" xfId="63878"/>
    <cellStyle name="F8 37" xfId="63879"/>
    <cellStyle name="F8 4" xfId="5598"/>
    <cellStyle name="F8 5" xfId="5599"/>
    <cellStyle name="F8 6" xfId="5600"/>
    <cellStyle name="F8 7" xfId="5601"/>
    <cellStyle name="F8 8" xfId="5602"/>
    <cellStyle name="F8 9" xfId="5603"/>
    <cellStyle name="F8_Risk Assessment Mission Inputs" xfId="5604"/>
    <cellStyle name="facha" xfId="5605"/>
    <cellStyle name="facha 2" xfId="63880"/>
    <cellStyle name="facha 3" xfId="63881"/>
    <cellStyle name="Fecha" xfId="5606"/>
    <cellStyle name="Fecha 2" xfId="63882"/>
    <cellStyle name="Fecha 3" xfId="63883"/>
    <cellStyle name="Fijo" xfId="5607"/>
    <cellStyle name="Financier0" xfId="5608"/>
    <cellStyle name="Finanční0" xfId="5609"/>
    <cellStyle name="Finanční0 2" xfId="5610"/>
    <cellStyle name="Finanční0 3" xfId="5611"/>
    <cellStyle name="Finanční0 4" xfId="5612"/>
    <cellStyle name="Finanení0" xfId="5613"/>
    <cellStyle name="Finanèní0" xfId="5614"/>
    <cellStyle name="Finanení0 10" xfId="5615"/>
    <cellStyle name="Finanení0 11" xfId="5616"/>
    <cellStyle name="Finanení0 12" xfId="5617"/>
    <cellStyle name="Finanení0 13" xfId="5618"/>
    <cellStyle name="Finanení0 14" xfId="5619"/>
    <cellStyle name="Finanení0 15" xfId="5620"/>
    <cellStyle name="Finanení0 16" xfId="5621"/>
    <cellStyle name="Finanení0 17" xfId="5622"/>
    <cellStyle name="Finanení0 18" xfId="5623"/>
    <cellStyle name="Finanení0 19" xfId="5624"/>
    <cellStyle name="Finanení0 2" xfId="5625"/>
    <cellStyle name="Finanèní0 2" xfId="5626"/>
    <cellStyle name="Finanení0 20" xfId="5627"/>
    <cellStyle name="Finanení0 21" xfId="5628"/>
    <cellStyle name="Finanení0 22" xfId="5629"/>
    <cellStyle name="Finanení0 23" xfId="5630"/>
    <cellStyle name="Finanení0 24" xfId="5631"/>
    <cellStyle name="Finanení0 25" xfId="5632"/>
    <cellStyle name="Finanení0 26" xfId="5633"/>
    <cellStyle name="Finanení0 27" xfId="5634"/>
    <cellStyle name="Finanení0 28" xfId="5635"/>
    <cellStyle name="Finanení0 29" xfId="5636"/>
    <cellStyle name="Finanení0 3" xfId="5637"/>
    <cellStyle name="Finanèní0 3" xfId="5638"/>
    <cellStyle name="Finanení0 30" xfId="5639"/>
    <cellStyle name="Finanení0 31" xfId="5640"/>
    <cellStyle name="Finanení0 32" xfId="5641"/>
    <cellStyle name="Finanení0 33" xfId="5642"/>
    <cellStyle name="Finanení0 34" xfId="5643"/>
    <cellStyle name="Finanení0 35" xfId="5644"/>
    <cellStyle name="Finanení0 36" xfId="5645"/>
    <cellStyle name="Finanení0 37" xfId="5646"/>
    <cellStyle name="Finanení0 38" xfId="5647"/>
    <cellStyle name="Finanení0 39" xfId="5648"/>
    <cellStyle name="Finanení0 4" xfId="5649"/>
    <cellStyle name="Finanèní0 4" xfId="5650"/>
    <cellStyle name="Finanení0 40" xfId="5651"/>
    <cellStyle name="Finanení0 41" xfId="5652"/>
    <cellStyle name="Finanení0 42" xfId="5653"/>
    <cellStyle name="Finanení0 43" xfId="5654"/>
    <cellStyle name="Finanení0 44" xfId="5655"/>
    <cellStyle name="Finanení0 45" xfId="5656"/>
    <cellStyle name="Finanení0 46" xfId="5657"/>
    <cellStyle name="Finanení0 47" xfId="5658"/>
    <cellStyle name="Finanení0 48" xfId="5659"/>
    <cellStyle name="Finanení0 49" xfId="5660"/>
    <cellStyle name="Finanení0 5" xfId="5661"/>
    <cellStyle name="Finanení0 50" xfId="5662"/>
    <cellStyle name="Finanení0 51" xfId="5663"/>
    <cellStyle name="Finanení0 52" xfId="5664"/>
    <cellStyle name="Finanení0 53" xfId="5665"/>
    <cellStyle name="Finanení0 54" xfId="5666"/>
    <cellStyle name="Finanení0 6" xfId="5667"/>
    <cellStyle name="Finanení0 7" xfId="5668"/>
    <cellStyle name="Finanení0 8" xfId="5669"/>
    <cellStyle name="Finanení0 9" xfId="5670"/>
    <cellStyle name="Fixed" xfId="5671"/>
    <cellStyle name="Fixed (0)" xfId="5672"/>
    <cellStyle name="Fixed (1)" xfId="5673"/>
    <cellStyle name="Fixed (2)" xfId="5674"/>
    <cellStyle name="Fixed 2" xfId="5675"/>
    <cellStyle name="Fixed 3" xfId="5676"/>
    <cellStyle name="Fixed 4" xfId="5677"/>
    <cellStyle name="Fixed 5" xfId="5678"/>
    <cellStyle name="Fixed 6" xfId="5679"/>
    <cellStyle name="Fixed_Figure 8 Financial Soundness" xfId="5680"/>
    <cellStyle name="fixed0 - Style4" xfId="5681"/>
    <cellStyle name="fixed0 - Style4 2" xfId="5682"/>
    <cellStyle name="fixed0 - Style4 3" xfId="5683"/>
    <cellStyle name="fixed0 - Style4 4" xfId="5684"/>
    <cellStyle name="Fixed1 - Style1" xfId="5685"/>
    <cellStyle name="Fixed1 - Style2" xfId="5686"/>
    <cellStyle name="Fixed2 - Style2" xfId="5687"/>
    <cellStyle name="Fixed2 - Style2 2" xfId="63884"/>
    <cellStyle name="Fixed2 - Style2 3" xfId="63885"/>
    <cellStyle name="Fixed4 - Style4" xfId="5688"/>
    <cellStyle name="Fixed4 - Style4 2" xfId="63886"/>
    <cellStyle name="Fixed4 - Style4 3" xfId="63887"/>
    <cellStyle name="Fixo" xfId="5689"/>
    <cellStyle name="Footnote" xfId="5690"/>
    <cellStyle name="Forklarende tekst 2" xfId="5691"/>
    <cellStyle name="formula" xfId="5692"/>
    <cellStyle name="formula 10" xfId="5693"/>
    <cellStyle name="formula 11" xfId="5694"/>
    <cellStyle name="formula 12" xfId="5695"/>
    <cellStyle name="formula 13" xfId="5696"/>
    <cellStyle name="formula 14" xfId="5697"/>
    <cellStyle name="formula 15" xfId="5698"/>
    <cellStyle name="formula 16" xfId="5699"/>
    <cellStyle name="formula 17" xfId="5700"/>
    <cellStyle name="formula 18" xfId="5701"/>
    <cellStyle name="formula 19" xfId="5702"/>
    <cellStyle name="formula 2" xfId="5703"/>
    <cellStyle name="formula 2 10" xfId="5704"/>
    <cellStyle name="formula 2 11" xfId="5705"/>
    <cellStyle name="formula 2 12" xfId="5706"/>
    <cellStyle name="formula 2 13" xfId="5707"/>
    <cellStyle name="formula 2 14" xfId="5708"/>
    <cellStyle name="formula 2 15" xfId="5709"/>
    <cellStyle name="formula 2 16" xfId="5710"/>
    <cellStyle name="formula 2 17" xfId="5711"/>
    <cellStyle name="formula 2 18" xfId="5712"/>
    <cellStyle name="formula 2 19" xfId="5713"/>
    <cellStyle name="formula 2 2" xfId="5714"/>
    <cellStyle name="formula 2 2 10" xfId="5715"/>
    <cellStyle name="formula 2 2 11" xfId="5716"/>
    <cellStyle name="formula 2 2 12" xfId="5717"/>
    <cellStyle name="formula 2 2 13" xfId="5718"/>
    <cellStyle name="formula 2 2 14" xfId="5719"/>
    <cellStyle name="formula 2 2 15" xfId="5720"/>
    <cellStyle name="formula 2 2 16" xfId="5721"/>
    <cellStyle name="formula 2 2 17" xfId="5722"/>
    <cellStyle name="formula 2 2 18" xfId="5723"/>
    <cellStyle name="formula 2 2 19" xfId="5724"/>
    <cellStyle name="formula 2 2 2" xfId="5725"/>
    <cellStyle name="formula 2 2 20" xfId="5726"/>
    <cellStyle name="formula 2 2 21" xfId="5727"/>
    <cellStyle name="formula 2 2 22" xfId="5728"/>
    <cellStyle name="formula 2 2 23" xfId="5729"/>
    <cellStyle name="formula 2 2 24" xfId="5730"/>
    <cellStyle name="formula 2 2 25" xfId="5731"/>
    <cellStyle name="formula 2 2 26" xfId="5732"/>
    <cellStyle name="formula 2 2 27" xfId="5733"/>
    <cellStyle name="formula 2 2 28" xfId="5734"/>
    <cellStyle name="formula 2 2 29" xfId="5735"/>
    <cellStyle name="formula 2 2 3" xfId="5736"/>
    <cellStyle name="formula 2 2 4" xfId="5737"/>
    <cellStyle name="formula 2 2 5" xfId="5738"/>
    <cellStyle name="formula 2 2 6" xfId="5739"/>
    <cellStyle name="formula 2 2 7" xfId="5740"/>
    <cellStyle name="formula 2 2 8" xfId="5741"/>
    <cellStyle name="formula 2 2 9" xfId="5742"/>
    <cellStyle name="formula 2 20" xfId="5743"/>
    <cellStyle name="formula 2 21" xfId="5744"/>
    <cellStyle name="formula 2 22" xfId="5745"/>
    <cellStyle name="formula 2 23" xfId="5746"/>
    <cellStyle name="formula 2 24" xfId="5747"/>
    <cellStyle name="formula 2 25" xfId="5748"/>
    <cellStyle name="formula 2 26" xfId="5749"/>
    <cellStyle name="formula 2 27" xfId="5750"/>
    <cellStyle name="formula 2 28" xfId="5751"/>
    <cellStyle name="formula 2 29" xfId="5752"/>
    <cellStyle name="formula 2 3" xfId="5753"/>
    <cellStyle name="formula 2 30" xfId="5754"/>
    <cellStyle name="formula 2 4" xfId="5755"/>
    <cellStyle name="formula 2 5" xfId="5756"/>
    <cellStyle name="formula 2 6" xfId="5757"/>
    <cellStyle name="formula 2 7" xfId="5758"/>
    <cellStyle name="formula 2 8" xfId="5759"/>
    <cellStyle name="formula 2 9" xfId="5760"/>
    <cellStyle name="formula 20" xfId="5761"/>
    <cellStyle name="formula 21" xfId="5762"/>
    <cellStyle name="formula 22" xfId="5763"/>
    <cellStyle name="formula 23" xfId="5764"/>
    <cellStyle name="formula 24" xfId="5765"/>
    <cellStyle name="formula 25" xfId="5766"/>
    <cellStyle name="formula 26" xfId="5767"/>
    <cellStyle name="formula 27" xfId="5768"/>
    <cellStyle name="formula 28" xfId="5769"/>
    <cellStyle name="formula 29" xfId="5770"/>
    <cellStyle name="formula 3" xfId="5771"/>
    <cellStyle name="formula 3 10" xfId="5772"/>
    <cellStyle name="formula 3 11" xfId="5773"/>
    <cellStyle name="formula 3 12" xfId="5774"/>
    <cellStyle name="formula 3 13" xfId="5775"/>
    <cellStyle name="formula 3 14" xfId="5776"/>
    <cellStyle name="formula 3 15" xfId="5777"/>
    <cellStyle name="formula 3 16" xfId="5778"/>
    <cellStyle name="formula 3 17" xfId="5779"/>
    <cellStyle name="formula 3 18" xfId="5780"/>
    <cellStyle name="formula 3 19" xfId="5781"/>
    <cellStyle name="formula 3 2" xfId="5782"/>
    <cellStyle name="formula 3 2 10" xfId="5783"/>
    <cellStyle name="formula 3 2 11" xfId="5784"/>
    <cellStyle name="formula 3 2 12" xfId="5785"/>
    <cellStyle name="formula 3 2 13" xfId="5786"/>
    <cellStyle name="formula 3 2 14" xfId="5787"/>
    <cellStyle name="formula 3 2 15" xfId="5788"/>
    <cellStyle name="formula 3 2 16" xfId="5789"/>
    <cellStyle name="formula 3 2 17" xfId="5790"/>
    <cellStyle name="formula 3 2 18" xfId="5791"/>
    <cellStyle name="formula 3 2 19" xfId="5792"/>
    <cellStyle name="formula 3 2 2" xfId="5793"/>
    <cellStyle name="formula 3 2 20" xfId="5794"/>
    <cellStyle name="formula 3 2 21" xfId="5795"/>
    <cellStyle name="formula 3 2 22" xfId="5796"/>
    <cellStyle name="formula 3 2 23" xfId="5797"/>
    <cellStyle name="formula 3 2 24" xfId="5798"/>
    <cellStyle name="formula 3 2 25" xfId="5799"/>
    <cellStyle name="formula 3 2 26" xfId="5800"/>
    <cellStyle name="formula 3 2 27" xfId="5801"/>
    <cellStyle name="formula 3 2 28" xfId="5802"/>
    <cellStyle name="formula 3 2 29" xfId="5803"/>
    <cellStyle name="formula 3 2 3" xfId="5804"/>
    <cellStyle name="formula 3 2 4" xfId="5805"/>
    <cellStyle name="formula 3 2 5" xfId="5806"/>
    <cellStyle name="formula 3 2 6" xfId="5807"/>
    <cellStyle name="formula 3 2 7" xfId="5808"/>
    <cellStyle name="formula 3 2 8" xfId="5809"/>
    <cellStyle name="formula 3 2 9" xfId="5810"/>
    <cellStyle name="formula 3 20" xfId="5811"/>
    <cellStyle name="formula 3 21" xfId="5812"/>
    <cellStyle name="formula 3 22" xfId="5813"/>
    <cellStyle name="formula 3 23" xfId="5814"/>
    <cellStyle name="formula 3 24" xfId="5815"/>
    <cellStyle name="formula 3 25" xfId="5816"/>
    <cellStyle name="formula 3 26" xfId="5817"/>
    <cellStyle name="formula 3 27" xfId="5818"/>
    <cellStyle name="formula 3 28" xfId="5819"/>
    <cellStyle name="formula 3 29" xfId="5820"/>
    <cellStyle name="formula 3 3" xfId="5821"/>
    <cellStyle name="formula 3 30" xfId="5822"/>
    <cellStyle name="formula 3 4" xfId="5823"/>
    <cellStyle name="formula 3 5" xfId="5824"/>
    <cellStyle name="formula 3 6" xfId="5825"/>
    <cellStyle name="formula 3 7" xfId="5826"/>
    <cellStyle name="formula 3 8" xfId="5827"/>
    <cellStyle name="formula 3 9" xfId="5828"/>
    <cellStyle name="formula 30" xfId="5829"/>
    <cellStyle name="formula 31" xfId="5830"/>
    <cellStyle name="formula 32" xfId="5831"/>
    <cellStyle name="formula 4" xfId="5832"/>
    <cellStyle name="formula 4 10" xfId="5833"/>
    <cellStyle name="formula 4 11" xfId="5834"/>
    <cellStyle name="formula 4 12" xfId="5835"/>
    <cellStyle name="formula 4 13" xfId="5836"/>
    <cellStyle name="formula 4 14" xfId="5837"/>
    <cellStyle name="formula 4 15" xfId="5838"/>
    <cellStyle name="formula 4 16" xfId="5839"/>
    <cellStyle name="formula 4 17" xfId="5840"/>
    <cellStyle name="formula 4 18" xfId="5841"/>
    <cellStyle name="formula 4 19" xfId="5842"/>
    <cellStyle name="formula 4 2" xfId="5843"/>
    <cellStyle name="formula 4 20" xfId="5844"/>
    <cellStyle name="formula 4 21" xfId="5845"/>
    <cellStyle name="formula 4 22" xfId="5846"/>
    <cellStyle name="formula 4 23" xfId="5847"/>
    <cellStyle name="formula 4 24" xfId="5848"/>
    <cellStyle name="formula 4 25" xfId="5849"/>
    <cellStyle name="formula 4 26" xfId="5850"/>
    <cellStyle name="formula 4 27" xfId="5851"/>
    <cellStyle name="formula 4 28" xfId="5852"/>
    <cellStyle name="formula 4 29" xfId="5853"/>
    <cellStyle name="formula 4 3" xfId="5854"/>
    <cellStyle name="formula 4 4" xfId="5855"/>
    <cellStyle name="formula 4 5" xfId="5856"/>
    <cellStyle name="formula 4 6" xfId="5857"/>
    <cellStyle name="formula 4 7" xfId="5858"/>
    <cellStyle name="formula 4 8" xfId="5859"/>
    <cellStyle name="formula 4 9" xfId="5860"/>
    <cellStyle name="formula 5" xfId="5861"/>
    <cellStyle name="formula 6" xfId="5862"/>
    <cellStyle name="formula 7" xfId="5863"/>
    <cellStyle name="formula 8" xfId="5864"/>
    <cellStyle name="formula 9" xfId="5865"/>
    <cellStyle name="formula1" xfId="5866"/>
    <cellStyle name="formula2" xfId="5867"/>
    <cellStyle name="formula3" xfId="5868"/>
    <cellStyle name="Fuss" xfId="5869"/>
    <cellStyle name="Fuss 10" xfId="5870"/>
    <cellStyle name="Fuss 11" xfId="5871"/>
    <cellStyle name="Fuss 12" xfId="5872"/>
    <cellStyle name="Fuss 13" xfId="5873"/>
    <cellStyle name="Fuss 14" xfId="5874"/>
    <cellStyle name="Fuss 15" xfId="5875"/>
    <cellStyle name="Fuss 16" xfId="5876"/>
    <cellStyle name="Fuss 17" xfId="5877"/>
    <cellStyle name="Fuss 18" xfId="5878"/>
    <cellStyle name="Fuss 19" xfId="5879"/>
    <cellStyle name="Fuss 2" xfId="5880"/>
    <cellStyle name="Fuss 2 10" xfId="5881"/>
    <cellStyle name="Fuss 2 11" xfId="5882"/>
    <cellStyle name="Fuss 2 12" xfId="5883"/>
    <cellStyle name="Fuss 2 13" xfId="5884"/>
    <cellStyle name="Fuss 2 14" xfId="5885"/>
    <cellStyle name="Fuss 2 15" xfId="5886"/>
    <cellStyle name="Fuss 2 16" xfId="5887"/>
    <cellStyle name="Fuss 2 17" xfId="5888"/>
    <cellStyle name="Fuss 2 18" xfId="5889"/>
    <cellStyle name="Fuss 2 19" xfId="5890"/>
    <cellStyle name="Fuss 2 2" xfId="5891"/>
    <cellStyle name="Fuss 2 2 10" xfId="5892"/>
    <cellStyle name="Fuss 2 2 11" xfId="5893"/>
    <cellStyle name="Fuss 2 2 12" xfId="5894"/>
    <cellStyle name="Fuss 2 2 13" xfId="5895"/>
    <cellStyle name="Fuss 2 2 14" xfId="5896"/>
    <cellStyle name="Fuss 2 2 15" xfId="5897"/>
    <cellStyle name="Fuss 2 2 16" xfId="5898"/>
    <cellStyle name="Fuss 2 2 17" xfId="5899"/>
    <cellStyle name="Fuss 2 2 18" xfId="5900"/>
    <cellStyle name="Fuss 2 2 19" xfId="5901"/>
    <cellStyle name="Fuss 2 2 2" xfId="5902"/>
    <cellStyle name="Fuss 2 2 20" xfId="5903"/>
    <cellStyle name="Fuss 2 2 21" xfId="5904"/>
    <cellStyle name="Fuss 2 2 22" xfId="5905"/>
    <cellStyle name="Fuss 2 2 23" xfId="5906"/>
    <cellStyle name="Fuss 2 2 24" xfId="5907"/>
    <cellStyle name="Fuss 2 2 25" xfId="5908"/>
    <cellStyle name="Fuss 2 2 26" xfId="5909"/>
    <cellStyle name="Fuss 2 2 27" xfId="5910"/>
    <cellStyle name="Fuss 2 2 28" xfId="5911"/>
    <cellStyle name="Fuss 2 2 29" xfId="5912"/>
    <cellStyle name="Fuss 2 2 3" xfId="5913"/>
    <cellStyle name="Fuss 2 2 4" xfId="5914"/>
    <cellStyle name="Fuss 2 2 5" xfId="5915"/>
    <cellStyle name="Fuss 2 2 6" xfId="5916"/>
    <cellStyle name="Fuss 2 2 7" xfId="5917"/>
    <cellStyle name="Fuss 2 2 8" xfId="5918"/>
    <cellStyle name="Fuss 2 2 9" xfId="5919"/>
    <cellStyle name="Fuss 2 20" xfId="5920"/>
    <cellStyle name="Fuss 2 21" xfId="5921"/>
    <cellStyle name="Fuss 2 22" xfId="5922"/>
    <cellStyle name="Fuss 2 23" xfId="5923"/>
    <cellStyle name="Fuss 2 24" xfId="5924"/>
    <cellStyle name="Fuss 2 25" xfId="5925"/>
    <cellStyle name="Fuss 2 26" xfId="5926"/>
    <cellStyle name="Fuss 2 27" xfId="5927"/>
    <cellStyle name="Fuss 2 28" xfId="5928"/>
    <cellStyle name="Fuss 2 29" xfId="5929"/>
    <cellStyle name="Fuss 2 3" xfId="5930"/>
    <cellStyle name="Fuss 2 30" xfId="5931"/>
    <cellStyle name="Fuss 2 4" xfId="5932"/>
    <cellStyle name="Fuss 2 5" xfId="5933"/>
    <cellStyle name="Fuss 2 6" xfId="5934"/>
    <cellStyle name="Fuss 2 7" xfId="5935"/>
    <cellStyle name="Fuss 2 8" xfId="5936"/>
    <cellStyle name="Fuss 2 9" xfId="5937"/>
    <cellStyle name="Fuss 20" xfId="5938"/>
    <cellStyle name="Fuss 21" xfId="5939"/>
    <cellStyle name="Fuss 22" xfId="5940"/>
    <cellStyle name="Fuss 23" xfId="5941"/>
    <cellStyle name="Fuss 24" xfId="5942"/>
    <cellStyle name="Fuss 25" xfId="5943"/>
    <cellStyle name="Fuss 26" xfId="5944"/>
    <cellStyle name="Fuss 27" xfId="5945"/>
    <cellStyle name="Fuss 28" xfId="5946"/>
    <cellStyle name="Fuss 29" xfId="5947"/>
    <cellStyle name="Fuss 3" xfId="5948"/>
    <cellStyle name="Fuss 3 10" xfId="5949"/>
    <cellStyle name="Fuss 3 11" xfId="5950"/>
    <cellStyle name="Fuss 3 12" xfId="5951"/>
    <cellStyle name="Fuss 3 13" xfId="5952"/>
    <cellStyle name="Fuss 3 14" xfId="5953"/>
    <cellStyle name="Fuss 3 15" xfId="5954"/>
    <cellStyle name="Fuss 3 16" xfId="5955"/>
    <cellStyle name="Fuss 3 17" xfId="5956"/>
    <cellStyle name="Fuss 3 18" xfId="5957"/>
    <cellStyle name="Fuss 3 19" xfId="5958"/>
    <cellStyle name="Fuss 3 2" xfId="5959"/>
    <cellStyle name="Fuss 3 2 10" xfId="5960"/>
    <cellStyle name="Fuss 3 2 11" xfId="5961"/>
    <cellStyle name="Fuss 3 2 12" xfId="5962"/>
    <cellStyle name="Fuss 3 2 13" xfId="5963"/>
    <cellStyle name="Fuss 3 2 14" xfId="5964"/>
    <cellStyle name="Fuss 3 2 15" xfId="5965"/>
    <cellStyle name="Fuss 3 2 16" xfId="5966"/>
    <cellStyle name="Fuss 3 2 17" xfId="5967"/>
    <cellStyle name="Fuss 3 2 18" xfId="5968"/>
    <cellStyle name="Fuss 3 2 19" xfId="5969"/>
    <cellStyle name="Fuss 3 2 2" xfId="5970"/>
    <cellStyle name="Fuss 3 2 20" xfId="5971"/>
    <cellStyle name="Fuss 3 2 21" xfId="5972"/>
    <cellStyle name="Fuss 3 2 22" xfId="5973"/>
    <cellStyle name="Fuss 3 2 23" xfId="5974"/>
    <cellStyle name="Fuss 3 2 24" xfId="5975"/>
    <cellStyle name="Fuss 3 2 25" xfId="5976"/>
    <cellStyle name="Fuss 3 2 26" xfId="5977"/>
    <cellStyle name="Fuss 3 2 27" xfId="5978"/>
    <cellStyle name="Fuss 3 2 28" xfId="5979"/>
    <cellStyle name="Fuss 3 2 29" xfId="5980"/>
    <cellStyle name="Fuss 3 2 3" xfId="5981"/>
    <cellStyle name="Fuss 3 2 4" xfId="5982"/>
    <cellStyle name="Fuss 3 2 5" xfId="5983"/>
    <cellStyle name="Fuss 3 2 6" xfId="5984"/>
    <cellStyle name="Fuss 3 2 7" xfId="5985"/>
    <cellStyle name="Fuss 3 2 8" xfId="5986"/>
    <cellStyle name="Fuss 3 2 9" xfId="5987"/>
    <cellStyle name="Fuss 3 20" xfId="5988"/>
    <cellStyle name="Fuss 3 21" xfId="5989"/>
    <cellStyle name="Fuss 3 22" xfId="5990"/>
    <cellStyle name="Fuss 3 23" xfId="5991"/>
    <cellStyle name="Fuss 3 24" xfId="5992"/>
    <cellStyle name="Fuss 3 25" xfId="5993"/>
    <cellStyle name="Fuss 3 26" xfId="5994"/>
    <cellStyle name="Fuss 3 27" xfId="5995"/>
    <cellStyle name="Fuss 3 28" xfId="5996"/>
    <cellStyle name="Fuss 3 29" xfId="5997"/>
    <cellStyle name="Fuss 3 3" xfId="5998"/>
    <cellStyle name="Fuss 3 30" xfId="5999"/>
    <cellStyle name="Fuss 3 4" xfId="6000"/>
    <cellStyle name="Fuss 3 5" xfId="6001"/>
    <cellStyle name="Fuss 3 6" xfId="6002"/>
    <cellStyle name="Fuss 3 7" xfId="6003"/>
    <cellStyle name="Fuss 3 8" xfId="6004"/>
    <cellStyle name="Fuss 3 9" xfId="6005"/>
    <cellStyle name="Fuss 30" xfId="6006"/>
    <cellStyle name="Fuss 31" xfId="6007"/>
    <cellStyle name="Fuss 32" xfId="6008"/>
    <cellStyle name="Fuss 4" xfId="6009"/>
    <cellStyle name="Fuss 4 10" xfId="6010"/>
    <cellStyle name="Fuss 4 11" xfId="6011"/>
    <cellStyle name="Fuss 4 12" xfId="6012"/>
    <cellStyle name="Fuss 4 13" xfId="6013"/>
    <cellStyle name="Fuss 4 14" xfId="6014"/>
    <cellStyle name="Fuss 4 15" xfId="6015"/>
    <cellStyle name="Fuss 4 16" xfId="6016"/>
    <cellStyle name="Fuss 4 17" xfId="6017"/>
    <cellStyle name="Fuss 4 18" xfId="6018"/>
    <cellStyle name="Fuss 4 19" xfId="6019"/>
    <cellStyle name="Fuss 4 2" xfId="6020"/>
    <cellStyle name="Fuss 4 20" xfId="6021"/>
    <cellStyle name="Fuss 4 21" xfId="6022"/>
    <cellStyle name="Fuss 4 22" xfId="6023"/>
    <cellStyle name="Fuss 4 23" xfId="6024"/>
    <cellStyle name="Fuss 4 24" xfId="6025"/>
    <cellStyle name="Fuss 4 25" xfId="6026"/>
    <cellStyle name="Fuss 4 26" xfId="6027"/>
    <cellStyle name="Fuss 4 27" xfId="6028"/>
    <cellStyle name="Fuss 4 28" xfId="6029"/>
    <cellStyle name="Fuss 4 29" xfId="6030"/>
    <cellStyle name="Fuss 4 3" xfId="6031"/>
    <cellStyle name="Fuss 4 4" xfId="6032"/>
    <cellStyle name="Fuss 4 5" xfId="6033"/>
    <cellStyle name="Fuss 4 6" xfId="6034"/>
    <cellStyle name="Fuss 4 7" xfId="6035"/>
    <cellStyle name="Fuss 4 8" xfId="6036"/>
    <cellStyle name="Fuss 4 9" xfId="6037"/>
    <cellStyle name="Fuss 5" xfId="6038"/>
    <cellStyle name="Fuss 6" xfId="6039"/>
    <cellStyle name="Fuss 7" xfId="6040"/>
    <cellStyle name="Fuss 8" xfId="6041"/>
    <cellStyle name="Fuss 9" xfId="6042"/>
    <cellStyle name="Fuss_Adjustments" xfId="6043"/>
    <cellStyle name="gap" xfId="6044"/>
    <cellStyle name="gap 2" xfId="6045"/>
    <cellStyle name="gap 3" xfId="6046"/>
    <cellStyle name="Gauche_traitement" xfId="6047"/>
    <cellStyle name="God 2" xfId="6048"/>
    <cellStyle name="Good 10" xfId="6049"/>
    <cellStyle name="Good 11" xfId="6050"/>
    <cellStyle name="Good 12" xfId="6051"/>
    <cellStyle name="Good 2" xfId="6052"/>
    <cellStyle name="Good 2 2" xfId="6053"/>
    <cellStyle name="Good 2 2 2" xfId="63888"/>
    <cellStyle name="Good 2 3" xfId="6054"/>
    <cellStyle name="Good 2 4" xfId="63889"/>
    <cellStyle name="Good 3" xfId="6055"/>
    <cellStyle name="Good 4" xfId="6056"/>
    <cellStyle name="Good 5" xfId="6057"/>
    <cellStyle name="GOVDATA" xfId="6058"/>
    <cellStyle name="Grafico" xfId="6059"/>
    <cellStyle name="Grafico 10" xfId="6060"/>
    <cellStyle name="Grafico 2" xfId="6061"/>
    <cellStyle name="Grafico 2 2" xfId="6062"/>
    <cellStyle name="Grafico 2 3" xfId="6063"/>
    <cellStyle name="Grafico 3" xfId="6064"/>
    <cellStyle name="Grafico 3 2" xfId="6065"/>
    <cellStyle name="Grafico 3 3" xfId="6066"/>
    <cellStyle name="Grafico 4" xfId="6067"/>
    <cellStyle name="Grafico 4 2" xfId="6068"/>
    <cellStyle name="Grafico 4 3" xfId="6069"/>
    <cellStyle name="Grafico 5" xfId="6070"/>
    <cellStyle name="Grafico 5 2" xfId="6071"/>
    <cellStyle name="Grafico 5 3" xfId="6072"/>
    <cellStyle name="Grafico 6" xfId="6073"/>
    <cellStyle name="Grafico 6 2" xfId="6074"/>
    <cellStyle name="Grafico 6 3" xfId="6075"/>
    <cellStyle name="Grafico 7" xfId="6076"/>
    <cellStyle name="Grafico 7 2" xfId="6077"/>
    <cellStyle name="Grafico 7 3" xfId="6078"/>
    <cellStyle name="Grafico 8" xfId="6079"/>
    <cellStyle name="Grafico 8 2" xfId="6080"/>
    <cellStyle name="Grafico 8 3" xfId="6081"/>
    <cellStyle name="Grafico 9" xfId="6082"/>
    <cellStyle name="Grey" xfId="6083"/>
    <cellStyle name="Grey 2" xfId="6084"/>
    <cellStyle name="Grey 3" xfId="6085"/>
    <cellStyle name="Grey 4" xfId="6086"/>
    <cellStyle name="Grey 5" xfId="6087"/>
    <cellStyle name="Grey 6" xfId="6088"/>
    <cellStyle name="GreyBackground" xfId="6089"/>
    <cellStyle name="GreyBackground 2" xfId="6090"/>
    <cellStyle name="GreyBackground 3" xfId="6091"/>
    <cellStyle name="hard_num" xfId="6092"/>
    <cellStyle name="head" xfId="6093"/>
    <cellStyle name="Header" xfId="6094"/>
    <cellStyle name="HEADER 10" xfId="6095"/>
    <cellStyle name="Header 11" xfId="63890"/>
    <cellStyle name="Header 11 2" xfId="63891"/>
    <cellStyle name="Header 12" xfId="63892"/>
    <cellStyle name="Header 12 2" xfId="63893"/>
    <cellStyle name="Header 13" xfId="63894"/>
    <cellStyle name="Header 14" xfId="63895"/>
    <cellStyle name="Header 15" xfId="63896"/>
    <cellStyle name="HEADER 2" xfId="6096"/>
    <cellStyle name="Header 2 2" xfId="63897"/>
    <cellStyle name="HEADER 3" xfId="6097"/>
    <cellStyle name="HEADER 4" xfId="6098"/>
    <cellStyle name="HEADER 5" xfId="6099"/>
    <cellStyle name="HEADER 6" xfId="6100"/>
    <cellStyle name="HEADER 7" xfId="6101"/>
    <cellStyle name="HEADER 8" xfId="6102"/>
    <cellStyle name="HEADER 9" xfId="6103"/>
    <cellStyle name="Header style" xfId="6104"/>
    <cellStyle name="Header style 2" xfId="6105"/>
    <cellStyle name="Header style 2 2" xfId="6106"/>
    <cellStyle name="Header style 2 3" xfId="6107"/>
    <cellStyle name="Header style 3" xfId="6108"/>
    <cellStyle name="Header style 3 2" xfId="6109"/>
    <cellStyle name="Header style 3 3" xfId="6110"/>
    <cellStyle name="Header style 4" xfId="6111"/>
    <cellStyle name="Header style 4 2" xfId="6112"/>
    <cellStyle name="Header style 4 3" xfId="6113"/>
    <cellStyle name="Header style 5" xfId="6114"/>
    <cellStyle name="Header style 6" xfId="6115"/>
    <cellStyle name="Header style 7" xfId="6116"/>
    <cellStyle name="Header1" xfId="6117"/>
    <cellStyle name="Header1 2" xfId="63898"/>
    <cellStyle name="Header1 3" xfId="63899"/>
    <cellStyle name="Header2" xfId="6118"/>
    <cellStyle name="Header2 2" xfId="6119"/>
    <cellStyle name="Header2 2 2" xfId="63900"/>
    <cellStyle name="Header2 3" xfId="63901"/>
    <cellStyle name="Header2 3 2" xfId="63902"/>
    <cellStyle name="Header2 4" xfId="63903"/>
    <cellStyle name="Header2 5" xfId="63904"/>
    <cellStyle name="Headin - Style6" xfId="6120"/>
    <cellStyle name="Headin - Style6 2" xfId="63905"/>
    <cellStyle name="Headin - Style6 3" xfId="63906"/>
    <cellStyle name="Headin - Style7" xfId="6121"/>
    <cellStyle name="Headin - Style7 2" xfId="63907"/>
    <cellStyle name="Headin - Style7 3" xfId="63908"/>
    <cellStyle name="Heading" xfId="6122"/>
    <cellStyle name="Heading 1 2" xfId="6123"/>
    <cellStyle name="Heading 1 2 2" xfId="6124"/>
    <cellStyle name="Heading 1 2 2 2" xfId="63909"/>
    <cellStyle name="Heading 1 2 3" xfId="6125"/>
    <cellStyle name="Heading 1 2 4" xfId="63910"/>
    <cellStyle name="Heading 1 3" xfId="6126"/>
    <cellStyle name="Heading 1 3 2" xfId="6127"/>
    <cellStyle name="Heading 1 3 2 2" xfId="63911"/>
    <cellStyle name="Heading 1 3 3" xfId="6128"/>
    <cellStyle name="Heading 1 3 4" xfId="63912"/>
    <cellStyle name="Heading 1 4" xfId="6129"/>
    <cellStyle name="Heading 1 4 2" xfId="6130"/>
    <cellStyle name="Heading 1 4 2 2" xfId="63913"/>
    <cellStyle name="Heading 1 4 3" xfId="6131"/>
    <cellStyle name="Heading 1 4 4" xfId="63914"/>
    <cellStyle name="Heading 1 5" xfId="6132"/>
    <cellStyle name="Heading 1 5 2" xfId="6133"/>
    <cellStyle name="Heading 1 6" xfId="6134"/>
    <cellStyle name="Heading 1 7" xfId="6135"/>
    <cellStyle name="Heading 2 2" xfId="6136"/>
    <cellStyle name="Heading 2 2 2" xfId="6137"/>
    <cellStyle name="Heading 2 2 2 2" xfId="63915"/>
    <cellStyle name="Heading 2 2 3" xfId="6138"/>
    <cellStyle name="Heading 2 2 4" xfId="63916"/>
    <cellStyle name="Heading 2 3" xfId="6139"/>
    <cellStyle name="Heading 2 3 2" xfId="6140"/>
    <cellStyle name="Heading 2 3 2 2" xfId="63917"/>
    <cellStyle name="Heading 2 3 3" xfId="6141"/>
    <cellStyle name="Heading 2 3 4" xfId="63918"/>
    <cellStyle name="Heading 2 4" xfId="6142"/>
    <cellStyle name="Heading 2 4 2" xfId="6143"/>
    <cellStyle name="Heading 2 4 2 2" xfId="63919"/>
    <cellStyle name="Heading 2 4 3" xfId="6144"/>
    <cellStyle name="Heading 2 4 4" xfId="63920"/>
    <cellStyle name="Heading 2 5" xfId="6145"/>
    <cellStyle name="Heading 2 5 2" xfId="6146"/>
    <cellStyle name="Heading 2 5 3" xfId="63921"/>
    <cellStyle name="Heading 2 6" xfId="6147"/>
    <cellStyle name="Heading 2 7" xfId="6148"/>
    <cellStyle name="Heading 3 2" xfId="6149"/>
    <cellStyle name="Heading 3 2 2" xfId="6150"/>
    <cellStyle name="Heading 3 2 2 2" xfId="63922"/>
    <cellStyle name="Heading 3 2 3" xfId="6151"/>
    <cellStyle name="Heading 3 2 4" xfId="63923"/>
    <cellStyle name="Heading 3 3" xfId="6152"/>
    <cellStyle name="Heading 3 4" xfId="6153"/>
    <cellStyle name="Heading 3 5" xfId="6154"/>
    <cellStyle name="Heading 4 2" xfId="6155"/>
    <cellStyle name="Heading 4 2 2" xfId="6156"/>
    <cellStyle name="Heading 4 2 2 2" xfId="63924"/>
    <cellStyle name="Heading 4 2 3" xfId="6157"/>
    <cellStyle name="Heading 4 2 4" xfId="63925"/>
    <cellStyle name="Heading 4 3" xfId="6158"/>
    <cellStyle name="Heading 4 4" xfId="6159"/>
    <cellStyle name="Heading 4 5" xfId="6160"/>
    <cellStyle name="heading1" xfId="6161"/>
    <cellStyle name="Heading1 10" xfId="6162"/>
    <cellStyle name="HEADING1 11" xfId="6163"/>
    <cellStyle name="HEADING1 12" xfId="6164"/>
    <cellStyle name="HEADING1 13" xfId="6165"/>
    <cellStyle name="HEADING1 14" xfId="6166"/>
    <cellStyle name="HEADING1 15" xfId="6167"/>
    <cellStyle name="HEADING1 16" xfId="6168"/>
    <cellStyle name="HEADING1 17" xfId="6169"/>
    <cellStyle name="HEADING1 18" xfId="6170"/>
    <cellStyle name="HEADING1 19" xfId="6171"/>
    <cellStyle name="HEADING1 2" xfId="6172"/>
    <cellStyle name="Heading1 2 2" xfId="63926"/>
    <cellStyle name="HEADING1 20" xfId="6173"/>
    <cellStyle name="HEADING1 21" xfId="6174"/>
    <cellStyle name="HEADING1 22" xfId="6175"/>
    <cellStyle name="HEADING1 23" xfId="6176"/>
    <cellStyle name="HEADING1 24" xfId="6177"/>
    <cellStyle name="HEADING1 25" xfId="6178"/>
    <cellStyle name="HEADING1 26" xfId="6179"/>
    <cellStyle name="Heading1 27" xfId="63927"/>
    <cellStyle name="Heading1 28" xfId="63928"/>
    <cellStyle name="Heading1 29" xfId="63929"/>
    <cellStyle name="Heading1 3" xfId="6180"/>
    <cellStyle name="Heading1 30" xfId="63930"/>
    <cellStyle name="Heading1 4" xfId="6181"/>
    <cellStyle name="Heading1 5" xfId="6182"/>
    <cellStyle name="Heading1 6" xfId="6183"/>
    <cellStyle name="Heading1 7" xfId="6184"/>
    <cellStyle name="Heading1 8" xfId="6185"/>
    <cellStyle name="Heading1 9" xfId="6186"/>
    <cellStyle name="Heading2" xfId="6187"/>
    <cellStyle name="Heading2 10" xfId="6188"/>
    <cellStyle name="HEADING2 11" xfId="6189"/>
    <cellStyle name="HEADING2 12" xfId="6190"/>
    <cellStyle name="HEADING2 13" xfId="6191"/>
    <cellStyle name="HEADING2 14" xfId="6192"/>
    <cellStyle name="HEADING2 15" xfId="6193"/>
    <cellStyle name="HEADING2 16" xfId="6194"/>
    <cellStyle name="HEADING2 17" xfId="6195"/>
    <cellStyle name="HEADING2 18" xfId="6196"/>
    <cellStyle name="HEADING2 19" xfId="6197"/>
    <cellStyle name="HEADING2 2" xfId="6198"/>
    <cellStyle name="Heading2 2 2" xfId="63931"/>
    <cellStyle name="HEADING2 20" xfId="6199"/>
    <cellStyle name="HEADING2 21" xfId="6200"/>
    <cellStyle name="HEADING2 22" xfId="6201"/>
    <cellStyle name="HEADING2 23" xfId="6202"/>
    <cellStyle name="HEADING2 24" xfId="6203"/>
    <cellStyle name="HEADING2 25" xfId="6204"/>
    <cellStyle name="HEADING2 26" xfId="6205"/>
    <cellStyle name="Heading2 27" xfId="63932"/>
    <cellStyle name="Heading2 28" xfId="63933"/>
    <cellStyle name="Heading2 29" xfId="63934"/>
    <cellStyle name="Heading2 3" xfId="6206"/>
    <cellStyle name="Heading2 30" xfId="63935"/>
    <cellStyle name="Heading2 4" xfId="6207"/>
    <cellStyle name="Heading2 5" xfId="6208"/>
    <cellStyle name="Heading2 6" xfId="6209"/>
    <cellStyle name="Heading2 7" xfId="6210"/>
    <cellStyle name="Heading2 8" xfId="6211"/>
    <cellStyle name="Heading2 9" xfId="6212"/>
    <cellStyle name="Hiperhivatkozás" xfId="6213"/>
    <cellStyle name="Hiperhivatkozás 2" xfId="63936"/>
    <cellStyle name="Hiperhivatkozás 3" xfId="63937"/>
    <cellStyle name="Hipervínculo" xfId="6214"/>
    <cellStyle name="Hipervínculo 2" xfId="6215"/>
    <cellStyle name="Hipervínculo 2 2" xfId="6216"/>
    <cellStyle name="Hipervínculo 2 2 2" xfId="6217"/>
    <cellStyle name="Hipervínculo 2 3" xfId="6218"/>
    <cellStyle name="Hipervínculo 2 4" xfId="6219"/>
    <cellStyle name="Hipervínculo 2 5" xfId="6220"/>
    <cellStyle name="Hipervínculo 3" xfId="6221"/>
    <cellStyle name="Hipervínculo 3 2" xfId="6222"/>
    <cellStyle name="Hipervínculo 4" xfId="6223"/>
    <cellStyle name="Hipervínculo 4 2" xfId="6224"/>
    <cellStyle name="Hipervínculo 4 2 2" xfId="6225"/>
    <cellStyle name="Hipervínculo 5" xfId="6226"/>
    <cellStyle name="Hipervínculo 6" xfId="6227"/>
    <cellStyle name="Hipervínculo visitado" xfId="6228"/>
    <cellStyle name="Hipervínculo visitado 2" xfId="6229"/>
    <cellStyle name="Hipervínculo visitado 2 2" xfId="6230"/>
    <cellStyle name="Hipervínculo visitado 2 3" xfId="6231"/>
    <cellStyle name="Hipervínculo visitado 2 4" xfId="6232"/>
    <cellStyle name="Hipervínculo visitado 3" xfId="6233"/>
    <cellStyle name="Hipervínculo_10-01-03 2003 2003 NUEVOS RON -NUEVOS INTERESES" xfId="6234"/>
    <cellStyle name="Hyperlink 2" xfId="6235"/>
    <cellStyle name="Hyperlink 2 2" xfId="6236"/>
    <cellStyle name="Hyperlink 2 2 2" xfId="63938"/>
    <cellStyle name="Hyperlink 2 2 3" xfId="63939"/>
    <cellStyle name="Hyperlink 2 3" xfId="6237"/>
    <cellStyle name="Hyperlink 2 3 2" xfId="63940"/>
    <cellStyle name="Hyperlink 2 4" xfId="6238"/>
    <cellStyle name="Hyperlink 2 5" xfId="6239"/>
    <cellStyle name="Hyperlink 2 6" xfId="6240"/>
    <cellStyle name="Hyperlink 2 7" xfId="6241"/>
    <cellStyle name="Hyperlink 2 8" xfId="63941"/>
    <cellStyle name="Hyperlink 3" xfId="6242"/>
    <cellStyle name="Hyperlink 3 2" xfId="6243"/>
    <cellStyle name="Hyperlink 3 2 2" xfId="63942"/>
    <cellStyle name="Hyperlink 3 3" xfId="6244"/>
    <cellStyle name="Hyperlink 3 4" xfId="63943"/>
    <cellStyle name="Hyperlink 4" xfId="6245"/>
    <cellStyle name="Hyperlink 4 2" xfId="63944"/>
    <cellStyle name="Hyperlink 4 3" xfId="63945"/>
    <cellStyle name="Hyperlink 5" xfId="6246"/>
    <cellStyle name="Hyperlink 5 2" xfId="63946"/>
    <cellStyle name="Hyperlink 5 3" xfId="63947"/>
    <cellStyle name="Hyperlink 6" xfId="6247"/>
    <cellStyle name="Hyperlink 7" xfId="6248"/>
    <cellStyle name="Hyperlink 8" xfId="63948"/>
    <cellStyle name="Hyperlink 8 2" xfId="63949"/>
    <cellStyle name="Hyperlink 9" xfId="63950"/>
    <cellStyle name="Hyperlink seguido_NFGC_SPE_1995_2003" xfId="6249"/>
    <cellStyle name="Hyperlink䟟monetáris.xls Chart 4" xfId="6250"/>
    <cellStyle name="Hyperlink䟟monetáris.xls Chart 4 2" xfId="63951"/>
    <cellStyle name="Hyperlink䟟monetáris.xls Chart 4 3" xfId="63952"/>
    <cellStyle name="Îáû÷íûé_Table16" xfId="6251"/>
    <cellStyle name="imf-one decimal" xfId="6252"/>
    <cellStyle name="imf-one decimal 2" xfId="6253"/>
    <cellStyle name="imf-one decimal 3" xfId="6254"/>
    <cellStyle name="imf-one decimal 4" xfId="6255"/>
    <cellStyle name="imf-one decimal 5" xfId="6256"/>
    <cellStyle name="imf-one decimal 6" xfId="6257"/>
    <cellStyle name="imf-zero decimal" xfId="6258"/>
    <cellStyle name="imf-zero decimal 2" xfId="6259"/>
    <cellStyle name="imf-zero decimal 3" xfId="6260"/>
    <cellStyle name="imf-zero decimal 4" xfId="6261"/>
    <cellStyle name="imf-zero decimal 5" xfId="6262"/>
    <cellStyle name="imf-zero decimal 6" xfId="6263"/>
    <cellStyle name="Incorrecto" xfId="6264"/>
    <cellStyle name="Incorrecto 2" xfId="6265"/>
    <cellStyle name="Incorrecto 2 2" xfId="6266"/>
    <cellStyle name="Incorrecto 2 3" xfId="6267"/>
    <cellStyle name="Incorrecto 2 4" xfId="6268"/>
    <cellStyle name="Incorrecto 3" xfId="6269"/>
    <cellStyle name="Input [yellow]" xfId="6270"/>
    <cellStyle name="Input [yellow] 10" xfId="6271"/>
    <cellStyle name="Input [yellow] 10 10" xfId="6272"/>
    <cellStyle name="Input [yellow] 10 11" xfId="6273"/>
    <cellStyle name="Input [yellow] 10 12" xfId="6274"/>
    <cellStyle name="Input [yellow] 10 13" xfId="6275"/>
    <cellStyle name="Input [yellow] 10 14" xfId="6276"/>
    <cellStyle name="Input [yellow] 10 15" xfId="6277"/>
    <cellStyle name="Input [yellow] 10 16" xfId="6278"/>
    <cellStyle name="Input [yellow] 10 17" xfId="6279"/>
    <cellStyle name="Input [yellow] 10 18" xfId="6280"/>
    <cellStyle name="Input [yellow] 10 19" xfId="6281"/>
    <cellStyle name="Input [yellow] 10 2" xfId="6282"/>
    <cellStyle name="Input [yellow] 10 20" xfId="6283"/>
    <cellStyle name="Input [yellow] 10 21" xfId="6284"/>
    <cellStyle name="Input [yellow] 10 22" xfId="6285"/>
    <cellStyle name="Input [yellow] 10 23" xfId="6286"/>
    <cellStyle name="Input [yellow] 10 24" xfId="6287"/>
    <cellStyle name="Input [yellow] 10 25" xfId="6288"/>
    <cellStyle name="Input [yellow] 10 26" xfId="6289"/>
    <cellStyle name="Input [yellow] 10 27" xfId="6290"/>
    <cellStyle name="Input [yellow] 10 28" xfId="6291"/>
    <cellStyle name="Input [yellow] 10 29" xfId="6292"/>
    <cellStyle name="Input [yellow] 10 3" xfId="6293"/>
    <cellStyle name="Input [yellow] 10 4" xfId="6294"/>
    <cellStyle name="Input [yellow] 10 5" xfId="6295"/>
    <cellStyle name="Input [yellow] 10 6" xfId="6296"/>
    <cellStyle name="Input [yellow] 10 7" xfId="6297"/>
    <cellStyle name="Input [yellow] 10 8" xfId="6298"/>
    <cellStyle name="Input [yellow] 10 9" xfId="6299"/>
    <cellStyle name="Input [yellow] 11" xfId="6300"/>
    <cellStyle name="Input [yellow] 11 10" xfId="6301"/>
    <cellStyle name="Input [yellow] 11 11" xfId="6302"/>
    <cellStyle name="Input [yellow] 11 12" xfId="6303"/>
    <cellStyle name="Input [yellow] 11 13" xfId="6304"/>
    <cellStyle name="Input [yellow] 11 14" xfId="6305"/>
    <cellStyle name="Input [yellow] 11 15" xfId="6306"/>
    <cellStyle name="Input [yellow] 11 16" xfId="6307"/>
    <cellStyle name="Input [yellow] 11 17" xfId="6308"/>
    <cellStyle name="Input [yellow] 11 18" xfId="6309"/>
    <cellStyle name="Input [yellow] 11 19" xfId="6310"/>
    <cellStyle name="Input [yellow] 11 2" xfId="6311"/>
    <cellStyle name="Input [yellow] 11 20" xfId="6312"/>
    <cellStyle name="Input [yellow] 11 21" xfId="6313"/>
    <cellStyle name="Input [yellow] 11 22" xfId="6314"/>
    <cellStyle name="Input [yellow] 11 23" xfId="6315"/>
    <cellStyle name="Input [yellow] 11 24" xfId="6316"/>
    <cellStyle name="Input [yellow] 11 25" xfId="6317"/>
    <cellStyle name="Input [yellow] 11 26" xfId="6318"/>
    <cellStyle name="Input [yellow] 11 27" xfId="6319"/>
    <cellStyle name="Input [yellow] 11 28" xfId="6320"/>
    <cellStyle name="Input [yellow] 11 29" xfId="6321"/>
    <cellStyle name="Input [yellow] 11 3" xfId="6322"/>
    <cellStyle name="Input [yellow] 11 4" xfId="6323"/>
    <cellStyle name="Input [yellow] 11 5" xfId="6324"/>
    <cellStyle name="Input [yellow] 11 6" xfId="6325"/>
    <cellStyle name="Input [yellow] 11 7" xfId="6326"/>
    <cellStyle name="Input [yellow] 11 8" xfId="6327"/>
    <cellStyle name="Input [yellow] 11 9" xfId="6328"/>
    <cellStyle name="Input [yellow] 12" xfId="6329"/>
    <cellStyle name="Input [yellow] 13" xfId="6330"/>
    <cellStyle name="Input [yellow] 14" xfId="6331"/>
    <cellStyle name="Input [yellow] 15" xfId="6332"/>
    <cellStyle name="Input [yellow] 16" xfId="6333"/>
    <cellStyle name="Input [yellow] 17" xfId="6334"/>
    <cellStyle name="Input [yellow] 18" xfId="6335"/>
    <cellStyle name="Input [yellow] 2" xfId="6336"/>
    <cellStyle name="Input [yellow] 2 10" xfId="6337"/>
    <cellStyle name="Input [yellow] 2 11" xfId="6338"/>
    <cellStyle name="Input [yellow] 2 12" xfId="6339"/>
    <cellStyle name="Input [yellow] 2 13" xfId="6340"/>
    <cellStyle name="Input [yellow] 2 14" xfId="6341"/>
    <cellStyle name="Input [yellow] 2 15" xfId="6342"/>
    <cellStyle name="Input [yellow] 2 16" xfId="6343"/>
    <cellStyle name="Input [yellow] 2 17" xfId="6344"/>
    <cellStyle name="Input [yellow] 2 18" xfId="6345"/>
    <cellStyle name="Input [yellow] 2 19" xfId="6346"/>
    <cellStyle name="Input [yellow] 2 2" xfId="6347"/>
    <cellStyle name="Input [yellow] 2 2 10" xfId="6348"/>
    <cellStyle name="Input [yellow] 2 2 11" xfId="6349"/>
    <cellStyle name="Input [yellow] 2 2 12" xfId="6350"/>
    <cellStyle name="Input [yellow] 2 2 13" xfId="6351"/>
    <cellStyle name="Input [yellow] 2 2 14" xfId="6352"/>
    <cellStyle name="Input [yellow] 2 2 15" xfId="6353"/>
    <cellStyle name="Input [yellow] 2 2 16" xfId="6354"/>
    <cellStyle name="Input [yellow] 2 2 17" xfId="6355"/>
    <cellStyle name="Input [yellow] 2 2 18" xfId="6356"/>
    <cellStyle name="Input [yellow] 2 2 19" xfId="6357"/>
    <cellStyle name="Input [yellow] 2 2 2" xfId="6358"/>
    <cellStyle name="Input [yellow] 2 2 2 10" xfId="6359"/>
    <cellStyle name="Input [yellow] 2 2 2 11" xfId="6360"/>
    <cellStyle name="Input [yellow] 2 2 2 12" xfId="6361"/>
    <cellStyle name="Input [yellow] 2 2 2 13" xfId="6362"/>
    <cellStyle name="Input [yellow] 2 2 2 14" xfId="6363"/>
    <cellStyle name="Input [yellow] 2 2 2 15" xfId="6364"/>
    <cellStyle name="Input [yellow] 2 2 2 16" xfId="6365"/>
    <cellStyle name="Input [yellow] 2 2 2 17" xfId="6366"/>
    <cellStyle name="Input [yellow] 2 2 2 18" xfId="6367"/>
    <cellStyle name="Input [yellow] 2 2 2 19" xfId="6368"/>
    <cellStyle name="Input [yellow] 2 2 2 2" xfId="6369"/>
    <cellStyle name="Input [yellow] 2 2 2 20" xfId="6370"/>
    <cellStyle name="Input [yellow] 2 2 2 21" xfId="6371"/>
    <cellStyle name="Input [yellow] 2 2 2 22" xfId="6372"/>
    <cellStyle name="Input [yellow] 2 2 2 23" xfId="6373"/>
    <cellStyle name="Input [yellow] 2 2 2 24" xfId="6374"/>
    <cellStyle name="Input [yellow] 2 2 2 25" xfId="6375"/>
    <cellStyle name="Input [yellow] 2 2 2 26" xfId="6376"/>
    <cellStyle name="Input [yellow] 2 2 2 27" xfId="6377"/>
    <cellStyle name="Input [yellow] 2 2 2 28" xfId="6378"/>
    <cellStyle name="Input [yellow] 2 2 2 29" xfId="6379"/>
    <cellStyle name="Input [yellow] 2 2 2 3" xfId="6380"/>
    <cellStyle name="Input [yellow] 2 2 2 4" xfId="6381"/>
    <cellStyle name="Input [yellow] 2 2 2 5" xfId="6382"/>
    <cellStyle name="Input [yellow] 2 2 2 6" xfId="6383"/>
    <cellStyle name="Input [yellow] 2 2 2 7" xfId="6384"/>
    <cellStyle name="Input [yellow] 2 2 2 8" xfId="6385"/>
    <cellStyle name="Input [yellow] 2 2 2 9" xfId="6386"/>
    <cellStyle name="Input [yellow] 2 2 20" xfId="6387"/>
    <cellStyle name="Input [yellow] 2 2 21" xfId="6388"/>
    <cellStyle name="Input [yellow] 2 2 22" xfId="6389"/>
    <cellStyle name="Input [yellow] 2 2 23" xfId="6390"/>
    <cellStyle name="Input [yellow] 2 2 24" xfId="6391"/>
    <cellStyle name="Input [yellow] 2 2 25" xfId="6392"/>
    <cellStyle name="Input [yellow] 2 2 26" xfId="6393"/>
    <cellStyle name="Input [yellow] 2 2 27" xfId="6394"/>
    <cellStyle name="Input [yellow] 2 2 28" xfId="6395"/>
    <cellStyle name="Input [yellow] 2 2 29" xfId="6396"/>
    <cellStyle name="Input [yellow] 2 2 3" xfId="6397"/>
    <cellStyle name="Input [yellow] 2 2 30" xfId="6398"/>
    <cellStyle name="Input [yellow] 2 2 4" xfId="6399"/>
    <cellStyle name="Input [yellow] 2 2 5" xfId="6400"/>
    <cellStyle name="Input [yellow] 2 2 6" xfId="6401"/>
    <cellStyle name="Input [yellow] 2 2 7" xfId="6402"/>
    <cellStyle name="Input [yellow] 2 2 8" xfId="6403"/>
    <cellStyle name="Input [yellow] 2 2 9" xfId="6404"/>
    <cellStyle name="Input [yellow] 2 20" xfId="6405"/>
    <cellStyle name="Input [yellow] 2 21" xfId="6406"/>
    <cellStyle name="Input [yellow] 2 22" xfId="6407"/>
    <cellStyle name="Input [yellow] 2 23" xfId="6408"/>
    <cellStyle name="Input [yellow] 2 24" xfId="6409"/>
    <cellStyle name="Input [yellow] 2 25" xfId="6410"/>
    <cellStyle name="Input [yellow] 2 26" xfId="6411"/>
    <cellStyle name="Input [yellow] 2 27" xfId="6412"/>
    <cellStyle name="Input [yellow] 2 28" xfId="6413"/>
    <cellStyle name="Input [yellow] 2 29" xfId="6414"/>
    <cellStyle name="Input [yellow] 2 3" xfId="6415"/>
    <cellStyle name="Input [yellow] 2 3 10" xfId="6416"/>
    <cellStyle name="Input [yellow] 2 3 11" xfId="6417"/>
    <cellStyle name="Input [yellow] 2 3 12" xfId="6418"/>
    <cellStyle name="Input [yellow] 2 3 13" xfId="6419"/>
    <cellStyle name="Input [yellow] 2 3 14" xfId="6420"/>
    <cellStyle name="Input [yellow] 2 3 15" xfId="6421"/>
    <cellStyle name="Input [yellow] 2 3 16" xfId="6422"/>
    <cellStyle name="Input [yellow] 2 3 17" xfId="6423"/>
    <cellStyle name="Input [yellow] 2 3 18" xfId="6424"/>
    <cellStyle name="Input [yellow] 2 3 19" xfId="6425"/>
    <cellStyle name="Input [yellow] 2 3 2" xfId="6426"/>
    <cellStyle name="Input [yellow] 2 3 20" xfId="6427"/>
    <cellStyle name="Input [yellow] 2 3 21" xfId="6428"/>
    <cellStyle name="Input [yellow] 2 3 22" xfId="6429"/>
    <cellStyle name="Input [yellow] 2 3 23" xfId="6430"/>
    <cellStyle name="Input [yellow] 2 3 24" xfId="6431"/>
    <cellStyle name="Input [yellow] 2 3 25" xfId="6432"/>
    <cellStyle name="Input [yellow] 2 3 26" xfId="6433"/>
    <cellStyle name="Input [yellow] 2 3 27" xfId="6434"/>
    <cellStyle name="Input [yellow] 2 3 28" xfId="6435"/>
    <cellStyle name="Input [yellow] 2 3 29" xfId="6436"/>
    <cellStyle name="Input [yellow] 2 3 3" xfId="6437"/>
    <cellStyle name="Input [yellow] 2 3 4" xfId="6438"/>
    <cellStyle name="Input [yellow] 2 3 5" xfId="6439"/>
    <cellStyle name="Input [yellow] 2 3 6" xfId="6440"/>
    <cellStyle name="Input [yellow] 2 3 7" xfId="6441"/>
    <cellStyle name="Input [yellow] 2 3 8" xfId="6442"/>
    <cellStyle name="Input [yellow] 2 3 9" xfId="6443"/>
    <cellStyle name="Input [yellow] 2 30" xfId="6444"/>
    <cellStyle name="Input [yellow] 2 31" xfId="6445"/>
    <cellStyle name="Input [yellow] 2 4" xfId="6446"/>
    <cellStyle name="Input [yellow] 2 5" xfId="6447"/>
    <cellStyle name="Input [yellow] 2 6" xfId="6448"/>
    <cellStyle name="Input [yellow] 2 7" xfId="6449"/>
    <cellStyle name="Input [yellow] 2 8" xfId="6450"/>
    <cellStyle name="Input [yellow] 2 9" xfId="6451"/>
    <cellStyle name="Input [yellow] 3" xfId="6452"/>
    <cellStyle name="Input [yellow] 3 10" xfId="6453"/>
    <cellStyle name="Input [yellow] 3 11" xfId="6454"/>
    <cellStyle name="Input [yellow] 3 12" xfId="6455"/>
    <cellStyle name="Input [yellow] 3 13" xfId="6456"/>
    <cellStyle name="Input [yellow] 3 14" xfId="6457"/>
    <cellStyle name="Input [yellow] 3 15" xfId="6458"/>
    <cellStyle name="Input [yellow] 3 16" xfId="6459"/>
    <cellStyle name="Input [yellow] 3 17" xfId="6460"/>
    <cellStyle name="Input [yellow] 3 18" xfId="6461"/>
    <cellStyle name="Input [yellow] 3 19" xfId="6462"/>
    <cellStyle name="Input [yellow] 3 2" xfId="6463"/>
    <cellStyle name="Input [yellow] 3 2 10" xfId="6464"/>
    <cellStyle name="Input [yellow] 3 2 11" xfId="6465"/>
    <cellStyle name="Input [yellow] 3 2 12" xfId="6466"/>
    <cellStyle name="Input [yellow] 3 2 13" xfId="6467"/>
    <cellStyle name="Input [yellow] 3 2 14" xfId="6468"/>
    <cellStyle name="Input [yellow] 3 2 15" xfId="6469"/>
    <cellStyle name="Input [yellow] 3 2 16" xfId="6470"/>
    <cellStyle name="Input [yellow] 3 2 17" xfId="6471"/>
    <cellStyle name="Input [yellow] 3 2 18" xfId="6472"/>
    <cellStyle name="Input [yellow] 3 2 19" xfId="6473"/>
    <cellStyle name="Input [yellow] 3 2 2" xfId="6474"/>
    <cellStyle name="Input [yellow] 3 2 20" xfId="6475"/>
    <cellStyle name="Input [yellow] 3 2 21" xfId="6476"/>
    <cellStyle name="Input [yellow] 3 2 22" xfId="6477"/>
    <cellStyle name="Input [yellow] 3 2 23" xfId="6478"/>
    <cellStyle name="Input [yellow] 3 2 24" xfId="6479"/>
    <cellStyle name="Input [yellow] 3 2 25" xfId="6480"/>
    <cellStyle name="Input [yellow] 3 2 26" xfId="6481"/>
    <cellStyle name="Input [yellow] 3 2 27" xfId="6482"/>
    <cellStyle name="Input [yellow] 3 2 28" xfId="6483"/>
    <cellStyle name="Input [yellow] 3 2 29" xfId="6484"/>
    <cellStyle name="Input [yellow] 3 2 3" xfId="6485"/>
    <cellStyle name="Input [yellow] 3 2 4" xfId="6486"/>
    <cellStyle name="Input [yellow] 3 2 5" xfId="6487"/>
    <cellStyle name="Input [yellow] 3 2 6" xfId="6488"/>
    <cellStyle name="Input [yellow] 3 2 7" xfId="6489"/>
    <cellStyle name="Input [yellow] 3 2 8" xfId="6490"/>
    <cellStyle name="Input [yellow] 3 2 9" xfId="6491"/>
    <cellStyle name="Input [yellow] 3 20" xfId="6492"/>
    <cellStyle name="Input [yellow] 3 21" xfId="6493"/>
    <cellStyle name="Input [yellow] 3 22" xfId="6494"/>
    <cellStyle name="Input [yellow] 3 23" xfId="6495"/>
    <cellStyle name="Input [yellow] 3 24" xfId="6496"/>
    <cellStyle name="Input [yellow] 3 25" xfId="6497"/>
    <cellStyle name="Input [yellow] 3 26" xfId="6498"/>
    <cellStyle name="Input [yellow] 3 27" xfId="6499"/>
    <cellStyle name="Input [yellow] 3 28" xfId="6500"/>
    <cellStyle name="Input [yellow] 3 29" xfId="6501"/>
    <cellStyle name="Input [yellow] 3 3" xfId="6502"/>
    <cellStyle name="Input [yellow] 3 3 10" xfId="6503"/>
    <cellStyle name="Input [yellow] 3 3 11" xfId="6504"/>
    <cellStyle name="Input [yellow] 3 3 12" xfId="6505"/>
    <cellStyle name="Input [yellow] 3 3 13" xfId="6506"/>
    <cellStyle name="Input [yellow] 3 3 14" xfId="6507"/>
    <cellStyle name="Input [yellow] 3 3 15" xfId="6508"/>
    <cellStyle name="Input [yellow] 3 3 16" xfId="6509"/>
    <cellStyle name="Input [yellow] 3 3 17" xfId="6510"/>
    <cellStyle name="Input [yellow] 3 3 18" xfId="6511"/>
    <cellStyle name="Input [yellow] 3 3 19" xfId="6512"/>
    <cellStyle name="Input [yellow] 3 3 2" xfId="6513"/>
    <cellStyle name="Input [yellow] 3 3 20" xfId="6514"/>
    <cellStyle name="Input [yellow] 3 3 21" xfId="6515"/>
    <cellStyle name="Input [yellow] 3 3 22" xfId="6516"/>
    <cellStyle name="Input [yellow] 3 3 23" xfId="6517"/>
    <cellStyle name="Input [yellow] 3 3 24" xfId="6518"/>
    <cellStyle name="Input [yellow] 3 3 25" xfId="6519"/>
    <cellStyle name="Input [yellow] 3 3 26" xfId="6520"/>
    <cellStyle name="Input [yellow] 3 3 27" xfId="6521"/>
    <cellStyle name="Input [yellow] 3 3 28" xfId="6522"/>
    <cellStyle name="Input [yellow] 3 3 29" xfId="6523"/>
    <cellStyle name="Input [yellow] 3 3 3" xfId="6524"/>
    <cellStyle name="Input [yellow] 3 3 4" xfId="6525"/>
    <cellStyle name="Input [yellow] 3 3 5" xfId="6526"/>
    <cellStyle name="Input [yellow] 3 3 6" xfId="6527"/>
    <cellStyle name="Input [yellow] 3 3 7" xfId="6528"/>
    <cellStyle name="Input [yellow] 3 3 8" xfId="6529"/>
    <cellStyle name="Input [yellow] 3 3 9" xfId="6530"/>
    <cellStyle name="Input [yellow] 3 30" xfId="6531"/>
    <cellStyle name="Input [yellow] 3 31" xfId="6532"/>
    <cellStyle name="Input [yellow] 3 4" xfId="6533"/>
    <cellStyle name="Input [yellow] 3 5" xfId="6534"/>
    <cellStyle name="Input [yellow] 3 6" xfId="6535"/>
    <cellStyle name="Input [yellow] 3 7" xfId="6536"/>
    <cellStyle name="Input [yellow] 3 8" xfId="6537"/>
    <cellStyle name="Input [yellow] 3 9" xfId="6538"/>
    <cellStyle name="Input [yellow] 4" xfId="6539"/>
    <cellStyle name="Input [yellow] 4 10" xfId="6540"/>
    <cellStyle name="Input [yellow] 4 11" xfId="6541"/>
    <cellStyle name="Input [yellow] 4 12" xfId="6542"/>
    <cellStyle name="Input [yellow] 4 13" xfId="6543"/>
    <cellStyle name="Input [yellow] 4 14" xfId="6544"/>
    <cellStyle name="Input [yellow] 4 15" xfId="6545"/>
    <cellStyle name="Input [yellow] 4 16" xfId="6546"/>
    <cellStyle name="Input [yellow] 4 17" xfId="6547"/>
    <cellStyle name="Input [yellow] 4 18" xfId="6548"/>
    <cellStyle name="Input [yellow] 4 19" xfId="6549"/>
    <cellStyle name="Input [yellow] 4 2" xfId="6550"/>
    <cellStyle name="Input [yellow] 4 2 10" xfId="6551"/>
    <cellStyle name="Input [yellow] 4 2 11" xfId="6552"/>
    <cellStyle name="Input [yellow] 4 2 12" xfId="6553"/>
    <cellStyle name="Input [yellow] 4 2 13" xfId="6554"/>
    <cellStyle name="Input [yellow] 4 2 14" xfId="6555"/>
    <cellStyle name="Input [yellow] 4 2 15" xfId="6556"/>
    <cellStyle name="Input [yellow] 4 2 16" xfId="6557"/>
    <cellStyle name="Input [yellow] 4 2 17" xfId="6558"/>
    <cellStyle name="Input [yellow] 4 2 18" xfId="6559"/>
    <cellStyle name="Input [yellow] 4 2 19" xfId="6560"/>
    <cellStyle name="Input [yellow] 4 2 2" xfId="6561"/>
    <cellStyle name="Input [yellow] 4 2 20" xfId="6562"/>
    <cellStyle name="Input [yellow] 4 2 21" xfId="6563"/>
    <cellStyle name="Input [yellow] 4 2 22" xfId="6564"/>
    <cellStyle name="Input [yellow] 4 2 23" xfId="6565"/>
    <cellStyle name="Input [yellow] 4 2 24" xfId="6566"/>
    <cellStyle name="Input [yellow] 4 2 25" xfId="6567"/>
    <cellStyle name="Input [yellow] 4 2 26" xfId="6568"/>
    <cellStyle name="Input [yellow] 4 2 27" xfId="6569"/>
    <cellStyle name="Input [yellow] 4 2 28" xfId="6570"/>
    <cellStyle name="Input [yellow] 4 2 29" xfId="6571"/>
    <cellStyle name="Input [yellow] 4 2 3" xfId="6572"/>
    <cellStyle name="Input [yellow] 4 2 4" xfId="6573"/>
    <cellStyle name="Input [yellow] 4 2 5" xfId="6574"/>
    <cellStyle name="Input [yellow] 4 2 6" xfId="6575"/>
    <cellStyle name="Input [yellow] 4 2 7" xfId="6576"/>
    <cellStyle name="Input [yellow] 4 2 8" xfId="6577"/>
    <cellStyle name="Input [yellow] 4 2 9" xfId="6578"/>
    <cellStyle name="Input [yellow] 4 20" xfId="6579"/>
    <cellStyle name="Input [yellow] 4 21" xfId="6580"/>
    <cellStyle name="Input [yellow] 4 22" xfId="6581"/>
    <cellStyle name="Input [yellow] 4 23" xfId="6582"/>
    <cellStyle name="Input [yellow] 4 24" xfId="6583"/>
    <cellStyle name="Input [yellow] 4 25" xfId="6584"/>
    <cellStyle name="Input [yellow] 4 26" xfId="6585"/>
    <cellStyle name="Input [yellow] 4 27" xfId="6586"/>
    <cellStyle name="Input [yellow] 4 28" xfId="6587"/>
    <cellStyle name="Input [yellow] 4 29" xfId="6588"/>
    <cellStyle name="Input [yellow] 4 3" xfId="6589"/>
    <cellStyle name="Input [yellow] 4 3 10" xfId="6590"/>
    <cellStyle name="Input [yellow] 4 3 11" xfId="6591"/>
    <cellStyle name="Input [yellow] 4 3 12" xfId="6592"/>
    <cellStyle name="Input [yellow] 4 3 13" xfId="6593"/>
    <cellStyle name="Input [yellow] 4 3 14" xfId="6594"/>
    <cellStyle name="Input [yellow] 4 3 15" xfId="6595"/>
    <cellStyle name="Input [yellow] 4 3 16" xfId="6596"/>
    <cellStyle name="Input [yellow] 4 3 17" xfId="6597"/>
    <cellStyle name="Input [yellow] 4 3 18" xfId="6598"/>
    <cellStyle name="Input [yellow] 4 3 19" xfId="6599"/>
    <cellStyle name="Input [yellow] 4 3 2" xfId="6600"/>
    <cellStyle name="Input [yellow] 4 3 20" xfId="6601"/>
    <cellStyle name="Input [yellow] 4 3 21" xfId="6602"/>
    <cellStyle name="Input [yellow] 4 3 22" xfId="6603"/>
    <cellStyle name="Input [yellow] 4 3 23" xfId="6604"/>
    <cellStyle name="Input [yellow] 4 3 24" xfId="6605"/>
    <cellStyle name="Input [yellow] 4 3 25" xfId="6606"/>
    <cellStyle name="Input [yellow] 4 3 26" xfId="6607"/>
    <cellStyle name="Input [yellow] 4 3 27" xfId="6608"/>
    <cellStyle name="Input [yellow] 4 3 28" xfId="6609"/>
    <cellStyle name="Input [yellow] 4 3 29" xfId="6610"/>
    <cellStyle name="Input [yellow] 4 3 3" xfId="6611"/>
    <cellStyle name="Input [yellow] 4 3 4" xfId="6612"/>
    <cellStyle name="Input [yellow] 4 3 5" xfId="6613"/>
    <cellStyle name="Input [yellow] 4 3 6" xfId="6614"/>
    <cellStyle name="Input [yellow] 4 3 7" xfId="6615"/>
    <cellStyle name="Input [yellow] 4 3 8" xfId="6616"/>
    <cellStyle name="Input [yellow] 4 3 9" xfId="6617"/>
    <cellStyle name="Input [yellow] 4 30" xfId="6618"/>
    <cellStyle name="Input [yellow] 4 31" xfId="6619"/>
    <cellStyle name="Input [yellow] 4 4" xfId="6620"/>
    <cellStyle name="Input [yellow] 4 5" xfId="6621"/>
    <cellStyle name="Input [yellow] 4 6" xfId="6622"/>
    <cellStyle name="Input [yellow] 4 7" xfId="6623"/>
    <cellStyle name="Input [yellow] 4 8" xfId="6624"/>
    <cellStyle name="Input [yellow] 4 9" xfId="6625"/>
    <cellStyle name="Input [yellow] 5" xfId="6626"/>
    <cellStyle name="Input [yellow] 5 10" xfId="6627"/>
    <cellStyle name="Input [yellow] 5 11" xfId="6628"/>
    <cellStyle name="Input [yellow] 5 12" xfId="6629"/>
    <cellStyle name="Input [yellow] 5 13" xfId="6630"/>
    <cellStyle name="Input [yellow] 5 14" xfId="6631"/>
    <cellStyle name="Input [yellow] 5 15" xfId="6632"/>
    <cellStyle name="Input [yellow] 5 16" xfId="6633"/>
    <cellStyle name="Input [yellow] 5 17" xfId="6634"/>
    <cellStyle name="Input [yellow] 5 18" xfId="6635"/>
    <cellStyle name="Input [yellow] 5 19" xfId="6636"/>
    <cellStyle name="Input [yellow] 5 2" xfId="6637"/>
    <cellStyle name="Input [yellow] 5 20" xfId="6638"/>
    <cellStyle name="Input [yellow] 5 21" xfId="6639"/>
    <cellStyle name="Input [yellow] 5 22" xfId="6640"/>
    <cellStyle name="Input [yellow] 5 23" xfId="6641"/>
    <cellStyle name="Input [yellow] 5 24" xfId="6642"/>
    <cellStyle name="Input [yellow] 5 25" xfId="6643"/>
    <cellStyle name="Input [yellow] 5 26" xfId="6644"/>
    <cellStyle name="Input [yellow] 5 27" xfId="6645"/>
    <cellStyle name="Input [yellow] 5 28" xfId="6646"/>
    <cellStyle name="Input [yellow] 5 29" xfId="6647"/>
    <cellStyle name="Input [yellow] 5 3" xfId="6648"/>
    <cellStyle name="Input [yellow] 5 4" xfId="6649"/>
    <cellStyle name="Input [yellow] 5 5" xfId="6650"/>
    <cellStyle name="Input [yellow] 5 6" xfId="6651"/>
    <cellStyle name="Input [yellow] 5 7" xfId="6652"/>
    <cellStyle name="Input [yellow] 5 8" xfId="6653"/>
    <cellStyle name="Input [yellow] 5 9" xfId="6654"/>
    <cellStyle name="Input [yellow] 6" xfId="6655"/>
    <cellStyle name="Input [yellow] 6 10" xfId="6656"/>
    <cellStyle name="Input [yellow] 6 11" xfId="6657"/>
    <cellStyle name="Input [yellow] 6 12" xfId="6658"/>
    <cellStyle name="Input [yellow] 6 13" xfId="6659"/>
    <cellStyle name="Input [yellow] 6 14" xfId="6660"/>
    <cellStyle name="Input [yellow] 6 15" xfId="6661"/>
    <cellStyle name="Input [yellow] 6 16" xfId="6662"/>
    <cellStyle name="Input [yellow] 6 17" xfId="6663"/>
    <cellStyle name="Input [yellow] 6 18" xfId="6664"/>
    <cellStyle name="Input [yellow] 6 19" xfId="6665"/>
    <cellStyle name="Input [yellow] 6 2" xfId="6666"/>
    <cellStyle name="Input [yellow] 6 20" xfId="6667"/>
    <cellStyle name="Input [yellow] 6 21" xfId="6668"/>
    <cellStyle name="Input [yellow] 6 22" xfId="6669"/>
    <cellStyle name="Input [yellow] 6 23" xfId="6670"/>
    <cellStyle name="Input [yellow] 6 24" xfId="6671"/>
    <cellStyle name="Input [yellow] 6 25" xfId="6672"/>
    <cellStyle name="Input [yellow] 6 26" xfId="6673"/>
    <cellStyle name="Input [yellow] 6 27" xfId="6674"/>
    <cellStyle name="Input [yellow] 6 28" xfId="6675"/>
    <cellStyle name="Input [yellow] 6 29" xfId="6676"/>
    <cellStyle name="Input [yellow] 6 3" xfId="6677"/>
    <cellStyle name="Input [yellow] 6 4" xfId="6678"/>
    <cellStyle name="Input [yellow] 6 5" xfId="6679"/>
    <cellStyle name="Input [yellow] 6 6" xfId="6680"/>
    <cellStyle name="Input [yellow] 6 7" xfId="6681"/>
    <cellStyle name="Input [yellow] 6 8" xfId="6682"/>
    <cellStyle name="Input [yellow] 6 9" xfId="6683"/>
    <cellStyle name="Input [yellow] 7" xfId="6684"/>
    <cellStyle name="Input [yellow] 7 10" xfId="6685"/>
    <cellStyle name="Input [yellow] 7 11" xfId="6686"/>
    <cellStyle name="Input [yellow] 7 12" xfId="6687"/>
    <cellStyle name="Input [yellow] 7 13" xfId="6688"/>
    <cellStyle name="Input [yellow] 7 14" xfId="6689"/>
    <cellStyle name="Input [yellow] 7 15" xfId="6690"/>
    <cellStyle name="Input [yellow] 7 16" xfId="6691"/>
    <cellStyle name="Input [yellow] 7 17" xfId="6692"/>
    <cellStyle name="Input [yellow] 7 18" xfId="6693"/>
    <cellStyle name="Input [yellow] 7 19" xfId="6694"/>
    <cellStyle name="Input [yellow] 7 2" xfId="6695"/>
    <cellStyle name="Input [yellow] 7 20" xfId="6696"/>
    <cellStyle name="Input [yellow] 7 21" xfId="6697"/>
    <cellStyle name="Input [yellow] 7 22" xfId="6698"/>
    <cellStyle name="Input [yellow] 7 23" xfId="6699"/>
    <cellStyle name="Input [yellow] 7 24" xfId="6700"/>
    <cellStyle name="Input [yellow] 7 25" xfId="6701"/>
    <cellStyle name="Input [yellow] 7 26" xfId="6702"/>
    <cellStyle name="Input [yellow] 7 27" xfId="6703"/>
    <cellStyle name="Input [yellow] 7 28" xfId="6704"/>
    <cellStyle name="Input [yellow] 7 29" xfId="6705"/>
    <cellStyle name="Input [yellow] 7 3" xfId="6706"/>
    <cellStyle name="Input [yellow] 7 4" xfId="6707"/>
    <cellStyle name="Input [yellow] 7 5" xfId="6708"/>
    <cellStyle name="Input [yellow] 7 6" xfId="6709"/>
    <cellStyle name="Input [yellow] 7 7" xfId="6710"/>
    <cellStyle name="Input [yellow] 7 8" xfId="6711"/>
    <cellStyle name="Input [yellow] 7 9" xfId="6712"/>
    <cellStyle name="Input [yellow] 8" xfId="6713"/>
    <cellStyle name="Input [yellow] 8 10" xfId="6714"/>
    <cellStyle name="Input [yellow] 8 11" xfId="6715"/>
    <cellStyle name="Input [yellow] 8 12" xfId="6716"/>
    <cellStyle name="Input [yellow] 8 13" xfId="6717"/>
    <cellStyle name="Input [yellow] 8 14" xfId="6718"/>
    <cellStyle name="Input [yellow] 8 15" xfId="6719"/>
    <cellStyle name="Input [yellow] 8 16" xfId="6720"/>
    <cellStyle name="Input [yellow] 8 17" xfId="6721"/>
    <cellStyle name="Input [yellow] 8 18" xfId="6722"/>
    <cellStyle name="Input [yellow] 8 19" xfId="6723"/>
    <cellStyle name="Input [yellow] 8 2" xfId="6724"/>
    <cellStyle name="Input [yellow] 8 20" xfId="6725"/>
    <cellStyle name="Input [yellow] 8 21" xfId="6726"/>
    <cellStyle name="Input [yellow] 8 22" xfId="6727"/>
    <cellStyle name="Input [yellow] 8 23" xfId="6728"/>
    <cellStyle name="Input [yellow] 8 24" xfId="6729"/>
    <cellStyle name="Input [yellow] 8 25" xfId="6730"/>
    <cellStyle name="Input [yellow] 8 26" xfId="6731"/>
    <cellStyle name="Input [yellow] 8 27" xfId="6732"/>
    <cellStyle name="Input [yellow] 8 28" xfId="6733"/>
    <cellStyle name="Input [yellow] 8 29" xfId="6734"/>
    <cellStyle name="Input [yellow] 8 3" xfId="6735"/>
    <cellStyle name="Input [yellow] 8 4" xfId="6736"/>
    <cellStyle name="Input [yellow] 8 5" xfId="6737"/>
    <cellStyle name="Input [yellow] 8 6" xfId="6738"/>
    <cellStyle name="Input [yellow] 8 7" xfId="6739"/>
    <cellStyle name="Input [yellow] 8 8" xfId="6740"/>
    <cellStyle name="Input [yellow] 8 9" xfId="6741"/>
    <cellStyle name="Input [yellow] 9" xfId="6742"/>
    <cellStyle name="Input [yellow] 9 10" xfId="6743"/>
    <cellStyle name="Input [yellow] 9 11" xfId="6744"/>
    <cellStyle name="Input [yellow] 9 12" xfId="6745"/>
    <cellStyle name="Input [yellow] 9 13" xfId="6746"/>
    <cellStyle name="Input [yellow] 9 14" xfId="6747"/>
    <cellStyle name="Input [yellow] 9 15" xfId="6748"/>
    <cellStyle name="Input [yellow] 9 16" xfId="6749"/>
    <cellStyle name="Input [yellow] 9 17" xfId="6750"/>
    <cellStyle name="Input [yellow] 9 18" xfId="6751"/>
    <cellStyle name="Input [yellow] 9 19" xfId="6752"/>
    <cellStyle name="Input [yellow] 9 2" xfId="6753"/>
    <cellStyle name="Input [yellow] 9 20" xfId="6754"/>
    <cellStyle name="Input [yellow] 9 21" xfId="6755"/>
    <cellStyle name="Input [yellow] 9 22" xfId="6756"/>
    <cellStyle name="Input [yellow] 9 23" xfId="6757"/>
    <cellStyle name="Input [yellow] 9 24" xfId="6758"/>
    <cellStyle name="Input [yellow] 9 25" xfId="6759"/>
    <cellStyle name="Input [yellow] 9 26" xfId="6760"/>
    <cellStyle name="Input [yellow] 9 27" xfId="6761"/>
    <cellStyle name="Input [yellow] 9 28" xfId="6762"/>
    <cellStyle name="Input [yellow] 9 29" xfId="6763"/>
    <cellStyle name="Input [yellow] 9 3" xfId="6764"/>
    <cellStyle name="Input [yellow] 9 4" xfId="6765"/>
    <cellStyle name="Input [yellow] 9 5" xfId="6766"/>
    <cellStyle name="Input [yellow] 9 6" xfId="6767"/>
    <cellStyle name="Input [yellow] 9 7" xfId="6768"/>
    <cellStyle name="Input [yellow] 9 8" xfId="6769"/>
    <cellStyle name="Input [yellow] 9 9" xfId="6770"/>
    <cellStyle name="Input 10" xfId="6771"/>
    <cellStyle name="Input 10 10" xfId="6772"/>
    <cellStyle name="Input 10 11" xfId="6773"/>
    <cellStyle name="Input 10 12" xfId="6774"/>
    <cellStyle name="Input 10 13" xfId="6775"/>
    <cellStyle name="Input 10 14" xfId="6776"/>
    <cellStyle name="Input 10 15" xfId="6777"/>
    <cellStyle name="Input 10 16" xfId="6778"/>
    <cellStyle name="Input 10 17" xfId="6779"/>
    <cellStyle name="Input 10 18" xfId="6780"/>
    <cellStyle name="Input 10 19" xfId="6781"/>
    <cellStyle name="Input 10 2" xfId="6782"/>
    <cellStyle name="Input 10 2 10" xfId="6783"/>
    <cellStyle name="Input 10 2 11" xfId="6784"/>
    <cellStyle name="Input 10 2 12" xfId="6785"/>
    <cellStyle name="Input 10 2 13" xfId="6786"/>
    <cellStyle name="Input 10 2 14" xfId="6787"/>
    <cellStyle name="Input 10 2 15" xfId="6788"/>
    <cellStyle name="Input 10 2 16" xfId="6789"/>
    <cellStyle name="Input 10 2 17" xfId="6790"/>
    <cellStyle name="Input 10 2 18" xfId="6791"/>
    <cellStyle name="Input 10 2 19" xfId="6792"/>
    <cellStyle name="Input 10 2 2" xfId="6793"/>
    <cellStyle name="Input 10 2 20" xfId="6794"/>
    <cellStyle name="Input 10 2 21" xfId="6795"/>
    <cellStyle name="Input 10 2 22" xfId="6796"/>
    <cellStyle name="Input 10 2 23" xfId="6797"/>
    <cellStyle name="Input 10 2 24" xfId="6798"/>
    <cellStyle name="Input 10 2 25" xfId="6799"/>
    <cellStyle name="Input 10 2 26" xfId="6800"/>
    <cellStyle name="Input 10 2 27" xfId="6801"/>
    <cellStyle name="Input 10 2 28" xfId="6802"/>
    <cellStyle name="Input 10 2 29" xfId="6803"/>
    <cellStyle name="Input 10 2 3" xfId="6804"/>
    <cellStyle name="Input 10 2 4" xfId="6805"/>
    <cellStyle name="Input 10 2 5" xfId="6806"/>
    <cellStyle name="Input 10 2 6" xfId="6807"/>
    <cellStyle name="Input 10 2 7" xfId="6808"/>
    <cellStyle name="Input 10 2 8" xfId="6809"/>
    <cellStyle name="Input 10 2 9" xfId="6810"/>
    <cellStyle name="Input 10 20" xfId="6811"/>
    <cellStyle name="Input 10 21" xfId="6812"/>
    <cellStyle name="Input 10 22" xfId="6813"/>
    <cellStyle name="Input 10 23" xfId="6814"/>
    <cellStyle name="Input 10 24" xfId="6815"/>
    <cellStyle name="Input 10 25" xfId="6816"/>
    <cellStyle name="Input 10 26" xfId="6817"/>
    <cellStyle name="Input 10 27" xfId="6818"/>
    <cellStyle name="Input 10 28" xfId="6819"/>
    <cellStyle name="Input 10 29" xfId="6820"/>
    <cellStyle name="Input 10 3" xfId="6821"/>
    <cellStyle name="Input 10 3 2" xfId="63953"/>
    <cellStyle name="Input 10 30" xfId="6822"/>
    <cellStyle name="Input 10 31" xfId="6823"/>
    <cellStyle name="Input 10 4" xfId="6824"/>
    <cellStyle name="Input 10 5" xfId="6825"/>
    <cellStyle name="Input 10 6" xfId="6826"/>
    <cellStyle name="Input 10 7" xfId="6827"/>
    <cellStyle name="Input 10 8" xfId="6828"/>
    <cellStyle name="Input 10 9" xfId="6829"/>
    <cellStyle name="Input 11" xfId="6830"/>
    <cellStyle name="Input 11 10" xfId="6831"/>
    <cellStyle name="Input 11 11" xfId="6832"/>
    <cellStyle name="Input 11 12" xfId="6833"/>
    <cellStyle name="Input 11 13" xfId="6834"/>
    <cellStyle name="Input 11 14" xfId="6835"/>
    <cellStyle name="Input 11 15" xfId="6836"/>
    <cellStyle name="Input 11 16" xfId="6837"/>
    <cellStyle name="Input 11 17" xfId="6838"/>
    <cellStyle name="Input 11 18" xfId="6839"/>
    <cellStyle name="Input 11 19" xfId="6840"/>
    <cellStyle name="Input 11 2" xfId="6841"/>
    <cellStyle name="Input 11 2 10" xfId="6842"/>
    <cellStyle name="Input 11 2 11" xfId="6843"/>
    <cellStyle name="Input 11 2 12" xfId="6844"/>
    <cellStyle name="Input 11 2 13" xfId="6845"/>
    <cellStyle name="Input 11 2 14" xfId="6846"/>
    <cellStyle name="Input 11 2 15" xfId="6847"/>
    <cellStyle name="Input 11 2 16" xfId="6848"/>
    <cellStyle name="Input 11 2 17" xfId="6849"/>
    <cellStyle name="Input 11 2 18" xfId="6850"/>
    <cellStyle name="Input 11 2 19" xfId="6851"/>
    <cellStyle name="Input 11 2 2" xfId="6852"/>
    <cellStyle name="Input 11 2 20" xfId="6853"/>
    <cellStyle name="Input 11 2 21" xfId="6854"/>
    <cellStyle name="Input 11 2 22" xfId="6855"/>
    <cellStyle name="Input 11 2 23" xfId="6856"/>
    <cellStyle name="Input 11 2 24" xfId="6857"/>
    <cellStyle name="Input 11 2 25" xfId="6858"/>
    <cellStyle name="Input 11 2 26" xfId="6859"/>
    <cellStyle name="Input 11 2 27" xfId="6860"/>
    <cellStyle name="Input 11 2 28" xfId="6861"/>
    <cellStyle name="Input 11 2 29" xfId="6862"/>
    <cellStyle name="Input 11 2 3" xfId="6863"/>
    <cellStyle name="Input 11 2 4" xfId="6864"/>
    <cellStyle name="Input 11 2 5" xfId="6865"/>
    <cellStyle name="Input 11 2 6" xfId="6866"/>
    <cellStyle name="Input 11 2 7" xfId="6867"/>
    <cellStyle name="Input 11 2 8" xfId="6868"/>
    <cellStyle name="Input 11 2 9" xfId="6869"/>
    <cellStyle name="Input 11 20" xfId="6870"/>
    <cellStyle name="Input 11 21" xfId="6871"/>
    <cellStyle name="Input 11 22" xfId="6872"/>
    <cellStyle name="Input 11 23" xfId="6873"/>
    <cellStyle name="Input 11 24" xfId="6874"/>
    <cellStyle name="Input 11 25" xfId="6875"/>
    <cellStyle name="Input 11 26" xfId="6876"/>
    <cellStyle name="Input 11 27" xfId="6877"/>
    <cellStyle name="Input 11 28" xfId="6878"/>
    <cellStyle name="Input 11 29" xfId="6879"/>
    <cellStyle name="Input 11 3" xfId="6880"/>
    <cellStyle name="Input 11 3 2" xfId="63954"/>
    <cellStyle name="Input 11 30" xfId="6881"/>
    <cellStyle name="Input 11 31" xfId="6882"/>
    <cellStyle name="Input 11 4" xfId="6883"/>
    <cellStyle name="Input 11 5" xfId="6884"/>
    <cellStyle name="Input 11 6" xfId="6885"/>
    <cellStyle name="Input 11 7" xfId="6886"/>
    <cellStyle name="Input 11 8" xfId="6887"/>
    <cellStyle name="Input 11 9" xfId="6888"/>
    <cellStyle name="Input 12" xfId="6889"/>
    <cellStyle name="Input 12 10" xfId="6890"/>
    <cellStyle name="Input 12 11" xfId="6891"/>
    <cellStyle name="Input 12 12" xfId="6892"/>
    <cellStyle name="Input 12 13" xfId="6893"/>
    <cellStyle name="Input 12 14" xfId="6894"/>
    <cellStyle name="Input 12 15" xfId="6895"/>
    <cellStyle name="Input 12 16" xfId="6896"/>
    <cellStyle name="Input 12 17" xfId="6897"/>
    <cellStyle name="Input 12 18" xfId="6898"/>
    <cellStyle name="Input 12 19" xfId="6899"/>
    <cellStyle name="Input 12 2" xfId="6900"/>
    <cellStyle name="Input 12 2 10" xfId="6901"/>
    <cellStyle name="Input 12 2 11" xfId="6902"/>
    <cellStyle name="Input 12 2 12" xfId="6903"/>
    <cellStyle name="Input 12 2 13" xfId="6904"/>
    <cellStyle name="Input 12 2 14" xfId="6905"/>
    <cellStyle name="Input 12 2 15" xfId="6906"/>
    <cellStyle name="Input 12 2 16" xfId="6907"/>
    <cellStyle name="Input 12 2 17" xfId="6908"/>
    <cellStyle name="Input 12 2 18" xfId="6909"/>
    <cellStyle name="Input 12 2 19" xfId="6910"/>
    <cellStyle name="Input 12 2 2" xfId="6911"/>
    <cellStyle name="Input 12 2 20" xfId="6912"/>
    <cellStyle name="Input 12 2 21" xfId="6913"/>
    <cellStyle name="Input 12 2 22" xfId="6914"/>
    <cellStyle name="Input 12 2 23" xfId="6915"/>
    <cellStyle name="Input 12 2 24" xfId="6916"/>
    <cellStyle name="Input 12 2 25" xfId="6917"/>
    <cellStyle name="Input 12 2 26" xfId="6918"/>
    <cellStyle name="Input 12 2 27" xfId="6919"/>
    <cellStyle name="Input 12 2 28" xfId="6920"/>
    <cellStyle name="Input 12 2 29" xfId="6921"/>
    <cellStyle name="Input 12 2 3" xfId="6922"/>
    <cellStyle name="Input 12 2 4" xfId="6923"/>
    <cellStyle name="Input 12 2 5" xfId="6924"/>
    <cellStyle name="Input 12 2 6" xfId="6925"/>
    <cellStyle name="Input 12 2 7" xfId="6926"/>
    <cellStyle name="Input 12 2 8" xfId="6927"/>
    <cellStyle name="Input 12 2 9" xfId="6928"/>
    <cellStyle name="Input 12 20" xfId="6929"/>
    <cellStyle name="Input 12 21" xfId="6930"/>
    <cellStyle name="Input 12 22" xfId="6931"/>
    <cellStyle name="Input 12 23" xfId="6932"/>
    <cellStyle name="Input 12 24" xfId="6933"/>
    <cellStyle name="Input 12 25" xfId="6934"/>
    <cellStyle name="Input 12 26" xfId="6935"/>
    <cellStyle name="Input 12 27" xfId="6936"/>
    <cellStyle name="Input 12 28" xfId="6937"/>
    <cellStyle name="Input 12 29" xfId="6938"/>
    <cellStyle name="Input 12 3" xfId="6939"/>
    <cellStyle name="Input 12 30" xfId="6940"/>
    <cellStyle name="Input 12 4" xfId="6941"/>
    <cellStyle name="Input 12 5" xfId="6942"/>
    <cellStyle name="Input 12 6" xfId="6943"/>
    <cellStyle name="Input 12 7" xfId="6944"/>
    <cellStyle name="Input 12 8" xfId="6945"/>
    <cellStyle name="Input 12 9" xfId="6946"/>
    <cellStyle name="Input 13" xfId="6947"/>
    <cellStyle name="Input 13 10" xfId="6948"/>
    <cellStyle name="Input 13 11" xfId="6949"/>
    <cellStyle name="Input 13 12" xfId="6950"/>
    <cellStyle name="Input 13 13" xfId="6951"/>
    <cellStyle name="Input 13 14" xfId="6952"/>
    <cellStyle name="Input 13 15" xfId="6953"/>
    <cellStyle name="Input 13 16" xfId="6954"/>
    <cellStyle name="Input 13 17" xfId="6955"/>
    <cellStyle name="Input 13 18" xfId="6956"/>
    <cellStyle name="Input 13 19" xfId="6957"/>
    <cellStyle name="Input 13 2" xfId="6958"/>
    <cellStyle name="Input 13 2 10" xfId="6959"/>
    <cellStyle name="Input 13 2 11" xfId="6960"/>
    <cellStyle name="Input 13 2 12" xfId="6961"/>
    <cellStyle name="Input 13 2 13" xfId="6962"/>
    <cellStyle name="Input 13 2 14" xfId="6963"/>
    <cellStyle name="Input 13 2 15" xfId="6964"/>
    <cellStyle name="Input 13 2 16" xfId="6965"/>
    <cellStyle name="Input 13 2 17" xfId="6966"/>
    <cellStyle name="Input 13 2 18" xfId="6967"/>
    <cellStyle name="Input 13 2 19" xfId="6968"/>
    <cellStyle name="Input 13 2 2" xfId="6969"/>
    <cellStyle name="Input 13 2 20" xfId="6970"/>
    <cellStyle name="Input 13 2 21" xfId="6971"/>
    <cellStyle name="Input 13 2 22" xfId="6972"/>
    <cellStyle name="Input 13 2 23" xfId="6973"/>
    <cellStyle name="Input 13 2 24" xfId="6974"/>
    <cellStyle name="Input 13 2 25" xfId="6975"/>
    <cellStyle name="Input 13 2 26" xfId="6976"/>
    <cellStyle name="Input 13 2 27" xfId="6977"/>
    <cellStyle name="Input 13 2 28" xfId="6978"/>
    <cellStyle name="Input 13 2 29" xfId="6979"/>
    <cellStyle name="Input 13 2 3" xfId="6980"/>
    <cellStyle name="Input 13 2 4" xfId="6981"/>
    <cellStyle name="Input 13 2 5" xfId="6982"/>
    <cellStyle name="Input 13 2 6" xfId="6983"/>
    <cellStyle name="Input 13 2 7" xfId="6984"/>
    <cellStyle name="Input 13 2 8" xfId="6985"/>
    <cellStyle name="Input 13 2 9" xfId="6986"/>
    <cellStyle name="Input 13 20" xfId="6987"/>
    <cellStyle name="Input 13 21" xfId="6988"/>
    <cellStyle name="Input 13 22" xfId="6989"/>
    <cellStyle name="Input 13 23" xfId="6990"/>
    <cellStyle name="Input 13 24" xfId="6991"/>
    <cellStyle name="Input 13 25" xfId="6992"/>
    <cellStyle name="Input 13 26" xfId="6993"/>
    <cellStyle name="Input 13 27" xfId="6994"/>
    <cellStyle name="Input 13 28" xfId="6995"/>
    <cellStyle name="Input 13 29" xfId="6996"/>
    <cellStyle name="Input 13 3" xfId="6997"/>
    <cellStyle name="Input 13 30" xfId="6998"/>
    <cellStyle name="Input 13 4" xfId="6999"/>
    <cellStyle name="Input 13 5" xfId="7000"/>
    <cellStyle name="Input 13 6" xfId="7001"/>
    <cellStyle name="Input 13 7" xfId="7002"/>
    <cellStyle name="Input 13 8" xfId="7003"/>
    <cellStyle name="Input 13 9" xfId="7004"/>
    <cellStyle name="Input 14" xfId="7005"/>
    <cellStyle name="Input 14 10" xfId="7006"/>
    <cellStyle name="Input 14 11" xfId="7007"/>
    <cellStyle name="Input 14 12" xfId="7008"/>
    <cellStyle name="Input 14 13" xfId="7009"/>
    <cellStyle name="Input 14 14" xfId="7010"/>
    <cellStyle name="Input 14 15" xfId="7011"/>
    <cellStyle name="Input 14 16" xfId="7012"/>
    <cellStyle name="Input 14 17" xfId="7013"/>
    <cellStyle name="Input 14 18" xfId="7014"/>
    <cellStyle name="Input 14 19" xfId="7015"/>
    <cellStyle name="Input 14 2" xfId="7016"/>
    <cellStyle name="Input 14 2 10" xfId="7017"/>
    <cellStyle name="Input 14 2 11" xfId="7018"/>
    <cellStyle name="Input 14 2 12" xfId="7019"/>
    <cellStyle name="Input 14 2 13" xfId="7020"/>
    <cellStyle name="Input 14 2 14" xfId="7021"/>
    <cellStyle name="Input 14 2 15" xfId="7022"/>
    <cellStyle name="Input 14 2 16" xfId="7023"/>
    <cellStyle name="Input 14 2 17" xfId="7024"/>
    <cellStyle name="Input 14 2 18" xfId="7025"/>
    <cellStyle name="Input 14 2 19" xfId="7026"/>
    <cellStyle name="Input 14 2 2" xfId="7027"/>
    <cellStyle name="Input 14 2 20" xfId="7028"/>
    <cellStyle name="Input 14 2 21" xfId="7029"/>
    <cellStyle name="Input 14 2 22" xfId="7030"/>
    <cellStyle name="Input 14 2 23" xfId="7031"/>
    <cellStyle name="Input 14 2 24" xfId="7032"/>
    <cellStyle name="Input 14 2 25" xfId="7033"/>
    <cellStyle name="Input 14 2 26" xfId="7034"/>
    <cellStyle name="Input 14 2 27" xfId="7035"/>
    <cellStyle name="Input 14 2 28" xfId="7036"/>
    <cellStyle name="Input 14 2 29" xfId="7037"/>
    <cellStyle name="Input 14 2 3" xfId="7038"/>
    <cellStyle name="Input 14 2 4" xfId="7039"/>
    <cellStyle name="Input 14 2 5" xfId="7040"/>
    <cellStyle name="Input 14 2 6" xfId="7041"/>
    <cellStyle name="Input 14 2 7" xfId="7042"/>
    <cellStyle name="Input 14 2 8" xfId="7043"/>
    <cellStyle name="Input 14 2 9" xfId="7044"/>
    <cellStyle name="Input 14 20" xfId="7045"/>
    <cellStyle name="Input 14 21" xfId="7046"/>
    <cellStyle name="Input 14 22" xfId="7047"/>
    <cellStyle name="Input 14 23" xfId="7048"/>
    <cellStyle name="Input 14 24" xfId="7049"/>
    <cellStyle name="Input 14 25" xfId="7050"/>
    <cellStyle name="Input 14 26" xfId="7051"/>
    <cellStyle name="Input 14 27" xfId="7052"/>
    <cellStyle name="Input 14 28" xfId="7053"/>
    <cellStyle name="Input 14 29" xfId="7054"/>
    <cellStyle name="Input 14 3" xfId="7055"/>
    <cellStyle name="Input 14 30" xfId="7056"/>
    <cellStyle name="Input 14 4" xfId="7057"/>
    <cellStyle name="Input 14 5" xfId="7058"/>
    <cellStyle name="Input 14 6" xfId="7059"/>
    <cellStyle name="Input 14 7" xfId="7060"/>
    <cellStyle name="Input 14 8" xfId="7061"/>
    <cellStyle name="Input 14 9" xfId="7062"/>
    <cellStyle name="Input 15" xfId="7063"/>
    <cellStyle name="Input 15 10" xfId="7064"/>
    <cellStyle name="Input 15 11" xfId="7065"/>
    <cellStyle name="Input 15 12" xfId="7066"/>
    <cellStyle name="Input 15 13" xfId="7067"/>
    <cellStyle name="Input 15 14" xfId="7068"/>
    <cellStyle name="Input 15 15" xfId="7069"/>
    <cellStyle name="Input 15 16" xfId="7070"/>
    <cellStyle name="Input 15 17" xfId="7071"/>
    <cellStyle name="Input 15 18" xfId="7072"/>
    <cellStyle name="Input 15 19" xfId="7073"/>
    <cellStyle name="Input 15 2" xfId="7074"/>
    <cellStyle name="Input 15 2 10" xfId="7075"/>
    <cellStyle name="Input 15 2 11" xfId="7076"/>
    <cellStyle name="Input 15 2 12" xfId="7077"/>
    <cellStyle name="Input 15 2 13" xfId="7078"/>
    <cellStyle name="Input 15 2 14" xfId="7079"/>
    <cellStyle name="Input 15 2 15" xfId="7080"/>
    <cellStyle name="Input 15 2 16" xfId="7081"/>
    <cellStyle name="Input 15 2 17" xfId="7082"/>
    <cellStyle name="Input 15 2 18" xfId="7083"/>
    <cellStyle name="Input 15 2 19" xfId="7084"/>
    <cellStyle name="Input 15 2 2" xfId="7085"/>
    <cellStyle name="Input 15 2 20" xfId="7086"/>
    <cellStyle name="Input 15 2 21" xfId="7087"/>
    <cellStyle name="Input 15 2 22" xfId="7088"/>
    <cellStyle name="Input 15 2 23" xfId="7089"/>
    <cellStyle name="Input 15 2 24" xfId="7090"/>
    <cellStyle name="Input 15 2 25" xfId="7091"/>
    <cellStyle name="Input 15 2 26" xfId="7092"/>
    <cellStyle name="Input 15 2 27" xfId="7093"/>
    <cellStyle name="Input 15 2 28" xfId="7094"/>
    <cellStyle name="Input 15 2 29" xfId="7095"/>
    <cellStyle name="Input 15 2 3" xfId="7096"/>
    <cellStyle name="Input 15 2 4" xfId="7097"/>
    <cellStyle name="Input 15 2 5" xfId="7098"/>
    <cellStyle name="Input 15 2 6" xfId="7099"/>
    <cellStyle name="Input 15 2 7" xfId="7100"/>
    <cellStyle name="Input 15 2 8" xfId="7101"/>
    <cellStyle name="Input 15 2 9" xfId="7102"/>
    <cellStyle name="Input 15 20" xfId="7103"/>
    <cellStyle name="Input 15 21" xfId="7104"/>
    <cellStyle name="Input 15 22" xfId="7105"/>
    <cellStyle name="Input 15 23" xfId="7106"/>
    <cellStyle name="Input 15 24" xfId="7107"/>
    <cellStyle name="Input 15 25" xfId="7108"/>
    <cellStyle name="Input 15 26" xfId="7109"/>
    <cellStyle name="Input 15 27" xfId="7110"/>
    <cellStyle name="Input 15 28" xfId="7111"/>
    <cellStyle name="Input 15 29" xfId="7112"/>
    <cellStyle name="Input 15 3" xfId="7113"/>
    <cellStyle name="Input 15 30" xfId="7114"/>
    <cellStyle name="Input 15 4" xfId="7115"/>
    <cellStyle name="Input 15 5" xfId="7116"/>
    <cellStyle name="Input 15 6" xfId="7117"/>
    <cellStyle name="Input 15 7" xfId="7118"/>
    <cellStyle name="Input 15 8" xfId="7119"/>
    <cellStyle name="Input 15 9" xfId="7120"/>
    <cellStyle name="Input 16" xfId="7121"/>
    <cellStyle name="Input 16 10" xfId="7122"/>
    <cellStyle name="Input 16 11" xfId="7123"/>
    <cellStyle name="Input 16 12" xfId="7124"/>
    <cellStyle name="Input 16 13" xfId="7125"/>
    <cellStyle name="Input 16 14" xfId="7126"/>
    <cellStyle name="Input 16 15" xfId="7127"/>
    <cellStyle name="Input 16 16" xfId="7128"/>
    <cellStyle name="Input 16 17" xfId="7129"/>
    <cellStyle name="Input 16 18" xfId="7130"/>
    <cellStyle name="Input 16 19" xfId="7131"/>
    <cellStyle name="Input 16 2" xfId="7132"/>
    <cellStyle name="Input 16 2 10" xfId="7133"/>
    <cellStyle name="Input 16 2 11" xfId="7134"/>
    <cellStyle name="Input 16 2 12" xfId="7135"/>
    <cellStyle name="Input 16 2 13" xfId="7136"/>
    <cellStyle name="Input 16 2 14" xfId="7137"/>
    <cellStyle name="Input 16 2 15" xfId="7138"/>
    <cellStyle name="Input 16 2 16" xfId="7139"/>
    <cellStyle name="Input 16 2 17" xfId="7140"/>
    <cellStyle name="Input 16 2 18" xfId="7141"/>
    <cellStyle name="Input 16 2 19" xfId="7142"/>
    <cellStyle name="Input 16 2 2" xfId="7143"/>
    <cellStyle name="Input 16 2 20" xfId="7144"/>
    <cellStyle name="Input 16 2 21" xfId="7145"/>
    <cellStyle name="Input 16 2 22" xfId="7146"/>
    <cellStyle name="Input 16 2 23" xfId="7147"/>
    <cellStyle name="Input 16 2 24" xfId="7148"/>
    <cellStyle name="Input 16 2 25" xfId="7149"/>
    <cellStyle name="Input 16 2 26" xfId="7150"/>
    <cellStyle name="Input 16 2 27" xfId="7151"/>
    <cellStyle name="Input 16 2 28" xfId="7152"/>
    <cellStyle name="Input 16 2 29" xfId="7153"/>
    <cellStyle name="Input 16 2 3" xfId="7154"/>
    <cellStyle name="Input 16 2 4" xfId="7155"/>
    <cellStyle name="Input 16 2 5" xfId="7156"/>
    <cellStyle name="Input 16 2 6" xfId="7157"/>
    <cellStyle name="Input 16 2 7" xfId="7158"/>
    <cellStyle name="Input 16 2 8" xfId="7159"/>
    <cellStyle name="Input 16 2 9" xfId="7160"/>
    <cellStyle name="Input 16 20" xfId="7161"/>
    <cellStyle name="Input 16 21" xfId="7162"/>
    <cellStyle name="Input 16 22" xfId="7163"/>
    <cellStyle name="Input 16 23" xfId="7164"/>
    <cellStyle name="Input 16 24" xfId="7165"/>
    <cellStyle name="Input 16 25" xfId="7166"/>
    <cellStyle name="Input 16 26" xfId="7167"/>
    <cellStyle name="Input 16 27" xfId="7168"/>
    <cellStyle name="Input 16 28" xfId="7169"/>
    <cellStyle name="Input 16 29" xfId="7170"/>
    <cellStyle name="Input 16 3" xfId="7171"/>
    <cellStyle name="Input 16 30" xfId="7172"/>
    <cellStyle name="Input 16 4" xfId="7173"/>
    <cellStyle name="Input 16 5" xfId="7174"/>
    <cellStyle name="Input 16 6" xfId="7175"/>
    <cellStyle name="Input 16 7" xfId="7176"/>
    <cellStyle name="Input 16 8" xfId="7177"/>
    <cellStyle name="Input 16 9" xfId="7178"/>
    <cellStyle name="Input 17" xfId="7179"/>
    <cellStyle name="Input 17 10" xfId="7180"/>
    <cellStyle name="Input 17 11" xfId="7181"/>
    <cellStyle name="Input 17 12" xfId="7182"/>
    <cellStyle name="Input 17 13" xfId="7183"/>
    <cellStyle name="Input 17 14" xfId="7184"/>
    <cellStyle name="Input 17 15" xfId="7185"/>
    <cellStyle name="Input 17 16" xfId="7186"/>
    <cellStyle name="Input 17 17" xfId="7187"/>
    <cellStyle name="Input 17 18" xfId="7188"/>
    <cellStyle name="Input 17 19" xfId="7189"/>
    <cellStyle name="Input 17 2" xfId="7190"/>
    <cellStyle name="Input 17 2 10" xfId="7191"/>
    <cellStyle name="Input 17 2 11" xfId="7192"/>
    <cellStyle name="Input 17 2 12" xfId="7193"/>
    <cellStyle name="Input 17 2 13" xfId="7194"/>
    <cellStyle name="Input 17 2 14" xfId="7195"/>
    <cellStyle name="Input 17 2 15" xfId="7196"/>
    <cellStyle name="Input 17 2 16" xfId="7197"/>
    <cellStyle name="Input 17 2 17" xfId="7198"/>
    <cellStyle name="Input 17 2 18" xfId="7199"/>
    <cellStyle name="Input 17 2 19" xfId="7200"/>
    <cellStyle name="Input 17 2 2" xfId="7201"/>
    <cellStyle name="Input 17 2 20" xfId="7202"/>
    <cellStyle name="Input 17 2 21" xfId="7203"/>
    <cellStyle name="Input 17 2 22" xfId="7204"/>
    <cellStyle name="Input 17 2 23" xfId="7205"/>
    <cellStyle name="Input 17 2 24" xfId="7206"/>
    <cellStyle name="Input 17 2 25" xfId="7207"/>
    <cellStyle name="Input 17 2 26" xfId="7208"/>
    <cellStyle name="Input 17 2 27" xfId="7209"/>
    <cellStyle name="Input 17 2 28" xfId="7210"/>
    <cellStyle name="Input 17 2 29" xfId="7211"/>
    <cellStyle name="Input 17 2 3" xfId="7212"/>
    <cellStyle name="Input 17 2 4" xfId="7213"/>
    <cellStyle name="Input 17 2 5" xfId="7214"/>
    <cellStyle name="Input 17 2 6" xfId="7215"/>
    <cellStyle name="Input 17 2 7" xfId="7216"/>
    <cellStyle name="Input 17 2 8" xfId="7217"/>
    <cellStyle name="Input 17 2 9" xfId="7218"/>
    <cellStyle name="Input 17 20" xfId="7219"/>
    <cellStyle name="Input 17 21" xfId="7220"/>
    <cellStyle name="Input 17 22" xfId="7221"/>
    <cellStyle name="Input 17 23" xfId="7222"/>
    <cellStyle name="Input 17 24" xfId="7223"/>
    <cellStyle name="Input 17 25" xfId="7224"/>
    <cellStyle name="Input 17 26" xfId="7225"/>
    <cellStyle name="Input 17 27" xfId="7226"/>
    <cellStyle name="Input 17 28" xfId="7227"/>
    <cellStyle name="Input 17 29" xfId="7228"/>
    <cellStyle name="Input 17 3" xfId="7229"/>
    <cellStyle name="Input 17 30" xfId="7230"/>
    <cellStyle name="Input 17 4" xfId="7231"/>
    <cellStyle name="Input 17 5" xfId="7232"/>
    <cellStyle name="Input 17 6" xfId="7233"/>
    <cellStyle name="Input 17 7" xfId="7234"/>
    <cellStyle name="Input 17 8" xfId="7235"/>
    <cellStyle name="Input 17 9" xfId="7236"/>
    <cellStyle name="Input 18" xfId="7237"/>
    <cellStyle name="Input 18 10" xfId="7238"/>
    <cellStyle name="Input 18 11" xfId="7239"/>
    <cellStyle name="Input 18 12" xfId="7240"/>
    <cellStyle name="Input 18 13" xfId="7241"/>
    <cellStyle name="Input 18 14" xfId="7242"/>
    <cellStyle name="Input 18 15" xfId="7243"/>
    <cellStyle name="Input 18 16" xfId="7244"/>
    <cellStyle name="Input 18 17" xfId="7245"/>
    <cellStyle name="Input 18 18" xfId="7246"/>
    <cellStyle name="Input 18 19" xfId="7247"/>
    <cellStyle name="Input 18 2" xfId="7248"/>
    <cellStyle name="Input 18 2 10" xfId="7249"/>
    <cellStyle name="Input 18 2 11" xfId="7250"/>
    <cellStyle name="Input 18 2 12" xfId="7251"/>
    <cellStyle name="Input 18 2 13" xfId="7252"/>
    <cellStyle name="Input 18 2 14" xfId="7253"/>
    <cellStyle name="Input 18 2 15" xfId="7254"/>
    <cellStyle name="Input 18 2 16" xfId="7255"/>
    <cellStyle name="Input 18 2 17" xfId="7256"/>
    <cellStyle name="Input 18 2 18" xfId="7257"/>
    <cellStyle name="Input 18 2 19" xfId="7258"/>
    <cellStyle name="Input 18 2 2" xfId="7259"/>
    <cellStyle name="Input 18 2 20" xfId="7260"/>
    <cellStyle name="Input 18 2 21" xfId="7261"/>
    <cellStyle name="Input 18 2 22" xfId="7262"/>
    <cellStyle name="Input 18 2 23" xfId="7263"/>
    <cellStyle name="Input 18 2 24" xfId="7264"/>
    <cellStyle name="Input 18 2 25" xfId="7265"/>
    <cellStyle name="Input 18 2 26" xfId="7266"/>
    <cellStyle name="Input 18 2 27" xfId="7267"/>
    <cellStyle name="Input 18 2 28" xfId="7268"/>
    <cellStyle name="Input 18 2 29" xfId="7269"/>
    <cellStyle name="Input 18 2 3" xfId="7270"/>
    <cellStyle name="Input 18 2 4" xfId="7271"/>
    <cellStyle name="Input 18 2 5" xfId="7272"/>
    <cellStyle name="Input 18 2 6" xfId="7273"/>
    <cellStyle name="Input 18 2 7" xfId="7274"/>
    <cellStyle name="Input 18 2 8" xfId="7275"/>
    <cellStyle name="Input 18 2 9" xfId="7276"/>
    <cellStyle name="Input 18 20" xfId="7277"/>
    <cellStyle name="Input 18 21" xfId="7278"/>
    <cellStyle name="Input 18 22" xfId="7279"/>
    <cellStyle name="Input 18 23" xfId="7280"/>
    <cellStyle name="Input 18 24" xfId="7281"/>
    <cellStyle name="Input 18 25" xfId="7282"/>
    <cellStyle name="Input 18 26" xfId="7283"/>
    <cellStyle name="Input 18 27" xfId="7284"/>
    <cellStyle name="Input 18 28" xfId="7285"/>
    <cellStyle name="Input 18 29" xfId="7286"/>
    <cellStyle name="Input 18 3" xfId="7287"/>
    <cellStyle name="Input 18 30" xfId="7288"/>
    <cellStyle name="Input 18 4" xfId="7289"/>
    <cellStyle name="Input 18 5" xfId="7290"/>
    <cellStyle name="Input 18 6" xfId="7291"/>
    <cellStyle name="Input 18 7" xfId="7292"/>
    <cellStyle name="Input 18 8" xfId="7293"/>
    <cellStyle name="Input 18 9" xfId="7294"/>
    <cellStyle name="Input 19" xfId="7295"/>
    <cellStyle name="Input 19 10" xfId="7296"/>
    <cellStyle name="Input 19 11" xfId="7297"/>
    <cellStyle name="Input 19 12" xfId="7298"/>
    <cellStyle name="Input 19 13" xfId="7299"/>
    <cellStyle name="Input 19 14" xfId="7300"/>
    <cellStyle name="Input 19 15" xfId="7301"/>
    <cellStyle name="Input 19 16" xfId="7302"/>
    <cellStyle name="Input 19 17" xfId="7303"/>
    <cellStyle name="Input 19 18" xfId="7304"/>
    <cellStyle name="Input 19 19" xfId="7305"/>
    <cellStyle name="Input 19 2" xfId="7306"/>
    <cellStyle name="Input 19 2 10" xfId="7307"/>
    <cellStyle name="Input 19 2 11" xfId="7308"/>
    <cellStyle name="Input 19 2 12" xfId="7309"/>
    <cellStyle name="Input 19 2 13" xfId="7310"/>
    <cellStyle name="Input 19 2 14" xfId="7311"/>
    <cellStyle name="Input 19 2 15" xfId="7312"/>
    <cellStyle name="Input 19 2 16" xfId="7313"/>
    <cellStyle name="Input 19 2 17" xfId="7314"/>
    <cellStyle name="Input 19 2 18" xfId="7315"/>
    <cellStyle name="Input 19 2 19" xfId="7316"/>
    <cellStyle name="Input 19 2 2" xfId="7317"/>
    <cellStyle name="Input 19 2 20" xfId="7318"/>
    <cellStyle name="Input 19 2 21" xfId="7319"/>
    <cellStyle name="Input 19 2 22" xfId="7320"/>
    <cellStyle name="Input 19 2 23" xfId="7321"/>
    <cellStyle name="Input 19 2 24" xfId="7322"/>
    <cellStyle name="Input 19 2 25" xfId="7323"/>
    <cellStyle name="Input 19 2 26" xfId="7324"/>
    <cellStyle name="Input 19 2 27" xfId="7325"/>
    <cellStyle name="Input 19 2 28" xfId="7326"/>
    <cellStyle name="Input 19 2 29" xfId="7327"/>
    <cellStyle name="Input 19 2 3" xfId="7328"/>
    <cellStyle name="Input 19 2 4" xfId="7329"/>
    <cellStyle name="Input 19 2 5" xfId="7330"/>
    <cellStyle name="Input 19 2 6" xfId="7331"/>
    <cellStyle name="Input 19 2 7" xfId="7332"/>
    <cellStyle name="Input 19 2 8" xfId="7333"/>
    <cellStyle name="Input 19 2 9" xfId="7334"/>
    <cellStyle name="Input 19 20" xfId="7335"/>
    <cellStyle name="Input 19 21" xfId="7336"/>
    <cellStyle name="Input 19 22" xfId="7337"/>
    <cellStyle name="Input 19 23" xfId="7338"/>
    <cellStyle name="Input 19 24" xfId="7339"/>
    <cellStyle name="Input 19 25" xfId="7340"/>
    <cellStyle name="Input 19 26" xfId="7341"/>
    <cellStyle name="Input 19 27" xfId="7342"/>
    <cellStyle name="Input 19 28" xfId="7343"/>
    <cellStyle name="Input 19 29" xfId="7344"/>
    <cellStyle name="Input 19 3" xfId="7345"/>
    <cellStyle name="Input 19 30" xfId="7346"/>
    <cellStyle name="Input 19 4" xfId="7347"/>
    <cellStyle name="Input 19 5" xfId="7348"/>
    <cellStyle name="Input 19 6" xfId="7349"/>
    <cellStyle name="Input 19 7" xfId="7350"/>
    <cellStyle name="Input 19 8" xfId="7351"/>
    <cellStyle name="Input 19 9" xfId="7352"/>
    <cellStyle name="Input 2" xfId="7353"/>
    <cellStyle name="Input 2 10" xfId="7354"/>
    <cellStyle name="Input 2 11" xfId="7355"/>
    <cellStyle name="Input 2 12" xfId="7356"/>
    <cellStyle name="Input 2 13" xfId="7357"/>
    <cellStyle name="Input 2 14" xfId="7358"/>
    <cellStyle name="Input 2 15" xfId="7359"/>
    <cellStyle name="Input 2 16" xfId="7360"/>
    <cellStyle name="Input 2 17" xfId="7361"/>
    <cellStyle name="Input 2 18" xfId="7362"/>
    <cellStyle name="Input 2 19" xfId="7363"/>
    <cellStyle name="Input 2 2" xfId="7364"/>
    <cellStyle name="Input 2 2 10" xfId="7365"/>
    <cellStyle name="Input 2 2 11" xfId="7366"/>
    <cellStyle name="Input 2 2 12" xfId="7367"/>
    <cellStyle name="Input 2 2 13" xfId="7368"/>
    <cellStyle name="Input 2 2 14" xfId="7369"/>
    <cellStyle name="Input 2 2 15" xfId="7370"/>
    <cellStyle name="Input 2 2 16" xfId="7371"/>
    <cellStyle name="Input 2 2 17" xfId="7372"/>
    <cellStyle name="Input 2 2 18" xfId="7373"/>
    <cellStyle name="Input 2 2 19" xfId="7374"/>
    <cellStyle name="Input 2 2 2" xfId="7375"/>
    <cellStyle name="Input 2 2 20" xfId="7376"/>
    <cellStyle name="Input 2 2 21" xfId="7377"/>
    <cellStyle name="Input 2 2 22" xfId="7378"/>
    <cellStyle name="Input 2 2 23" xfId="7379"/>
    <cellStyle name="Input 2 2 24" xfId="7380"/>
    <cellStyle name="Input 2 2 25" xfId="7381"/>
    <cellStyle name="Input 2 2 26" xfId="7382"/>
    <cellStyle name="Input 2 2 27" xfId="7383"/>
    <cellStyle name="Input 2 2 28" xfId="7384"/>
    <cellStyle name="Input 2 2 29" xfId="7385"/>
    <cellStyle name="Input 2 2 3" xfId="7386"/>
    <cellStyle name="Input 2 2 4" xfId="7387"/>
    <cellStyle name="Input 2 2 5" xfId="7388"/>
    <cellStyle name="Input 2 2 6" xfId="7389"/>
    <cellStyle name="Input 2 2 7" xfId="7390"/>
    <cellStyle name="Input 2 2 8" xfId="7391"/>
    <cellStyle name="Input 2 2 9" xfId="7392"/>
    <cellStyle name="Input 2 20" xfId="7393"/>
    <cellStyle name="Input 2 21" xfId="7394"/>
    <cellStyle name="Input 2 22" xfId="7395"/>
    <cellStyle name="Input 2 23" xfId="7396"/>
    <cellStyle name="Input 2 24" xfId="7397"/>
    <cellStyle name="Input 2 25" xfId="7398"/>
    <cellStyle name="Input 2 26" xfId="7399"/>
    <cellStyle name="Input 2 27" xfId="7400"/>
    <cellStyle name="Input 2 28" xfId="7401"/>
    <cellStyle name="Input 2 29" xfId="7402"/>
    <cellStyle name="Input 2 3" xfId="7403"/>
    <cellStyle name="Input 2 3 2" xfId="63955"/>
    <cellStyle name="Input 2 30" xfId="7404"/>
    <cellStyle name="Input 2 31" xfId="7405"/>
    <cellStyle name="Input 2 4" xfId="7406"/>
    <cellStyle name="Input 2 4 2" xfId="63956"/>
    <cellStyle name="Input 2 5" xfId="7407"/>
    <cellStyle name="Input 2 6" xfId="7408"/>
    <cellStyle name="Input 2 7" xfId="7409"/>
    <cellStyle name="Input 2 8" xfId="7410"/>
    <cellStyle name="Input 2 9" xfId="7411"/>
    <cellStyle name="Input 20" xfId="7412"/>
    <cellStyle name="Input 20 10" xfId="7413"/>
    <cellStyle name="Input 20 11" xfId="7414"/>
    <cellStyle name="Input 20 12" xfId="7415"/>
    <cellStyle name="Input 20 13" xfId="7416"/>
    <cellStyle name="Input 20 14" xfId="7417"/>
    <cellStyle name="Input 20 15" xfId="7418"/>
    <cellStyle name="Input 20 16" xfId="7419"/>
    <cellStyle name="Input 20 17" xfId="7420"/>
    <cellStyle name="Input 20 18" xfId="7421"/>
    <cellStyle name="Input 20 19" xfId="7422"/>
    <cellStyle name="Input 20 2" xfId="7423"/>
    <cellStyle name="Input 20 2 10" xfId="7424"/>
    <cellStyle name="Input 20 2 11" xfId="7425"/>
    <cellStyle name="Input 20 2 12" xfId="7426"/>
    <cellStyle name="Input 20 2 13" xfId="7427"/>
    <cellStyle name="Input 20 2 14" xfId="7428"/>
    <cellStyle name="Input 20 2 15" xfId="7429"/>
    <cellStyle name="Input 20 2 16" xfId="7430"/>
    <cellStyle name="Input 20 2 17" xfId="7431"/>
    <cellStyle name="Input 20 2 18" xfId="7432"/>
    <cellStyle name="Input 20 2 19" xfId="7433"/>
    <cellStyle name="Input 20 2 2" xfId="7434"/>
    <cellStyle name="Input 20 2 20" xfId="7435"/>
    <cellStyle name="Input 20 2 21" xfId="7436"/>
    <cellStyle name="Input 20 2 22" xfId="7437"/>
    <cellStyle name="Input 20 2 23" xfId="7438"/>
    <cellStyle name="Input 20 2 24" xfId="7439"/>
    <cellStyle name="Input 20 2 25" xfId="7440"/>
    <cellStyle name="Input 20 2 26" xfId="7441"/>
    <cellStyle name="Input 20 2 27" xfId="7442"/>
    <cellStyle name="Input 20 2 28" xfId="7443"/>
    <cellStyle name="Input 20 2 29" xfId="7444"/>
    <cellStyle name="Input 20 2 3" xfId="7445"/>
    <cellStyle name="Input 20 2 4" xfId="7446"/>
    <cellStyle name="Input 20 2 5" xfId="7447"/>
    <cellStyle name="Input 20 2 6" xfId="7448"/>
    <cellStyle name="Input 20 2 7" xfId="7449"/>
    <cellStyle name="Input 20 2 8" xfId="7450"/>
    <cellStyle name="Input 20 2 9" xfId="7451"/>
    <cellStyle name="Input 20 20" xfId="7452"/>
    <cellStyle name="Input 20 21" xfId="7453"/>
    <cellStyle name="Input 20 22" xfId="7454"/>
    <cellStyle name="Input 20 23" xfId="7455"/>
    <cellStyle name="Input 20 24" xfId="7456"/>
    <cellStyle name="Input 20 25" xfId="7457"/>
    <cellStyle name="Input 20 26" xfId="7458"/>
    <cellStyle name="Input 20 27" xfId="7459"/>
    <cellStyle name="Input 20 28" xfId="7460"/>
    <cellStyle name="Input 20 29" xfId="7461"/>
    <cellStyle name="Input 20 3" xfId="7462"/>
    <cellStyle name="Input 20 30" xfId="7463"/>
    <cellStyle name="Input 20 4" xfId="7464"/>
    <cellStyle name="Input 20 5" xfId="7465"/>
    <cellStyle name="Input 20 6" xfId="7466"/>
    <cellStyle name="Input 20 7" xfId="7467"/>
    <cellStyle name="Input 20 8" xfId="7468"/>
    <cellStyle name="Input 20 9" xfId="7469"/>
    <cellStyle name="Input 21" xfId="7470"/>
    <cellStyle name="Input 21 10" xfId="7471"/>
    <cellStyle name="Input 21 11" xfId="7472"/>
    <cellStyle name="Input 21 12" xfId="7473"/>
    <cellStyle name="Input 21 13" xfId="7474"/>
    <cellStyle name="Input 21 14" xfId="7475"/>
    <cellStyle name="Input 21 15" xfId="7476"/>
    <cellStyle name="Input 21 16" xfId="7477"/>
    <cellStyle name="Input 21 17" xfId="7478"/>
    <cellStyle name="Input 21 18" xfId="7479"/>
    <cellStyle name="Input 21 19" xfId="7480"/>
    <cellStyle name="Input 21 2" xfId="7481"/>
    <cellStyle name="Input 21 2 10" xfId="7482"/>
    <cellStyle name="Input 21 2 11" xfId="7483"/>
    <cellStyle name="Input 21 2 12" xfId="7484"/>
    <cellStyle name="Input 21 2 13" xfId="7485"/>
    <cellStyle name="Input 21 2 14" xfId="7486"/>
    <cellStyle name="Input 21 2 15" xfId="7487"/>
    <cellStyle name="Input 21 2 16" xfId="7488"/>
    <cellStyle name="Input 21 2 17" xfId="7489"/>
    <cellStyle name="Input 21 2 18" xfId="7490"/>
    <cellStyle name="Input 21 2 19" xfId="7491"/>
    <cellStyle name="Input 21 2 2" xfId="7492"/>
    <cellStyle name="Input 21 2 20" xfId="7493"/>
    <cellStyle name="Input 21 2 21" xfId="7494"/>
    <cellStyle name="Input 21 2 22" xfId="7495"/>
    <cellStyle name="Input 21 2 23" xfId="7496"/>
    <cellStyle name="Input 21 2 24" xfId="7497"/>
    <cellStyle name="Input 21 2 25" xfId="7498"/>
    <cellStyle name="Input 21 2 26" xfId="7499"/>
    <cellStyle name="Input 21 2 27" xfId="7500"/>
    <cellStyle name="Input 21 2 28" xfId="7501"/>
    <cellStyle name="Input 21 2 29" xfId="7502"/>
    <cellStyle name="Input 21 2 3" xfId="7503"/>
    <cellStyle name="Input 21 2 4" xfId="7504"/>
    <cellStyle name="Input 21 2 5" xfId="7505"/>
    <cellStyle name="Input 21 2 6" xfId="7506"/>
    <cellStyle name="Input 21 2 7" xfId="7507"/>
    <cellStyle name="Input 21 2 8" xfId="7508"/>
    <cellStyle name="Input 21 2 9" xfId="7509"/>
    <cellStyle name="Input 21 20" xfId="7510"/>
    <cellStyle name="Input 21 21" xfId="7511"/>
    <cellStyle name="Input 21 22" xfId="7512"/>
    <cellStyle name="Input 21 23" xfId="7513"/>
    <cellStyle name="Input 21 24" xfId="7514"/>
    <cellStyle name="Input 21 25" xfId="7515"/>
    <cellStyle name="Input 21 26" xfId="7516"/>
    <cellStyle name="Input 21 27" xfId="7517"/>
    <cellStyle name="Input 21 28" xfId="7518"/>
    <cellStyle name="Input 21 29" xfId="7519"/>
    <cellStyle name="Input 21 3" xfId="7520"/>
    <cellStyle name="Input 21 30" xfId="7521"/>
    <cellStyle name="Input 21 4" xfId="7522"/>
    <cellStyle name="Input 21 5" xfId="7523"/>
    <cellStyle name="Input 21 6" xfId="7524"/>
    <cellStyle name="Input 21 7" xfId="7525"/>
    <cellStyle name="Input 21 8" xfId="7526"/>
    <cellStyle name="Input 21 9" xfId="7527"/>
    <cellStyle name="Input 22" xfId="7528"/>
    <cellStyle name="Input 22 10" xfId="7529"/>
    <cellStyle name="Input 22 11" xfId="7530"/>
    <cellStyle name="Input 22 12" xfId="7531"/>
    <cellStyle name="Input 22 13" xfId="7532"/>
    <cellStyle name="Input 22 14" xfId="7533"/>
    <cellStyle name="Input 22 15" xfId="7534"/>
    <cellStyle name="Input 22 16" xfId="7535"/>
    <cellStyle name="Input 22 17" xfId="7536"/>
    <cellStyle name="Input 22 18" xfId="7537"/>
    <cellStyle name="Input 22 19" xfId="7538"/>
    <cellStyle name="Input 22 2" xfId="7539"/>
    <cellStyle name="Input 22 2 10" xfId="7540"/>
    <cellStyle name="Input 22 2 11" xfId="7541"/>
    <cellStyle name="Input 22 2 12" xfId="7542"/>
    <cellStyle name="Input 22 2 13" xfId="7543"/>
    <cellStyle name="Input 22 2 14" xfId="7544"/>
    <cellStyle name="Input 22 2 15" xfId="7545"/>
    <cellStyle name="Input 22 2 16" xfId="7546"/>
    <cellStyle name="Input 22 2 17" xfId="7547"/>
    <cellStyle name="Input 22 2 18" xfId="7548"/>
    <cellStyle name="Input 22 2 19" xfId="7549"/>
    <cellStyle name="Input 22 2 2" xfId="7550"/>
    <cellStyle name="Input 22 2 20" xfId="7551"/>
    <cellStyle name="Input 22 2 21" xfId="7552"/>
    <cellStyle name="Input 22 2 22" xfId="7553"/>
    <cellStyle name="Input 22 2 23" xfId="7554"/>
    <cellStyle name="Input 22 2 24" xfId="7555"/>
    <cellStyle name="Input 22 2 25" xfId="7556"/>
    <cellStyle name="Input 22 2 26" xfId="7557"/>
    <cellStyle name="Input 22 2 27" xfId="7558"/>
    <cellStyle name="Input 22 2 28" xfId="7559"/>
    <cellStyle name="Input 22 2 29" xfId="7560"/>
    <cellStyle name="Input 22 2 3" xfId="7561"/>
    <cellStyle name="Input 22 2 4" xfId="7562"/>
    <cellStyle name="Input 22 2 5" xfId="7563"/>
    <cellStyle name="Input 22 2 6" xfId="7564"/>
    <cellStyle name="Input 22 2 7" xfId="7565"/>
    <cellStyle name="Input 22 2 8" xfId="7566"/>
    <cellStyle name="Input 22 2 9" xfId="7567"/>
    <cellStyle name="Input 22 20" xfId="7568"/>
    <cellStyle name="Input 22 21" xfId="7569"/>
    <cellStyle name="Input 22 22" xfId="7570"/>
    <cellStyle name="Input 22 23" xfId="7571"/>
    <cellStyle name="Input 22 24" xfId="7572"/>
    <cellStyle name="Input 22 25" xfId="7573"/>
    <cellStyle name="Input 22 26" xfId="7574"/>
    <cellStyle name="Input 22 27" xfId="7575"/>
    <cellStyle name="Input 22 28" xfId="7576"/>
    <cellStyle name="Input 22 29" xfId="7577"/>
    <cellStyle name="Input 22 3" xfId="7578"/>
    <cellStyle name="Input 22 30" xfId="7579"/>
    <cellStyle name="Input 22 4" xfId="7580"/>
    <cellStyle name="Input 22 5" xfId="7581"/>
    <cellStyle name="Input 22 6" xfId="7582"/>
    <cellStyle name="Input 22 7" xfId="7583"/>
    <cellStyle name="Input 22 8" xfId="7584"/>
    <cellStyle name="Input 22 9" xfId="7585"/>
    <cellStyle name="Input 23" xfId="7586"/>
    <cellStyle name="Input 23 10" xfId="7587"/>
    <cellStyle name="Input 23 11" xfId="7588"/>
    <cellStyle name="Input 23 12" xfId="7589"/>
    <cellStyle name="Input 23 13" xfId="7590"/>
    <cellStyle name="Input 23 14" xfId="7591"/>
    <cellStyle name="Input 23 15" xfId="7592"/>
    <cellStyle name="Input 23 16" xfId="7593"/>
    <cellStyle name="Input 23 17" xfId="7594"/>
    <cellStyle name="Input 23 18" xfId="7595"/>
    <cellStyle name="Input 23 19" xfId="7596"/>
    <cellStyle name="Input 23 2" xfId="7597"/>
    <cellStyle name="Input 23 2 10" xfId="7598"/>
    <cellStyle name="Input 23 2 11" xfId="7599"/>
    <cellStyle name="Input 23 2 12" xfId="7600"/>
    <cellStyle name="Input 23 2 13" xfId="7601"/>
    <cellStyle name="Input 23 2 14" xfId="7602"/>
    <cellStyle name="Input 23 2 15" xfId="7603"/>
    <cellStyle name="Input 23 2 16" xfId="7604"/>
    <cellStyle name="Input 23 2 17" xfId="7605"/>
    <cellStyle name="Input 23 2 18" xfId="7606"/>
    <cellStyle name="Input 23 2 19" xfId="7607"/>
    <cellStyle name="Input 23 2 2" xfId="7608"/>
    <cellStyle name="Input 23 2 20" xfId="7609"/>
    <cellStyle name="Input 23 2 21" xfId="7610"/>
    <cellStyle name="Input 23 2 22" xfId="7611"/>
    <cellStyle name="Input 23 2 23" xfId="7612"/>
    <cellStyle name="Input 23 2 24" xfId="7613"/>
    <cellStyle name="Input 23 2 25" xfId="7614"/>
    <cellStyle name="Input 23 2 26" xfId="7615"/>
    <cellStyle name="Input 23 2 27" xfId="7616"/>
    <cellStyle name="Input 23 2 28" xfId="7617"/>
    <cellStyle name="Input 23 2 29" xfId="7618"/>
    <cellStyle name="Input 23 2 3" xfId="7619"/>
    <cellStyle name="Input 23 2 4" xfId="7620"/>
    <cellStyle name="Input 23 2 5" xfId="7621"/>
    <cellStyle name="Input 23 2 6" xfId="7622"/>
    <cellStyle name="Input 23 2 7" xfId="7623"/>
    <cellStyle name="Input 23 2 8" xfId="7624"/>
    <cellStyle name="Input 23 2 9" xfId="7625"/>
    <cellStyle name="Input 23 20" xfId="7626"/>
    <cellStyle name="Input 23 21" xfId="7627"/>
    <cellStyle name="Input 23 22" xfId="7628"/>
    <cellStyle name="Input 23 23" xfId="7629"/>
    <cellStyle name="Input 23 24" xfId="7630"/>
    <cellStyle name="Input 23 25" xfId="7631"/>
    <cellStyle name="Input 23 26" xfId="7632"/>
    <cellStyle name="Input 23 27" xfId="7633"/>
    <cellStyle name="Input 23 28" xfId="7634"/>
    <cellStyle name="Input 23 29" xfId="7635"/>
    <cellStyle name="Input 23 3" xfId="7636"/>
    <cellStyle name="Input 23 30" xfId="7637"/>
    <cellStyle name="Input 23 4" xfId="7638"/>
    <cellStyle name="Input 23 5" xfId="7639"/>
    <cellStyle name="Input 23 6" xfId="7640"/>
    <cellStyle name="Input 23 7" xfId="7641"/>
    <cellStyle name="Input 23 8" xfId="7642"/>
    <cellStyle name="Input 23 9" xfId="7643"/>
    <cellStyle name="Input 24" xfId="7644"/>
    <cellStyle name="Input 24 10" xfId="7645"/>
    <cellStyle name="Input 24 11" xfId="7646"/>
    <cellStyle name="Input 24 12" xfId="7647"/>
    <cellStyle name="Input 24 13" xfId="7648"/>
    <cellStyle name="Input 24 14" xfId="7649"/>
    <cellStyle name="Input 24 15" xfId="7650"/>
    <cellStyle name="Input 24 16" xfId="7651"/>
    <cellStyle name="Input 24 17" xfId="7652"/>
    <cellStyle name="Input 24 18" xfId="7653"/>
    <cellStyle name="Input 24 19" xfId="7654"/>
    <cellStyle name="Input 24 2" xfId="7655"/>
    <cellStyle name="Input 24 2 10" xfId="7656"/>
    <cellStyle name="Input 24 2 11" xfId="7657"/>
    <cellStyle name="Input 24 2 12" xfId="7658"/>
    <cellStyle name="Input 24 2 13" xfId="7659"/>
    <cellStyle name="Input 24 2 14" xfId="7660"/>
    <cellStyle name="Input 24 2 15" xfId="7661"/>
    <cellStyle name="Input 24 2 16" xfId="7662"/>
    <cellStyle name="Input 24 2 17" xfId="7663"/>
    <cellStyle name="Input 24 2 18" xfId="7664"/>
    <cellStyle name="Input 24 2 19" xfId="7665"/>
    <cellStyle name="Input 24 2 2" xfId="7666"/>
    <cellStyle name="Input 24 2 20" xfId="7667"/>
    <cellStyle name="Input 24 2 21" xfId="7668"/>
    <cellStyle name="Input 24 2 22" xfId="7669"/>
    <cellStyle name="Input 24 2 23" xfId="7670"/>
    <cellStyle name="Input 24 2 24" xfId="7671"/>
    <cellStyle name="Input 24 2 25" xfId="7672"/>
    <cellStyle name="Input 24 2 26" xfId="7673"/>
    <cellStyle name="Input 24 2 27" xfId="7674"/>
    <cellStyle name="Input 24 2 28" xfId="7675"/>
    <cellStyle name="Input 24 2 29" xfId="7676"/>
    <cellStyle name="Input 24 2 3" xfId="7677"/>
    <cellStyle name="Input 24 2 4" xfId="7678"/>
    <cellStyle name="Input 24 2 5" xfId="7679"/>
    <cellStyle name="Input 24 2 6" xfId="7680"/>
    <cellStyle name="Input 24 2 7" xfId="7681"/>
    <cellStyle name="Input 24 2 8" xfId="7682"/>
    <cellStyle name="Input 24 2 9" xfId="7683"/>
    <cellStyle name="Input 24 20" xfId="7684"/>
    <cellStyle name="Input 24 21" xfId="7685"/>
    <cellStyle name="Input 24 22" xfId="7686"/>
    <cellStyle name="Input 24 23" xfId="7687"/>
    <cellStyle name="Input 24 24" xfId="7688"/>
    <cellStyle name="Input 24 25" xfId="7689"/>
    <cellStyle name="Input 24 26" xfId="7690"/>
    <cellStyle name="Input 24 27" xfId="7691"/>
    <cellStyle name="Input 24 28" xfId="7692"/>
    <cellStyle name="Input 24 29" xfId="7693"/>
    <cellStyle name="Input 24 3" xfId="7694"/>
    <cellStyle name="Input 24 30" xfId="7695"/>
    <cellStyle name="Input 24 4" xfId="7696"/>
    <cellStyle name="Input 24 5" xfId="7697"/>
    <cellStyle name="Input 24 6" xfId="7698"/>
    <cellStyle name="Input 24 7" xfId="7699"/>
    <cellStyle name="Input 24 8" xfId="7700"/>
    <cellStyle name="Input 24 9" xfId="7701"/>
    <cellStyle name="Input 25" xfId="7702"/>
    <cellStyle name="Input 25 10" xfId="7703"/>
    <cellStyle name="Input 25 11" xfId="7704"/>
    <cellStyle name="Input 25 12" xfId="7705"/>
    <cellStyle name="Input 25 13" xfId="7706"/>
    <cellStyle name="Input 25 14" xfId="7707"/>
    <cellStyle name="Input 25 15" xfId="7708"/>
    <cellStyle name="Input 25 16" xfId="7709"/>
    <cellStyle name="Input 25 17" xfId="7710"/>
    <cellStyle name="Input 25 18" xfId="7711"/>
    <cellStyle name="Input 25 19" xfId="7712"/>
    <cellStyle name="Input 25 2" xfId="7713"/>
    <cellStyle name="Input 25 2 10" xfId="7714"/>
    <cellStyle name="Input 25 2 11" xfId="7715"/>
    <cellStyle name="Input 25 2 12" xfId="7716"/>
    <cellStyle name="Input 25 2 13" xfId="7717"/>
    <cellStyle name="Input 25 2 14" xfId="7718"/>
    <cellStyle name="Input 25 2 15" xfId="7719"/>
    <cellStyle name="Input 25 2 16" xfId="7720"/>
    <cellStyle name="Input 25 2 17" xfId="7721"/>
    <cellStyle name="Input 25 2 18" xfId="7722"/>
    <cellStyle name="Input 25 2 19" xfId="7723"/>
    <cellStyle name="Input 25 2 2" xfId="7724"/>
    <cellStyle name="Input 25 2 20" xfId="7725"/>
    <cellStyle name="Input 25 2 21" xfId="7726"/>
    <cellStyle name="Input 25 2 22" xfId="7727"/>
    <cellStyle name="Input 25 2 23" xfId="7728"/>
    <cellStyle name="Input 25 2 24" xfId="7729"/>
    <cellStyle name="Input 25 2 25" xfId="7730"/>
    <cellStyle name="Input 25 2 26" xfId="7731"/>
    <cellStyle name="Input 25 2 27" xfId="7732"/>
    <cellStyle name="Input 25 2 28" xfId="7733"/>
    <cellStyle name="Input 25 2 29" xfId="7734"/>
    <cellStyle name="Input 25 2 3" xfId="7735"/>
    <cellStyle name="Input 25 2 4" xfId="7736"/>
    <cellStyle name="Input 25 2 5" xfId="7737"/>
    <cellStyle name="Input 25 2 6" xfId="7738"/>
    <cellStyle name="Input 25 2 7" xfId="7739"/>
    <cellStyle name="Input 25 2 8" xfId="7740"/>
    <cellStyle name="Input 25 2 9" xfId="7741"/>
    <cellStyle name="Input 25 20" xfId="7742"/>
    <cellStyle name="Input 25 21" xfId="7743"/>
    <cellStyle name="Input 25 22" xfId="7744"/>
    <cellStyle name="Input 25 23" xfId="7745"/>
    <cellStyle name="Input 25 24" xfId="7746"/>
    <cellStyle name="Input 25 25" xfId="7747"/>
    <cellStyle name="Input 25 26" xfId="7748"/>
    <cellStyle name="Input 25 27" xfId="7749"/>
    <cellStyle name="Input 25 28" xfId="7750"/>
    <cellStyle name="Input 25 29" xfId="7751"/>
    <cellStyle name="Input 25 3" xfId="7752"/>
    <cellStyle name="Input 25 30" xfId="7753"/>
    <cellStyle name="Input 25 4" xfId="7754"/>
    <cellStyle name="Input 25 5" xfId="7755"/>
    <cellStyle name="Input 25 6" xfId="7756"/>
    <cellStyle name="Input 25 7" xfId="7757"/>
    <cellStyle name="Input 25 8" xfId="7758"/>
    <cellStyle name="Input 25 9" xfId="7759"/>
    <cellStyle name="Input 26" xfId="7760"/>
    <cellStyle name="Input 26 10" xfId="7761"/>
    <cellStyle name="Input 26 11" xfId="7762"/>
    <cellStyle name="Input 26 12" xfId="7763"/>
    <cellStyle name="Input 26 13" xfId="7764"/>
    <cellStyle name="Input 26 14" xfId="7765"/>
    <cellStyle name="Input 26 15" xfId="7766"/>
    <cellStyle name="Input 26 16" xfId="7767"/>
    <cellStyle name="Input 26 17" xfId="7768"/>
    <cellStyle name="Input 26 18" xfId="7769"/>
    <cellStyle name="Input 26 19" xfId="7770"/>
    <cellStyle name="Input 26 2" xfId="7771"/>
    <cellStyle name="Input 26 2 10" xfId="7772"/>
    <cellStyle name="Input 26 2 11" xfId="7773"/>
    <cellStyle name="Input 26 2 12" xfId="7774"/>
    <cellStyle name="Input 26 2 13" xfId="7775"/>
    <cellStyle name="Input 26 2 14" xfId="7776"/>
    <cellStyle name="Input 26 2 15" xfId="7777"/>
    <cellStyle name="Input 26 2 16" xfId="7778"/>
    <cellStyle name="Input 26 2 17" xfId="7779"/>
    <cellStyle name="Input 26 2 18" xfId="7780"/>
    <cellStyle name="Input 26 2 19" xfId="7781"/>
    <cellStyle name="Input 26 2 2" xfId="7782"/>
    <cellStyle name="Input 26 2 20" xfId="7783"/>
    <cellStyle name="Input 26 2 21" xfId="7784"/>
    <cellStyle name="Input 26 2 22" xfId="7785"/>
    <cellStyle name="Input 26 2 23" xfId="7786"/>
    <cellStyle name="Input 26 2 24" xfId="7787"/>
    <cellStyle name="Input 26 2 25" xfId="7788"/>
    <cellStyle name="Input 26 2 26" xfId="7789"/>
    <cellStyle name="Input 26 2 27" xfId="7790"/>
    <cellStyle name="Input 26 2 28" xfId="7791"/>
    <cellStyle name="Input 26 2 29" xfId="7792"/>
    <cellStyle name="Input 26 2 3" xfId="7793"/>
    <cellStyle name="Input 26 2 4" xfId="7794"/>
    <cellStyle name="Input 26 2 5" xfId="7795"/>
    <cellStyle name="Input 26 2 6" xfId="7796"/>
    <cellStyle name="Input 26 2 7" xfId="7797"/>
    <cellStyle name="Input 26 2 8" xfId="7798"/>
    <cellStyle name="Input 26 2 9" xfId="7799"/>
    <cellStyle name="Input 26 20" xfId="7800"/>
    <cellStyle name="Input 26 21" xfId="7801"/>
    <cellStyle name="Input 26 22" xfId="7802"/>
    <cellStyle name="Input 26 23" xfId="7803"/>
    <cellStyle name="Input 26 24" xfId="7804"/>
    <cellStyle name="Input 26 25" xfId="7805"/>
    <cellStyle name="Input 26 26" xfId="7806"/>
    <cellStyle name="Input 26 27" xfId="7807"/>
    <cellStyle name="Input 26 28" xfId="7808"/>
    <cellStyle name="Input 26 29" xfId="7809"/>
    <cellStyle name="Input 26 3" xfId="7810"/>
    <cellStyle name="Input 26 30" xfId="7811"/>
    <cellStyle name="Input 26 4" xfId="7812"/>
    <cellStyle name="Input 26 5" xfId="7813"/>
    <cellStyle name="Input 26 6" xfId="7814"/>
    <cellStyle name="Input 26 7" xfId="7815"/>
    <cellStyle name="Input 26 8" xfId="7816"/>
    <cellStyle name="Input 26 9" xfId="7817"/>
    <cellStyle name="Input 27" xfId="7818"/>
    <cellStyle name="Input 27 10" xfId="7819"/>
    <cellStyle name="Input 27 11" xfId="7820"/>
    <cellStyle name="Input 27 12" xfId="7821"/>
    <cellStyle name="Input 27 13" xfId="7822"/>
    <cellStyle name="Input 27 14" xfId="7823"/>
    <cellStyle name="Input 27 15" xfId="7824"/>
    <cellStyle name="Input 27 16" xfId="7825"/>
    <cellStyle name="Input 27 17" xfId="7826"/>
    <cellStyle name="Input 27 18" xfId="7827"/>
    <cellStyle name="Input 27 19" xfId="7828"/>
    <cellStyle name="Input 27 2" xfId="7829"/>
    <cellStyle name="Input 27 2 10" xfId="7830"/>
    <cellStyle name="Input 27 2 11" xfId="7831"/>
    <cellStyle name="Input 27 2 12" xfId="7832"/>
    <cellStyle name="Input 27 2 13" xfId="7833"/>
    <cellStyle name="Input 27 2 14" xfId="7834"/>
    <cellStyle name="Input 27 2 15" xfId="7835"/>
    <cellStyle name="Input 27 2 16" xfId="7836"/>
    <cellStyle name="Input 27 2 17" xfId="7837"/>
    <cellStyle name="Input 27 2 18" xfId="7838"/>
    <cellStyle name="Input 27 2 19" xfId="7839"/>
    <cellStyle name="Input 27 2 2" xfId="7840"/>
    <cellStyle name="Input 27 2 20" xfId="7841"/>
    <cellStyle name="Input 27 2 21" xfId="7842"/>
    <cellStyle name="Input 27 2 22" xfId="7843"/>
    <cellStyle name="Input 27 2 23" xfId="7844"/>
    <cellStyle name="Input 27 2 24" xfId="7845"/>
    <cellStyle name="Input 27 2 25" xfId="7846"/>
    <cellStyle name="Input 27 2 26" xfId="7847"/>
    <cellStyle name="Input 27 2 27" xfId="7848"/>
    <cellStyle name="Input 27 2 28" xfId="7849"/>
    <cellStyle name="Input 27 2 29" xfId="7850"/>
    <cellStyle name="Input 27 2 3" xfId="7851"/>
    <cellStyle name="Input 27 2 4" xfId="7852"/>
    <cellStyle name="Input 27 2 5" xfId="7853"/>
    <cellStyle name="Input 27 2 6" xfId="7854"/>
    <cellStyle name="Input 27 2 7" xfId="7855"/>
    <cellStyle name="Input 27 2 8" xfId="7856"/>
    <cellStyle name="Input 27 2 9" xfId="7857"/>
    <cellStyle name="Input 27 20" xfId="7858"/>
    <cellStyle name="Input 27 21" xfId="7859"/>
    <cellStyle name="Input 27 22" xfId="7860"/>
    <cellStyle name="Input 27 23" xfId="7861"/>
    <cellStyle name="Input 27 24" xfId="7862"/>
    <cellStyle name="Input 27 25" xfId="7863"/>
    <cellStyle name="Input 27 26" xfId="7864"/>
    <cellStyle name="Input 27 27" xfId="7865"/>
    <cellStyle name="Input 27 28" xfId="7866"/>
    <cellStyle name="Input 27 29" xfId="7867"/>
    <cellStyle name="Input 27 3" xfId="7868"/>
    <cellStyle name="Input 27 30" xfId="7869"/>
    <cellStyle name="Input 27 4" xfId="7870"/>
    <cellStyle name="Input 27 5" xfId="7871"/>
    <cellStyle name="Input 27 6" xfId="7872"/>
    <cellStyle name="Input 27 7" xfId="7873"/>
    <cellStyle name="Input 27 8" xfId="7874"/>
    <cellStyle name="Input 27 9" xfId="7875"/>
    <cellStyle name="Input 28" xfId="7876"/>
    <cellStyle name="Input 28 10" xfId="7877"/>
    <cellStyle name="Input 28 11" xfId="7878"/>
    <cellStyle name="Input 28 12" xfId="7879"/>
    <cellStyle name="Input 28 13" xfId="7880"/>
    <cellStyle name="Input 28 14" xfId="7881"/>
    <cellStyle name="Input 28 15" xfId="7882"/>
    <cellStyle name="Input 28 16" xfId="7883"/>
    <cellStyle name="Input 28 17" xfId="7884"/>
    <cellStyle name="Input 28 18" xfId="7885"/>
    <cellStyle name="Input 28 19" xfId="7886"/>
    <cellStyle name="Input 28 2" xfId="7887"/>
    <cellStyle name="Input 28 2 10" xfId="7888"/>
    <cellStyle name="Input 28 2 11" xfId="7889"/>
    <cellStyle name="Input 28 2 12" xfId="7890"/>
    <cellStyle name="Input 28 2 13" xfId="7891"/>
    <cellStyle name="Input 28 2 14" xfId="7892"/>
    <cellStyle name="Input 28 2 15" xfId="7893"/>
    <cellStyle name="Input 28 2 16" xfId="7894"/>
    <cellStyle name="Input 28 2 17" xfId="7895"/>
    <cellStyle name="Input 28 2 18" xfId="7896"/>
    <cellStyle name="Input 28 2 19" xfId="7897"/>
    <cellStyle name="Input 28 2 2" xfId="7898"/>
    <cellStyle name="Input 28 2 20" xfId="7899"/>
    <cellStyle name="Input 28 2 21" xfId="7900"/>
    <cellStyle name="Input 28 2 22" xfId="7901"/>
    <cellStyle name="Input 28 2 23" xfId="7902"/>
    <cellStyle name="Input 28 2 24" xfId="7903"/>
    <cellStyle name="Input 28 2 25" xfId="7904"/>
    <cellStyle name="Input 28 2 26" xfId="7905"/>
    <cellStyle name="Input 28 2 27" xfId="7906"/>
    <cellStyle name="Input 28 2 28" xfId="7907"/>
    <cellStyle name="Input 28 2 29" xfId="7908"/>
    <cellStyle name="Input 28 2 3" xfId="7909"/>
    <cellStyle name="Input 28 2 4" xfId="7910"/>
    <cellStyle name="Input 28 2 5" xfId="7911"/>
    <cellStyle name="Input 28 2 6" xfId="7912"/>
    <cellStyle name="Input 28 2 7" xfId="7913"/>
    <cellStyle name="Input 28 2 8" xfId="7914"/>
    <cellStyle name="Input 28 2 9" xfId="7915"/>
    <cellStyle name="Input 28 20" xfId="7916"/>
    <cellStyle name="Input 28 21" xfId="7917"/>
    <cellStyle name="Input 28 22" xfId="7918"/>
    <cellStyle name="Input 28 23" xfId="7919"/>
    <cellStyle name="Input 28 24" xfId="7920"/>
    <cellStyle name="Input 28 25" xfId="7921"/>
    <cellStyle name="Input 28 26" xfId="7922"/>
    <cellStyle name="Input 28 27" xfId="7923"/>
    <cellStyle name="Input 28 28" xfId="7924"/>
    <cellStyle name="Input 28 29" xfId="7925"/>
    <cellStyle name="Input 28 3" xfId="7926"/>
    <cellStyle name="Input 28 30" xfId="7927"/>
    <cellStyle name="Input 28 4" xfId="7928"/>
    <cellStyle name="Input 28 5" xfId="7929"/>
    <cellStyle name="Input 28 6" xfId="7930"/>
    <cellStyle name="Input 28 7" xfId="7931"/>
    <cellStyle name="Input 28 8" xfId="7932"/>
    <cellStyle name="Input 28 9" xfId="7933"/>
    <cellStyle name="Input 29" xfId="7934"/>
    <cellStyle name="Input 29 10" xfId="7935"/>
    <cellStyle name="Input 29 11" xfId="7936"/>
    <cellStyle name="Input 29 12" xfId="7937"/>
    <cellStyle name="Input 29 13" xfId="7938"/>
    <cellStyle name="Input 29 14" xfId="7939"/>
    <cellStyle name="Input 29 15" xfId="7940"/>
    <cellStyle name="Input 29 16" xfId="7941"/>
    <cellStyle name="Input 29 17" xfId="7942"/>
    <cellStyle name="Input 29 18" xfId="7943"/>
    <cellStyle name="Input 29 19" xfId="7944"/>
    <cellStyle name="Input 29 2" xfId="7945"/>
    <cellStyle name="Input 29 2 10" xfId="7946"/>
    <cellStyle name="Input 29 2 11" xfId="7947"/>
    <cellStyle name="Input 29 2 12" xfId="7948"/>
    <cellStyle name="Input 29 2 13" xfId="7949"/>
    <cellStyle name="Input 29 2 14" xfId="7950"/>
    <cellStyle name="Input 29 2 15" xfId="7951"/>
    <cellStyle name="Input 29 2 16" xfId="7952"/>
    <cellStyle name="Input 29 2 17" xfId="7953"/>
    <cellStyle name="Input 29 2 18" xfId="7954"/>
    <cellStyle name="Input 29 2 19" xfId="7955"/>
    <cellStyle name="Input 29 2 2" xfId="7956"/>
    <cellStyle name="Input 29 2 20" xfId="7957"/>
    <cellStyle name="Input 29 2 21" xfId="7958"/>
    <cellStyle name="Input 29 2 22" xfId="7959"/>
    <cellStyle name="Input 29 2 23" xfId="7960"/>
    <cellStyle name="Input 29 2 24" xfId="7961"/>
    <cellStyle name="Input 29 2 25" xfId="7962"/>
    <cellStyle name="Input 29 2 26" xfId="7963"/>
    <cellStyle name="Input 29 2 27" xfId="7964"/>
    <cellStyle name="Input 29 2 28" xfId="7965"/>
    <cellStyle name="Input 29 2 29" xfId="7966"/>
    <cellStyle name="Input 29 2 3" xfId="7967"/>
    <cellStyle name="Input 29 2 4" xfId="7968"/>
    <cellStyle name="Input 29 2 5" xfId="7969"/>
    <cellStyle name="Input 29 2 6" xfId="7970"/>
    <cellStyle name="Input 29 2 7" xfId="7971"/>
    <cellStyle name="Input 29 2 8" xfId="7972"/>
    <cellStyle name="Input 29 2 9" xfId="7973"/>
    <cellStyle name="Input 29 20" xfId="7974"/>
    <cellStyle name="Input 29 21" xfId="7975"/>
    <cellStyle name="Input 29 22" xfId="7976"/>
    <cellStyle name="Input 29 23" xfId="7977"/>
    <cellStyle name="Input 29 24" xfId="7978"/>
    <cellStyle name="Input 29 25" xfId="7979"/>
    <cellStyle name="Input 29 26" xfId="7980"/>
    <cellStyle name="Input 29 27" xfId="7981"/>
    <cellStyle name="Input 29 28" xfId="7982"/>
    <cellStyle name="Input 29 29" xfId="7983"/>
    <cellStyle name="Input 29 3" xfId="7984"/>
    <cellStyle name="Input 29 30" xfId="7985"/>
    <cellStyle name="Input 29 4" xfId="7986"/>
    <cellStyle name="Input 29 5" xfId="7987"/>
    <cellStyle name="Input 29 6" xfId="7988"/>
    <cellStyle name="Input 29 7" xfId="7989"/>
    <cellStyle name="Input 29 8" xfId="7990"/>
    <cellStyle name="Input 29 9" xfId="7991"/>
    <cellStyle name="Input 3" xfId="7992"/>
    <cellStyle name="Input 3 10" xfId="7993"/>
    <cellStyle name="Input 3 11" xfId="7994"/>
    <cellStyle name="Input 3 12" xfId="7995"/>
    <cellStyle name="Input 3 13" xfId="7996"/>
    <cellStyle name="Input 3 14" xfId="7997"/>
    <cellStyle name="Input 3 15" xfId="7998"/>
    <cellStyle name="Input 3 16" xfId="7999"/>
    <cellStyle name="Input 3 17" xfId="8000"/>
    <cellStyle name="Input 3 18" xfId="8001"/>
    <cellStyle name="Input 3 19" xfId="8002"/>
    <cellStyle name="Input 3 2" xfId="8003"/>
    <cellStyle name="Input 3 2 10" xfId="8004"/>
    <cellStyle name="Input 3 2 11" xfId="8005"/>
    <cellStyle name="Input 3 2 12" xfId="8006"/>
    <cellStyle name="Input 3 2 13" xfId="8007"/>
    <cellStyle name="Input 3 2 14" xfId="8008"/>
    <cellStyle name="Input 3 2 15" xfId="8009"/>
    <cellStyle name="Input 3 2 16" xfId="8010"/>
    <cellStyle name="Input 3 2 17" xfId="8011"/>
    <cellStyle name="Input 3 2 18" xfId="8012"/>
    <cellStyle name="Input 3 2 19" xfId="8013"/>
    <cellStyle name="Input 3 2 2" xfId="8014"/>
    <cellStyle name="Input 3 2 20" xfId="8015"/>
    <cellStyle name="Input 3 2 21" xfId="8016"/>
    <cellStyle name="Input 3 2 22" xfId="8017"/>
    <cellStyle name="Input 3 2 23" xfId="8018"/>
    <cellStyle name="Input 3 2 24" xfId="8019"/>
    <cellStyle name="Input 3 2 25" xfId="8020"/>
    <cellStyle name="Input 3 2 26" xfId="8021"/>
    <cellStyle name="Input 3 2 27" xfId="8022"/>
    <cellStyle name="Input 3 2 28" xfId="8023"/>
    <cellStyle name="Input 3 2 29" xfId="8024"/>
    <cellStyle name="Input 3 2 3" xfId="8025"/>
    <cellStyle name="Input 3 2 4" xfId="8026"/>
    <cellStyle name="Input 3 2 5" xfId="8027"/>
    <cellStyle name="Input 3 2 6" xfId="8028"/>
    <cellStyle name="Input 3 2 7" xfId="8029"/>
    <cellStyle name="Input 3 2 8" xfId="8030"/>
    <cellStyle name="Input 3 2 9" xfId="8031"/>
    <cellStyle name="Input 3 20" xfId="8032"/>
    <cellStyle name="Input 3 21" xfId="8033"/>
    <cellStyle name="Input 3 22" xfId="8034"/>
    <cellStyle name="Input 3 23" xfId="8035"/>
    <cellStyle name="Input 3 24" xfId="8036"/>
    <cellStyle name="Input 3 25" xfId="8037"/>
    <cellStyle name="Input 3 26" xfId="8038"/>
    <cellStyle name="Input 3 27" xfId="8039"/>
    <cellStyle name="Input 3 28" xfId="8040"/>
    <cellStyle name="Input 3 29" xfId="8041"/>
    <cellStyle name="Input 3 3" xfId="8042"/>
    <cellStyle name="Input 3 3 2" xfId="63957"/>
    <cellStyle name="Input 3 30" xfId="8043"/>
    <cellStyle name="Input 3 31" xfId="8044"/>
    <cellStyle name="Input 3 4" xfId="8045"/>
    <cellStyle name="Input 3 4 2" xfId="63958"/>
    <cellStyle name="Input 3 5" xfId="8046"/>
    <cellStyle name="Input 3 6" xfId="8047"/>
    <cellStyle name="Input 3 7" xfId="8048"/>
    <cellStyle name="Input 3 8" xfId="8049"/>
    <cellStyle name="Input 3 9" xfId="8050"/>
    <cellStyle name="Input 30" xfId="8051"/>
    <cellStyle name="Input 30 10" xfId="8052"/>
    <cellStyle name="Input 30 11" xfId="8053"/>
    <cellStyle name="Input 30 12" xfId="8054"/>
    <cellStyle name="Input 30 13" xfId="8055"/>
    <cellStyle name="Input 30 14" xfId="8056"/>
    <cellStyle name="Input 30 15" xfId="8057"/>
    <cellStyle name="Input 30 16" xfId="8058"/>
    <cellStyle name="Input 30 17" xfId="8059"/>
    <cellStyle name="Input 30 18" xfId="8060"/>
    <cellStyle name="Input 30 19" xfId="8061"/>
    <cellStyle name="Input 30 2" xfId="8062"/>
    <cellStyle name="Input 30 2 10" xfId="8063"/>
    <cellStyle name="Input 30 2 11" xfId="8064"/>
    <cellStyle name="Input 30 2 12" xfId="8065"/>
    <cellStyle name="Input 30 2 13" xfId="8066"/>
    <cellStyle name="Input 30 2 14" xfId="8067"/>
    <cellStyle name="Input 30 2 15" xfId="8068"/>
    <cellStyle name="Input 30 2 16" xfId="8069"/>
    <cellStyle name="Input 30 2 17" xfId="8070"/>
    <cellStyle name="Input 30 2 18" xfId="8071"/>
    <cellStyle name="Input 30 2 19" xfId="8072"/>
    <cellStyle name="Input 30 2 2" xfId="8073"/>
    <cellStyle name="Input 30 2 20" xfId="8074"/>
    <cellStyle name="Input 30 2 21" xfId="8075"/>
    <cellStyle name="Input 30 2 22" xfId="8076"/>
    <cellStyle name="Input 30 2 23" xfId="8077"/>
    <cellStyle name="Input 30 2 24" xfId="8078"/>
    <cellStyle name="Input 30 2 25" xfId="8079"/>
    <cellStyle name="Input 30 2 26" xfId="8080"/>
    <cellStyle name="Input 30 2 27" xfId="8081"/>
    <cellStyle name="Input 30 2 28" xfId="8082"/>
    <cellStyle name="Input 30 2 29" xfId="8083"/>
    <cellStyle name="Input 30 2 3" xfId="8084"/>
    <cellStyle name="Input 30 2 4" xfId="8085"/>
    <cellStyle name="Input 30 2 5" xfId="8086"/>
    <cellStyle name="Input 30 2 6" xfId="8087"/>
    <cellStyle name="Input 30 2 7" xfId="8088"/>
    <cellStyle name="Input 30 2 8" xfId="8089"/>
    <cellStyle name="Input 30 2 9" xfId="8090"/>
    <cellStyle name="Input 30 20" xfId="8091"/>
    <cellStyle name="Input 30 21" xfId="8092"/>
    <cellStyle name="Input 30 22" xfId="8093"/>
    <cellStyle name="Input 30 23" xfId="8094"/>
    <cellStyle name="Input 30 24" xfId="8095"/>
    <cellStyle name="Input 30 25" xfId="8096"/>
    <cellStyle name="Input 30 26" xfId="8097"/>
    <cellStyle name="Input 30 27" xfId="8098"/>
    <cellStyle name="Input 30 28" xfId="8099"/>
    <cellStyle name="Input 30 29" xfId="8100"/>
    <cellStyle name="Input 30 3" xfId="8101"/>
    <cellStyle name="Input 30 30" xfId="8102"/>
    <cellStyle name="Input 30 4" xfId="8103"/>
    <cellStyle name="Input 30 5" xfId="8104"/>
    <cellStyle name="Input 30 6" xfId="8105"/>
    <cellStyle name="Input 30 7" xfId="8106"/>
    <cellStyle name="Input 30 8" xfId="8107"/>
    <cellStyle name="Input 30 9" xfId="8108"/>
    <cellStyle name="Input 31" xfId="8109"/>
    <cellStyle name="Input 31 10" xfId="8110"/>
    <cellStyle name="Input 31 11" xfId="8111"/>
    <cellStyle name="Input 31 12" xfId="8112"/>
    <cellStyle name="Input 31 13" xfId="8113"/>
    <cellStyle name="Input 31 14" xfId="8114"/>
    <cellStyle name="Input 31 15" xfId="8115"/>
    <cellStyle name="Input 31 16" xfId="8116"/>
    <cellStyle name="Input 31 17" xfId="8117"/>
    <cellStyle name="Input 31 18" xfId="8118"/>
    <cellStyle name="Input 31 19" xfId="8119"/>
    <cellStyle name="Input 31 2" xfId="8120"/>
    <cellStyle name="Input 31 2 10" xfId="8121"/>
    <cellStyle name="Input 31 2 11" xfId="8122"/>
    <cellStyle name="Input 31 2 12" xfId="8123"/>
    <cellStyle name="Input 31 2 13" xfId="8124"/>
    <cellStyle name="Input 31 2 14" xfId="8125"/>
    <cellStyle name="Input 31 2 15" xfId="8126"/>
    <cellStyle name="Input 31 2 16" xfId="8127"/>
    <cellStyle name="Input 31 2 17" xfId="8128"/>
    <cellStyle name="Input 31 2 18" xfId="8129"/>
    <cellStyle name="Input 31 2 19" xfId="8130"/>
    <cellStyle name="Input 31 2 2" xfId="8131"/>
    <cellStyle name="Input 31 2 20" xfId="8132"/>
    <cellStyle name="Input 31 2 21" xfId="8133"/>
    <cellStyle name="Input 31 2 22" xfId="8134"/>
    <cellStyle name="Input 31 2 23" xfId="8135"/>
    <cellStyle name="Input 31 2 24" xfId="8136"/>
    <cellStyle name="Input 31 2 25" xfId="8137"/>
    <cellStyle name="Input 31 2 26" xfId="8138"/>
    <cellStyle name="Input 31 2 27" xfId="8139"/>
    <cellStyle name="Input 31 2 28" xfId="8140"/>
    <cellStyle name="Input 31 2 29" xfId="8141"/>
    <cellStyle name="Input 31 2 3" xfId="8142"/>
    <cellStyle name="Input 31 2 4" xfId="8143"/>
    <cellStyle name="Input 31 2 5" xfId="8144"/>
    <cellStyle name="Input 31 2 6" xfId="8145"/>
    <cellStyle name="Input 31 2 7" xfId="8146"/>
    <cellStyle name="Input 31 2 8" xfId="8147"/>
    <cellStyle name="Input 31 2 9" xfId="8148"/>
    <cellStyle name="Input 31 20" xfId="8149"/>
    <cellStyle name="Input 31 21" xfId="8150"/>
    <cellStyle name="Input 31 22" xfId="8151"/>
    <cellStyle name="Input 31 23" xfId="8152"/>
    <cellStyle name="Input 31 24" xfId="8153"/>
    <cellStyle name="Input 31 25" xfId="8154"/>
    <cellStyle name="Input 31 26" xfId="8155"/>
    <cellStyle name="Input 31 27" xfId="8156"/>
    <cellStyle name="Input 31 28" xfId="8157"/>
    <cellStyle name="Input 31 29" xfId="8158"/>
    <cellStyle name="Input 31 3" xfId="8159"/>
    <cellStyle name="Input 31 30" xfId="8160"/>
    <cellStyle name="Input 31 4" xfId="8161"/>
    <cellStyle name="Input 31 5" xfId="8162"/>
    <cellStyle name="Input 31 6" xfId="8163"/>
    <cellStyle name="Input 31 7" xfId="8164"/>
    <cellStyle name="Input 31 8" xfId="8165"/>
    <cellStyle name="Input 31 9" xfId="8166"/>
    <cellStyle name="Input 32" xfId="8167"/>
    <cellStyle name="Input 32 10" xfId="8168"/>
    <cellStyle name="Input 32 11" xfId="8169"/>
    <cellStyle name="Input 32 12" xfId="8170"/>
    <cellStyle name="Input 32 13" xfId="8171"/>
    <cellStyle name="Input 32 14" xfId="8172"/>
    <cellStyle name="Input 32 15" xfId="8173"/>
    <cellStyle name="Input 32 16" xfId="8174"/>
    <cellStyle name="Input 32 17" xfId="8175"/>
    <cellStyle name="Input 32 18" xfId="8176"/>
    <cellStyle name="Input 32 19" xfId="8177"/>
    <cellStyle name="Input 32 2" xfId="8178"/>
    <cellStyle name="Input 32 2 10" xfId="8179"/>
    <cellStyle name="Input 32 2 11" xfId="8180"/>
    <cellStyle name="Input 32 2 12" xfId="8181"/>
    <cellStyle name="Input 32 2 13" xfId="8182"/>
    <cellStyle name="Input 32 2 14" xfId="8183"/>
    <cellStyle name="Input 32 2 15" xfId="8184"/>
    <cellStyle name="Input 32 2 16" xfId="8185"/>
    <cellStyle name="Input 32 2 17" xfId="8186"/>
    <cellStyle name="Input 32 2 18" xfId="8187"/>
    <cellStyle name="Input 32 2 19" xfId="8188"/>
    <cellStyle name="Input 32 2 2" xfId="8189"/>
    <cellStyle name="Input 32 2 20" xfId="8190"/>
    <cellStyle name="Input 32 2 21" xfId="8191"/>
    <cellStyle name="Input 32 2 22" xfId="8192"/>
    <cellStyle name="Input 32 2 23" xfId="8193"/>
    <cellStyle name="Input 32 2 24" xfId="8194"/>
    <cellStyle name="Input 32 2 25" xfId="8195"/>
    <cellStyle name="Input 32 2 26" xfId="8196"/>
    <cellStyle name="Input 32 2 27" xfId="8197"/>
    <cellStyle name="Input 32 2 28" xfId="8198"/>
    <cellStyle name="Input 32 2 29" xfId="8199"/>
    <cellStyle name="Input 32 2 3" xfId="8200"/>
    <cellStyle name="Input 32 2 4" xfId="8201"/>
    <cellStyle name="Input 32 2 5" xfId="8202"/>
    <cellStyle name="Input 32 2 6" xfId="8203"/>
    <cellStyle name="Input 32 2 7" xfId="8204"/>
    <cellStyle name="Input 32 2 8" xfId="8205"/>
    <cellStyle name="Input 32 2 9" xfId="8206"/>
    <cellStyle name="Input 32 20" xfId="8207"/>
    <cellStyle name="Input 32 21" xfId="8208"/>
    <cellStyle name="Input 32 22" xfId="8209"/>
    <cellStyle name="Input 32 23" xfId="8210"/>
    <cellStyle name="Input 32 24" xfId="8211"/>
    <cellStyle name="Input 32 25" xfId="8212"/>
    <cellStyle name="Input 32 26" xfId="8213"/>
    <cellStyle name="Input 32 27" xfId="8214"/>
    <cellStyle name="Input 32 28" xfId="8215"/>
    <cellStyle name="Input 32 29" xfId="8216"/>
    <cellStyle name="Input 32 3" xfId="8217"/>
    <cellStyle name="Input 32 30" xfId="8218"/>
    <cellStyle name="Input 32 4" xfId="8219"/>
    <cellStyle name="Input 32 5" xfId="8220"/>
    <cellStyle name="Input 32 6" xfId="8221"/>
    <cellStyle name="Input 32 7" xfId="8222"/>
    <cellStyle name="Input 32 8" xfId="8223"/>
    <cellStyle name="Input 32 9" xfId="8224"/>
    <cellStyle name="Input 33" xfId="8225"/>
    <cellStyle name="Input 33 10" xfId="8226"/>
    <cellStyle name="Input 33 11" xfId="8227"/>
    <cellStyle name="Input 33 12" xfId="8228"/>
    <cellStyle name="Input 33 13" xfId="8229"/>
    <cellStyle name="Input 33 14" xfId="8230"/>
    <cellStyle name="Input 33 15" xfId="8231"/>
    <cellStyle name="Input 33 16" xfId="8232"/>
    <cellStyle name="Input 33 17" xfId="8233"/>
    <cellStyle name="Input 33 18" xfId="8234"/>
    <cellStyle name="Input 33 19" xfId="8235"/>
    <cellStyle name="Input 33 2" xfId="8236"/>
    <cellStyle name="Input 33 2 10" xfId="8237"/>
    <cellStyle name="Input 33 2 11" xfId="8238"/>
    <cellStyle name="Input 33 2 12" xfId="8239"/>
    <cellStyle name="Input 33 2 13" xfId="8240"/>
    <cellStyle name="Input 33 2 14" xfId="8241"/>
    <cellStyle name="Input 33 2 15" xfId="8242"/>
    <cellStyle name="Input 33 2 16" xfId="8243"/>
    <cellStyle name="Input 33 2 17" xfId="8244"/>
    <cellStyle name="Input 33 2 18" xfId="8245"/>
    <cellStyle name="Input 33 2 19" xfId="8246"/>
    <cellStyle name="Input 33 2 2" xfId="8247"/>
    <cellStyle name="Input 33 2 20" xfId="8248"/>
    <cellStyle name="Input 33 2 21" xfId="8249"/>
    <cellStyle name="Input 33 2 22" xfId="8250"/>
    <cellStyle name="Input 33 2 23" xfId="8251"/>
    <cellStyle name="Input 33 2 24" xfId="8252"/>
    <cellStyle name="Input 33 2 25" xfId="8253"/>
    <cellStyle name="Input 33 2 26" xfId="8254"/>
    <cellStyle name="Input 33 2 27" xfId="8255"/>
    <cellStyle name="Input 33 2 28" xfId="8256"/>
    <cellStyle name="Input 33 2 29" xfId="8257"/>
    <cellStyle name="Input 33 2 3" xfId="8258"/>
    <cellStyle name="Input 33 2 4" xfId="8259"/>
    <cellStyle name="Input 33 2 5" xfId="8260"/>
    <cellStyle name="Input 33 2 6" xfId="8261"/>
    <cellStyle name="Input 33 2 7" xfId="8262"/>
    <cellStyle name="Input 33 2 8" xfId="8263"/>
    <cellStyle name="Input 33 2 9" xfId="8264"/>
    <cellStyle name="Input 33 20" xfId="8265"/>
    <cellStyle name="Input 33 21" xfId="8266"/>
    <cellStyle name="Input 33 22" xfId="8267"/>
    <cellStyle name="Input 33 23" xfId="8268"/>
    <cellStyle name="Input 33 24" xfId="8269"/>
    <cellStyle name="Input 33 25" xfId="8270"/>
    <cellStyle name="Input 33 26" xfId="8271"/>
    <cellStyle name="Input 33 27" xfId="8272"/>
    <cellStyle name="Input 33 28" xfId="8273"/>
    <cellStyle name="Input 33 29" xfId="8274"/>
    <cellStyle name="Input 33 3" xfId="8275"/>
    <cellStyle name="Input 33 30" xfId="8276"/>
    <cellStyle name="Input 33 4" xfId="8277"/>
    <cellStyle name="Input 33 5" xfId="8278"/>
    <cellStyle name="Input 33 6" xfId="8279"/>
    <cellStyle name="Input 33 7" xfId="8280"/>
    <cellStyle name="Input 33 8" xfId="8281"/>
    <cellStyle name="Input 33 9" xfId="8282"/>
    <cellStyle name="Input 34" xfId="8283"/>
    <cellStyle name="Input 35" xfId="8284"/>
    <cellStyle name="Input 36" xfId="8285"/>
    <cellStyle name="Input 4" xfId="8286"/>
    <cellStyle name="Input 4 10" xfId="8287"/>
    <cellStyle name="Input 4 11" xfId="8288"/>
    <cellStyle name="Input 4 12" xfId="8289"/>
    <cellStyle name="Input 4 13" xfId="8290"/>
    <cellStyle name="Input 4 14" xfId="8291"/>
    <cellStyle name="Input 4 15" xfId="8292"/>
    <cellStyle name="Input 4 16" xfId="8293"/>
    <cellStyle name="Input 4 17" xfId="8294"/>
    <cellStyle name="Input 4 18" xfId="8295"/>
    <cellStyle name="Input 4 19" xfId="8296"/>
    <cellStyle name="Input 4 2" xfId="8297"/>
    <cellStyle name="Input 4 2 10" xfId="8298"/>
    <cellStyle name="Input 4 2 11" xfId="8299"/>
    <cellStyle name="Input 4 2 12" xfId="8300"/>
    <cellStyle name="Input 4 2 13" xfId="8301"/>
    <cellStyle name="Input 4 2 14" xfId="8302"/>
    <cellStyle name="Input 4 2 15" xfId="8303"/>
    <cellStyle name="Input 4 2 16" xfId="8304"/>
    <cellStyle name="Input 4 2 17" xfId="8305"/>
    <cellStyle name="Input 4 2 18" xfId="8306"/>
    <cellStyle name="Input 4 2 19" xfId="8307"/>
    <cellStyle name="Input 4 2 2" xfId="8308"/>
    <cellStyle name="Input 4 2 20" xfId="8309"/>
    <cellStyle name="Input 4 2 21" xfId="8310"/>
    <cellStyle name="Input 4 2 22" xfId="8311"/>
    <cellStyle name="Input 4 2 23" xfId="8312"/>
    <cellStyle name="Input 4 2 24" xfId="8313"/>
    <cellStyle name="Input 4 2 25" xfId="8314"/>
    <cellStyle name="Input 4 2 26" xfId="8315"/>
    <cellStyle name="Input 4 2 27" xfId="8316"/>
    <cellStyle name="Input 4 2 28" xfId="8317"/>
    <cellStyle name="Input 4 2 29" xfId="8318"/>
    <cellStyle name="Input 4 2 3" xfId="8319"/>
    <cellStyle name="Input 4 2 4" xfId="8320"/>
    <cellStyle name="Input 4 2 5" xfId="8321"/>
    <cellStyle name="Input 4 2 6" xfId="8322"/>
    <cellStyle name="Input 4 2 7" xfId="8323"/>
    <cellStyle name="Input 4 2 8" xfId="8324"/>
    <cellStyle name="Input 4 2 9" xfId="8325"/>
    <cellStyle name="Input 4 20" xfId="8326"/>
    <cellStyle name="Input 4 21" xfId="8327"/>
    <cellStyle name="Input 4 22" xfId="8328"/>
    <cellStyle name="Input 4 23" xfId="8329"/>
    <cellStyle name="Input 4 24" xfId="8330"/>
    <cellStyle name="Input 4 25" xfId="8331"/>
    <cellStyle name="Input 4 26" xfId="8332"/>
    <cellStyle name="Input 4 27" xfId="8333"/>
    <cellStyle name="Input 4 28" xfId="8334"/>
    <cellStyle name="Input 4 29" xfId="8335"/>
    <cellStyle name="Input 4 3" xfId="8336"/>
    <cellStyle name="Input 4 3 2" xfId="63959"/>
    <cellStyle name="Input 4 30" xfId="8337"/>
    <cellStyle name="Input 4 31" xfId="8338"/>
    <cellStyle name="Input 4 4" xfId="8339"/>
    <cellStyle name="Input 4 4 2" xfId="63960"/>
    <cellStyle name="Input 4 5" xfId="8340"/>
    <cellStyle name="Input 4 6" xfId="8341"/>
    <cellStyle name="Input 4 7" xfId="8342"/>
    <cellStyle name="Input 4 8" xfId="8343"/>
    <cellStyle name="Input 4 9" xfId="8344"/>
    <cellStyle name="Input 5" xfId="8345"/>
    <cellStyle name="Input 5 10" xfId="8346"/>
    <cellStyle name="Input 5 11" xfId="8347"/>
    <cellStyle name="Input 5 12" xfId="8348"/>
    <cellStyle name="Input 5 13" xfId="8349"/>
    <cellStyle name="Input 5 14" xfId="8350"/>
    <cellStyle name="Input 5 15" xfId="8351"/>
    <cellStyle name="Input 5 16" xfId="8352"/>
    <cellStyle name="Input 5 17" xfId="8353"/>
    <cellStyle name="Input 5 18" xfId="8354"/>
    <cellStyle name="Input 5 19" xfId="8355"/>
    <cellStyle name="Input 5 2" xfId="8356"/>
    <cellStyle name="Input 5 2 10" xfId="8357"/>
    <cellStyle name="Input 5 2 11" xfId="8358"/>
    <cellStyle name="Input 5 2 12" xfId="8359"/>
    <cellStyle name="Input 5 2 13" xfId="8360"/>
    <cellStyle name="Input 5 2 14" xfId="8361"/>
    <cellStyle name="Input 5 2 15" xfId="8362"/>
    <cellStyle name="Input 5 2 16" xfId="8363"/>
    <cellStyle name="Input 5 2 17" xfId="8364"/>
    <cellStyle name="Input 5 2 18" xfId="8365"/>
    <cellStyle name="Input 5 2 19" xfId="8366"/>
    <cellStyle name="Input 5 2 2" xfId="8367"/>
    <cellStyle name="Input 5 2 20" xfId="8368"/>
    <cellStyle name="Input 5 2 21" xfId="8369"/>
    <cellStyle name="Input 5 2 22" xfId="8370"/>
    <cellStyle name="Input 5 2 23" xfId="8371"/>
    <cellStyle name="Input 5 2 24" xfId="8372"/>
    <cellStyle name="Input 5 2 25" xfId="8373"/>
    <cellStyle name="Input 5 2 26" xfId="8374"/>
    <cellStyle name="Input 5 2 27" xfId="8375"/>
    <cellStyle name="Input 5 2 28" xfId="8376"/>
    <cellStyle name="Input 5 2 29" xfId="8377"/>
    <cellStyle name="Input 5 2 3" xfId="8378"/>
    <cellStyle name="Input 5 2 4" xfId="8379"/>
    <cellStyle name="Input 5 2 5" xfId="8380"/>
    <cellStyle name="Input 5 2 6" xfId="8381"/>
    <cellStyle name="Input 5 2 7" xfId="8382"/>
    <cellStyle name="Input 5 2 8" xfId="8383"/>
    <cellStyle name="Input 5 2 9" xfId="8384"/>
    <cellStyle name="Input 5 20" xfId="8385"/>
    <cellStyle name="Input 5 21" xfId="8386"/>
    <cellStyle name="Input 5 22" xfId="8387"/>
    <cellStyle name="Input 5 23" xfId="8388"/>
    <cellStyle name="Input 5 24" xfId="8389"/>
    <cellStyle name="Input 5 25" xfId="8390"/>
    <cellStyle name="Input 5 26" xfId="8391"/>
    <cellStyle name="Input 5 27" xfId="8392"/>
    <cellStyle name="Input 5 28" xfId="8393"/>
    <cellStyle name="Input 5 29" xfId="8394"/>
    <cellStyle name="Input 5 3" xfId="8395"/>
    <cellStyle name="Input 5 3 2" xfId="63961"/>
    <cellStyle name="Input 5 30" xfId="8396"/>
    <cellStyle name="Input 5 31" xfId="8397"/>
    <cellStyle name="Input 5 4" xfId="8398"/>
    <cellStyle name="Input 5 4 2" xfId="63962"/>
    <cellStyle name="Input 5 5" xfId="8399"/>
    <cellStyle name="Input 5 6" xfId="8400"/>
    <cellStyle name="Input 5 7" xfId="8401"/>
    <cellStyle name="Input 5 8" xfId="8402"/>
    <cellStyle name="Input 5 9" xfId="8403"/>
    <cellStyle name="Input 6" xfId="8404"/>
    <cellStyle name="Input 6 10" xfId="8405"/>
    <cellStyle name="Input 6 11" xfId="8406"/>
    <cellStyle name="Input 6 12" xfId="8407"/>
    <cellStyle name="Input 6 13" xfId="8408"/>
    <cellStyle name="Input 6 14" xfId="8409"/>
    <cellStyle name="Input 6 15" xfId="8410"/>
    <cellStyle name="Input 6 16" xfId="8411"/>
    <cellStyle name="Input 6 17" xfId="8412"/>
    <cellStyle name="Input 6 18" xfId="8413"/>
    <cellStyle name="Input 6 19" xfId="8414"/>
    <cellStyle name="Input 6 2" xfId="8415"/>
    <cellStyle name="Input 6 2 10" xfId="8416"/>
    <cellStyle name="Input 6 2 11" xfId="8417"/>
    <cellStyle name="Input 6 2 12" xfId="8418"/>
    <cellStyle name="Input 6 2 13" xfId="8419"/>
    <cellStyle name="Input 6 2 14" xfId="8420"/>
    <cellStyle name="Input 6 2 15" xfId="8421"/>
    <cellStyle name="Input 6 2 16" xfId="8422"/>
    <cellStyle name="Input 6 2 17" xfId="8423"/>
    <cellStyle name="Input 6 2 18" xfId="8424"/>
    <cellStyle name="Input 6 2 19" xfId="8425"/>
    <cellStyle name="Input 6 2 2" xfId="8426"/>
    <cellStyle name="Input 6 2 20" xfId="8427"/>
    <cellStyle name="Input 6 2 21" xfId="8428"/>
    <cellStyle name="Input 6 2 22" xfId="8429"/>
    <cellStyle name="Input 6 2 23" xfId="8430"/>
    <cellStyle name="Input 6 2 24" xfId="8431"/>
    <cellStyle name="Input 6 2 25" xfId="8432"/>
    <cellStyle name="Input 6 2 26" xfId="8433"/>
    <cellStyle name="Input 6 2 27" xfId="8434"/>
    <cellStyle name="Input 6 2 28" xfId="8435"/>
    <cellStyle name="Input 6 2 29" xfId="8436"/>
    <cellStyle name="Input 6 2 3" xfId="8437"/>
    <cellStyle name="Input 6 2 4" xfId="8438"/>
    <cellStyle name="Input 6 2 5" xfId="8439"/>
    <cellStyle name="Input 6 2 6" xfId="8440"/>
    <cellStyle name="Input 6 2 7" xfId="8441"/>
    <cellStyle name="Input 6 2 8" xfId="8442"/>
    <cellStyle name="Input 6 2 9" xfId="8443"/>
    <cellStyle name="Input 6 20" xfId="8444"/>
    <cellStyle name="Input 6 21" xfId="8445"/>
    <cellStyle name="Input 6 22" xfId="8446"/>
    <cellStyle name="Input 6 23" xfId="8447"/>
    <cellStyle name="Input 6 24" xfId="8448"/>
    <cellStyle name="Input 6 25" xfId="8449"/>
    <cellStyle name="Input 6 26" xfId="8450"/>
    <cellStyle name="Input 6 27" xfId="8451"/>
    <cellStyle name="Input 6 28" xfId="8452"/>
    <cellStyle name="Input 6 29" xfId="8453"/>
    <cellStyle name="Input 6 3" xfId="8454"/>
    <cellStyle name="Input 6 3 2" xfId="63963"/>
    <cellStyle name="Input 6 30" xfId="8455"/>
    <cellStyle name="Input 6 31" xfId="8456"/>
    <cellStyle name="Input 6 4" xfId="8457"/>
    <cellStyle name="Input 6 5" xfId="8458"/>
    <cellStyle name="Input 6 6" xfId="8459"/>
    <cellStyle name="Input 6 7" xfId="8460"/>
    <cellStyle name="Input 6 8" xfId="8461"/>
    <cellStyle name="Input 6 9" xfId="8462"/>
    <cellStyle name="Input 7" xfId="8463"/>
    <cellStyle name="Input 7 10" xfId="8464"/>
    <cellStyle name="Input 7 11" xfId="8465"/>
    <cellStyle name="Input 7 12" xfId="8466"/>
    <cellStyle name="Input 7 13" xfId="8467"/>
    <cellStyle name="Input 7 14" xfId="8468"/>
    <cellStyle name="Input 7 15" xfId="8469"/>
    <cellStyle name="Input 7 16" xfId="8470"/>
    <cellStyle name="Input 7 17" xfId="8471"/>
    <cellStyle name="Input 7 18" xfId="8472"/>
    <cellStyle name="Input 7 19" xfId="8473"/>
    <cellStyle name="Input 7 2" xfId="8474"/>
    <cellStyle name="Input 7 2 10" xfId="8475"/>
    <cellStyle name="Input 7 2 11" xfId="8476"/>
    <cellStyle name="Input 7 2 12" xfId="8477"/>
    <cellStyle name="Input 7 2 13" xfId="8478"/>
    <cellStyle name="Input 7 2 14" xfId="8479"/>
    <cellStyle name="Input 7 2 15" xfId="8480"/>
    <cellStyle name="Input 7 2 16" xfId="8481"/>
    <cellStyle name="Input 7 2 17" xfId="8482"/>
    <cellStyle name="Input 7 2 18" xfId="8483"/>
    <cellStyle name="Input 7 2 19" xfId="8484"/>
    <cellStyle name="Input 7 2 2" xfId="8485"/>
    <cellStyle name="Input 7 2 20" xfId="8486"/>
    <cellStyle name="Input 7 2 21" xfId="8487"/>
    <cellStyle name="Input 7 2 22" xfId="8488"/>
    <cellStyle name="Input 7 2 23" xfId="8489"/>
    <cellStyle name="Input 7 2 24" xfId="8490"/>
    <cellStyle name="Input 7 2 25" xfId="8491"/>
    <cellStyle name="Input 7 2 26" xfId="8492"/>
    <cellStyle name="Input 7 2 27" xfId="8493"/>
    <cellStyle name="Input 7 2 28" xfId="8494"/>
    <cellStyle name="Input 7 2 29" xfId="8495"/>
    <cellStyle name="Input 7 2 3" xfId="8496"/>
    <cellStyle name="Input 7 2 4" xfId="8497"/>
    <cellStyle name="Input 7 2 5" xfId="8498"/>
    <cellStyle name="Input 7 2 6" xfId="8499"/>
    <cellStyle name="Input 7 2 7" xfId="8500"/>
    <cellStyle name="Input 7 2 8" xfId="8501"/>
    <cellStyle name="Input 7 2 9" xfId="8502"/>
    <cellStyle name="Input 7 20" xfId="8503"/>
    <cellStyle name="Input 7 21" xfId="8504"/>
    <cellStyle name="Input 7 22" xfId="8505"/>
    <cellStyle name="Input 7 23" xfId="8506"/>
    <cellStyle name="Input 7 24" xfId="8507"/>
    <cellStyle name="Input 7 25" xfId="8508"/>
    <cellStyle name="Input 7 26" xfId="8509"/>
    <cellStyle name="Input 7 27" xfId="8510"/>
    <cellStyle name="Input 7 28" xfId="8511"/>
    <cellStyle name="Input 7 29" xfId="8512"/>
    <cellStyle name="Input 7 3" xfId="8513"/>
    <cellStyle name="Input 7 3 2" xfId="63964"/>
    <cellStyle name="Input 7 30" xfId="8514"/>
    <cellStyle name="Input 7 31" xfId="8515"/>
    <cellStyle name="Input 7 4" xfId="8516"/>
    <cellStyle name="Input 7 5" xfId="8517"/>
    <cellStyle name="Input 7 6" xfId="8518"/>
    <cellStyle name="Input 7 7" xfId="8519"/>
    <cellStyle name="Input 7 8" xfId="8520"/>
    <cellStyle name="Input 7 9" xfId="8521"/>
    <cellStyle name="Input 8" xfId="8522"/>
    <cellStyle name="Input 8 10" xfId="8523"/>
    <cellStyle name="Input 8 11" xfId="8524"/>
    <cellStyle name="Input 8 12" xfId="8525"/>
    <cellStyle name="Input 8 13" xfId="8526"/>
    <cellStyle name="Input 8 14" xfId="8527"/>
    <cellStyle name="Input 8 15" xfId="8528"/>
    <cellStyle name="Input 8 16" xfId="8529"/>
    <cellStyle name="Input 8 17" xfId="8530"/>
    <cellStyle name="Input 8 18" xfId="8531"/>
    <cellStyle name="Input 8 19" xfId="8532"/>
    <cellStyle name="Input 8 2" xfId="8533"/>
    <cellStyle name="Input 8 2 10" xfId="8534"/>
    <cellStyle name="Input 8 2 11" xfId="8535"/>
    <cellStyle name="Input 8 2 12" xfId="8536"/>
    <cellStyle name="Input 8 2 13" xfId="8537"/>
    <cellStyle name="Input 8 2 14" xfId="8538"/>
    <cellStyle name="Input 8 2 15" xfId="8539"/>
    <cellStyle name="Input 8 2 16" xfId="8540"/>
    <cellStyle name="Input 8 2 17" xfId="8541"/>
    <cellStyle name="Input 8 2 18" xfId="8542"/>
    <cellStyle name="Input 8 2 19" xfId="8543"/>
    <cellStyle name="Input 8 2 2" xfId="8544"/>
    <cellStyle name="Input 8 2 20" xfId="8545"/>
    <cellStyle name="Input 8 2 21" xfId="8546"/>
    <cellStyle name="Input 8 2 22" xfId="8547"/>
    <cellStyle name="Input 8 2 23" xfId="8548"/>
    <cellStyle name="Input 8 2 24" xfId="8549"/>
    <cellStyle name="Input 8 2 25" xfId="8550"/>
    <cellStyle name="Input 8 2 26" xfId="8551"/>
    <cellStyle name="Input 8 2 27" xfId="8552"/>
    <cellStyle name="Input 8 2 28" xfId="8553"/>
    <cellStyle name="Input 8 2 29" xfId="8554"/>
    <cellStyle name="Input 8 2 3" xfId="8555"/>
    <cellStyle name="Input 8 2 4" xfId="8556"/>
    <cellStyle name="Input 8 2 5" xfId="8557"/>
    <cellStyle name="Input 8 2 6" xfId="8558"/>
    <cellStyle name="Input 8 2 7" xfId="8559"/>
    <cellStyle name="Input 8 2 8" xfId="8560"/>
    <cellStyle name="Input 8 2 9" xfId="8561"/>
    <cellStyle name="Input 8 20" xfId="8562"/>
    <cellStyle name="Input 8 21" xfId="8563"/>
    <cellStyle name="Input 8 22" xfId="8564"/>
    <cellStyle name="Input 8 23" xfId="8565"/>
    <cellStyle name="Input 8 24" xfId="8566"/>
    <cellStyle name="Input 8 25" xfId="8567"/>
    <cellStyle name="Input 8 26" xfId="8568"/>
    <cellStyle name="Input 8 27" xfId="8569"/>
    <cellStyle name="Input 8 28" xfId="8570"/>
    <cellStyle name="Input 8 29" xfId="8571"/>
    <cellStyle name="Input 8 3" xfId="8572"/>
    <cellStyle name="Input 8 3 2" xfId="63965"/>
    <cellStyle name="Input 8 30" xfId="8573"/>
    <cellStyle name="Input 8 31" xfId="8574"/>
    <cellStyle name="Input 8 4" xfId="8575"/>
    <cellStyle name="Input 8 5" xfId="8576"/>
    <cellStyle name="Input 8 6" xfId="8577"/>
    <cellStyle name="Input 8 7" xfId="8578"/>
    <cellStyle name="Input 8 8" xfId="8579"/>
    <cellStyle name="Input 8 9" xfId="8580"/>
    <cellStyle name="Input 9" xfId="8581"/>
    <cellStyle name="Input 9 10" xfId="8582"/>
    <cellStyle name="Input 9 11" xfId="8583"/>
    <cellStyle name="Input 9 12" xfId="8584"/>
    <cellStyle name="Input 9 13" xfId="8585"/>
    <cellStyle name="Input 9 14" xfId="8586"/>
    <cellStyle name="Input 9 15" xfId="8587"/>
    <cellStyle name="Input 9 16" xfId="8588"/>
    <cellStyle name="Input 9 17" xfId="8589"/>
    <cellStyle name="Input 9 18" xfId="8590"/>
    <cellStyle name="Input 9 19" xfId="8591"/>
    <cellStyle name="Input 9 2" xfId="8592"/>
    <cellStyle name="Input 9 2 10" xfId="8593"/>
    <cellStyle name="Input 9 2 11" xfId="8594"/>
    <cellStyle name="Input 9 2 12" xfId="8595"/>
    <cellStyle name="Input 9 2 13" xfId="8596"/>
    <cellStyle name="Input 9 2 14" xfId="8597"/>
    <cellStyle name="Input 9 2 15" xfId="8598"/>
    <cellStyle name="Input 9 2 16" xfId="8599"/>
    <cellStyle name="Input 9 2 17" xfId="8600"/>
    <cellStyle name="Input 9 2 18" xfId="8601"/>
    <cellStyle name="Input 9 2 19" xfId="8602"/>
    <cellStyle name="Input 9 2 2" xfId="8603"/>
    <cellStyle name="Input 9 2 20" xfId="8604"/>
    <cellStyle name="Input 9 2 21" xfId="8605"/>
    <cellStyle name="Input 9 2 22" xfId="8606"/>
    <cellStyle name="Input 9 2 23" xfId="8607"/>
    <cellStyle name="Input 9 2 24" xfId="8608"/>
    <cellStyle name="Input 9 2 25" xfId="8609"/>
    <cellStyle name="Input 9 2 26" xfId="8610"/>
    <cellStyle name="Input 9 2 27" xfId="8611"/>
    <cellStyle name="Input 9 2 28" xfId="8612"/>
    <cellStyle name="Input 9 2 29" xfId="8613"/>
    <cellStyle name="Input 9 2 3" xfId="8614"/>
    <cellStyle name="Input 9 2 4" xfId="8615"/>
    <cellStyle name="Input 9 2 5" xfId="8616"/>
    <cellStyle name="Input 9 2 6" xfId="8617"/>
    <cellStyle name="Input 9 2 7" xfId="8618"/>
    <cellStyle name="Input 9 2 8" xfId="8619"/>
    <cellStyle name="Input 9 2 9" xfId="8620"/>
    <cellStyle name="Input 9 20" xfId="8621"/>
    <cellStyle name="Input 9 21" xfId="8622"/>
    <cellStyle name="Input 9 22" xfId="8623"/>
    <cellStyle name="Input 9 23" xfId="8624"/>
    <cellStyle name="Input 9 24" xfId="8625"/>
    <cellStyle name="Input 9 25" xfId="8626"/>
    <cellStyle name="Input 9 26" xfId="8627"/>
    <cellStyle name="Input 9 27" xfId="8628"/>
    <cellStyle name="Input 9 28" xfId="8629"/>
    <cellStyle name="Input 9 29" xfId="8630"/>
    <cellStyle name="Input 9 3" xfId="8631"/>
    <cellStyle name="Input 9 3 2" xfId="63966"/>
    <cellStyle name="Input 9 30" xfId="8632"/>
    <cellStyle name="Input 9 31" xfId="8633"/>
    <cellStyle name="Input 9 4" xfId="8634"/>
    <cellStyle name="Input 9 5" xfId="8635"/>
    <cellStyle name="Input 9 6" xfId="8636"/>
    <cellStyle name="Input 9 7" xfId="8637"/>
    <cellStyle name="Input 9 8" xfId="8638"/>
    <cellStyle name="Input 9 9" xfId="8639"/>
    <cellStyle name="Insatisfaisant" xfId="8640"/>
    <cellStyle name="Insatisfaisant 2" xfId="8641"/>
    <cellStyle name="Insatisfaisant 2 2" xfId="63967"/>
    <cellStyle name="Insatisfaisant 3" xfId="8642"/>
    <cellStyle name="Insatisfaisant 4" xfId="63968"/>
    <cellStyle name="ISC" xfId="8643"/>
    <cellStyle name="ISC 2" xfId="8644"/>
    <cellStyle name="ISC 3" xfId="8645"/>
    <cellStyle name="İzlenen Köprü" xfId="8646"/>
    <cellStyle name="İzlenen Köprü 2" xfId="63969"/>
    <cellStyle name="İzlenen Köprü 3" xfId="63970"/>
    <cellStyle name="jo[" xfId="8647"/>
    <cellStyle name="jo[ 2" xfId="8648"/>
    <cellStyle name="jo[ 3" xfId="8649"/>
    <cellStyle name="jo[ 4" xfId="8650"/>
    <cellStyle name="JPY" xfId="8651"/>
    <cellStyle name="JPY 2" xfId="8652"/>
    <cellStyle name="JPY 3" xfId="8653"/>
    <cellStyle name="JPY 4" xfId="8654"/>
    <cellStyle name="Koefic." xfId="8655"/>
    <cellStyle name="Komma [0]_Betaling rente 2001" xfId="8656"/>
    <cellStyle name="Komma 2" xfId="8657"/>
    <cellStyle name="Komma 3" xfId="8658"/>
    <cellStyle name="Kontroller celle 2" xfId="8659"/>
    <cellStyle name="Köprü" xfId="8660"/>
    <cellStyle name="Köprü 2" xfId="63971"/>
    <cellStyle name="Köprü 3" xfId="63972"/>
    <cellStyle name="Label" xfId="8661"/>
    <cellStyle name="leftli - Style3" xfId="8662"/>
    <cellStyle name="leftli - Style3 2" xfId="8663"/>
    <cellStyle name="leftli - Style3_Adjustments" xfId="8664"/>
    <cellStyle name="level1a" xfId="8665"/>
    <cellStyle name="level1a 10" xfId="8666"/>
    <cellStyle name="level1a 11" xfId="8667"/>
    <cellStyle name="level1a 12" xfId="8668"/>
    <cellStyle name="level1a 13" xfId="8669"/>
    <cellStyle name="level1a 14" xfId="8670"/>
    <cellStyle name="level1a 15" xfId="8671"/>
    <cellStyle name="level1a 16" xfId="8672"/>
    <cellStyle name="level1a 17" xfId="8673"/>
    <cellStyle name="level1a 18" xfId="8674"/>
    <cellStyle name="level1a 19" xfId="8675"/>
    <cellStyle name="level1a 2" xfId="8676"/>
    <cellStyle name="level1a 2 10" xfId="8677"/>
    <cellStyle name="level1a 2 11" xfId="8678"/>
    <cellStyle name="level1a 2 12" xfId="8679"/>
    <cellStyle name="level1a 2 13" xfId="8680"/>
    <cellStyle name="level1a 2 14" xfId="8681"/>
    <cellStyle name="level1a 2 15" xfId="8682"/>
    <cellStyle name="level1a 2 16" xfId="8683"/>
    <cellStyle name="level1a 2 17" xfId="8684"/>
    <cellStyle name="level1a 2 18" xfId="8685"/>
    <cellStyle name="level1a 2 19" xfId="8686"/>
    <cellStyle name="level1a 2 2" xfId="8687"/>
    <cellStyle name="level1a 2 2 10" xfId="8688"/>
    <cellStyle name="level1a 2 2 11" xfId="8689"/>
    <cellStyle name="level1a 2 2 12" xfId="8690"/>
    <cellStyle name="level1a 2 2 13" xfId="8691"/>
    <cellStyle name="level1a 2 2 14" xfId="8692"/>
    <cellStyle name="level1a 2 2 15" xfId="8693"/>
    <cellStyle name="level1a 2 2 16" xfId="8694"/>
    <cellStyle name="level1a 2 2 17" xfId="8695"/>
    <cellStyle name="level1a 2 2 18" xfId="8696"/>
    <cellStyle name="level1a 2 2 19" xfId="8697"/>
    <cellStyle name="level1a 2 2 2" xfId="8698"/>
    <cellStyle name="level1a 2 2 20" xfId="8699"/>
    <cellStyle name="level1a 2 2 21" xfId="8700"/>
    <cellStyle name="level1a 2 2 22" xfId="8701"/>
    <cellStyle name="level1a 2 2 23" xfId="8702"/>
    <cellStyle name="level1a 2 2 24" xfId="8703"/>
    <cellStyle name="level1a 2 2 25" xfId="8704"/>
    <cellStyle name="level1a 2 2 26" xfId="8705"/>
    <cellStyle name="level1a 2 2 27" xfId="8706"/>
    <cellStyle name="level1a 2 2 28" xfId="8707"/>
    <cellStyle name="level1a 2 2 29" xfId="8708"/>
    <cellStyle name="level1a 2 2 3" xfId="8709"/>
    <cellStyle name="level1a 2 2 4" xfId="8710"/>
    <cellStyle name="level1a 2 2 5" xfId="8711"/>
    <cellStyle name="level1a 2 2 6" xfId="8712"/>
    <cellStyle name="level1a 2 2 7" xfId="8713"/>
    <cellStyle name="level1a 2 2 8" xfId="8714"/>
    <cellStyle name="level1a 2 2 9" xfId="8715"/>
    <cellStyle name="level1a 2 20" xfId="8716"/>
    <cellStyle name="level1a 2 21" xfId="8717"/>
    <cellStyle name="level1a 2 22" xfId="8718"/>
    <cellStyle name="level1a 2 23" xfId="8719"/>
    <cellStyle name="level1a 2 24" xfId="8720"/>
    <cellStyle name="level1a 2 25" xfId="8721"/>
    <cellStyle name="level1a 2 26" xfId="8722"/>
    <cellStyle name="level1a 2 27" xfId="8723"/>
    <cellStyle name="level1a 2 28" xfId="8724"/>
    <cellStyle name="level1a 2 29" xfId="8725"/>
    <cellStyle name="level1a 2 3" xfId="8726"/>
    <cellStyle name="level1a 2 30" xfId="8727"/>
    <cellStyle name="level1a 2 4" xfId="8728"/>
    <cellStyle name="level1a 2 5" xfId="8729"/>
    <cellStyle name="level1a 2 6" xfId="8730"/>
    <cellStyle name="level1a 2 7" xfId="8731"/>
    <cellStyle name="level1a 2 8" xfId="8732"/>
    <cellStyle name="level1a 2 9" xfId="8733"/>
    <cellStyle name="level1a 20" xfId="8734"/>
    <cellStyle name="level1a 21" xfId="8735"/>
    <cellStyle name="level1a 22" xfId="8736"/>
    <cellStyle name="level1a 23" xfId="8737"/>
    <cellStyle name="level1a 24" xfId="8738"/>
    <cellStyle name="level1a 25" xfId="8739"/>
    <cellStyle name="level1a 26" xfId="8740"/>
    <cellStyle name="level1a 27" xfId="8741"/>
    <cellStyle name="level1a 28" xfId="8742"/>
    <cellStyle name="level1a 29" xfId="8743"/>
    <cellStyle name="level1a 3" xfId="8744"/>
    <cellStyle name="level1a 3 10" xfId="8745"/>
    <cellStyle name="level1a 3 11" xfId="8746"/>
    <cellStyle name="level1a 3 12" xfId="8747"/>
    <cellStyle name="level1a 3 13" xfId="8748"/>
    <cellStyle name="level1a 3 14" xfId="8749"/>
    <cellStyle name="level1a 3 15" xfId="8750"/>
    <cellStyle name="level1a 3 16" xfId="8751"/>
    <cellStyle name="level1a 3 17" xfId="8752"/>
    <cellStyle name="level1a 3 18" xfId="8753"/>
    <cellStyle name="level1a 3 19" xfId="8754"/>
    <cellStyle name="level1a 3 2" xfId="8755"/>
    <cellStyle name="level1a 3 2 10" xfId="8756"/>
    <cellStyle name="level1a 3 2 11" xfId="8757"/>
    <cellStyle name="level1a 3 2 12" xfId="8758"/>
    <cellStyle name="level1a 3 2 13" xfId="8759"/>
    <cellStyle name="level1a 3 2 14" xfId="8760"/>
    <cellStyle name="level1a 3 2 15" xfId="8761"/>
    <cellStyle name="level1a 3 2 16" xfId="8762"/>
    <cellStyle name="level1a 3 2 17" xfId="8763"/>
    <cellStyle name="level1a 3 2 18" xfId="8764"/>
    <cellStyle name="level1a 3 2 19" xfId="8765"/>
    <cellStyle name="level1a 3 2 2" xfId="8766"/>
    <cellStyle name="level1a 3 2 20" xfId="8767"/>
    <cellStyle name="level1a 3 2 21" xfId="8768"/>
    <cellStyle name="level1a 3 2 22" xfId="8769"/>
    <cellStyle name="level1a 3 2 23" xfId="8770"/>
    <cellStyle name="level1a 3 2 24" xfId="8771"/>
    <cellStyle name="level1a 3 2 25" xfId="8772"/>
    <cellStyle name="level1a 3 2 26" xfId="8773"/>
    <cellStyle name="level1a 3 2 27" xfId="8774"/>
    <cellStyle name="level1a 3 2 28" xfId="8775"/>
    <cellStyle name="level1a 3 2 29" xfId="8776"/>
    <cellStyle name="level1a 3 2 3" xfId="8777"/>
    <cellStyle name="level1a 3 2 4" xfId="8778"/>
    <cellStyle name="level1a 3 2 5" xfId="8779"/>
    <cellStyle name="level1a 3 2 6" xfId="8780"/>
    <cellStyle name="level1a 3 2 7" xfId="8781"/>
    <cellStyle name="level1a 3 2 8" xfId="8782"/>
    <cellStyle name="level1a 3 2 9" xfId="8783"/>
    <cellStyle name="level1a 3 20" xfId="8784"/>
    <cellStyle name="level1a 3 21" xfId="8785"/>
    <cellStyle name="level1a 3 22" xfId="8786"/>
    <cellStyle name="level1a 3 23" xfId="8787"/>
    <cellStyle name="level1a 3 24" xfId="8788"/>
    <cellStyle name="level1a 3 25" xfId="8789"/>
    <cellStyle name="level1a 3 26" xfId="8790"/>
    <cellStyle name="level1a 3 27" xfId="8791"/>
    <cellStyle name="level1a 3 28" xfId="8792"/>
    <cellStyle name="level1a 3 29" xfId="8793"/>
    <cellStyle name="level1a 3 3" xfId="8794"/>
    <cellStyle name="level1a 3 30" xfId="8795"/>
    <cellStyle name="level1a 3 4" xfId="8796"/>
    <cellStyle name="level1a 3 5" xfId="8797"/>
    <cellStyle name="level1a 3 6" xfId="8798"/>
    <cellStyle name="level1a 3 7" xfId="8799"/>
    <cellStyle name="level1a 3 8" xfId="8800"/>
    <cellStyle name="level1a 3 9" xfId="8801"/>
    <cellStyle name="level1a 30" xfId="8802"/>
    <cellStyle name="level1a 31" xfId="8803"/>
    <cellStyle name="level1a 32" xfId="8804"/>
    <cellStyle name="level1a 4" xfId="8805"/>
    <cellStyle name="level1a 4 10" xfId="8806"/>
    <cellStyle name="level1a 4 11" xfId="8807"/>
    <cellStyle name="level1a 4 12" xfId="8808"/>
    <cellStyle name="level1a 4 13" xfId="8809"/>
    <cellStyle name="level1a 4 14" xfId="8810"/>
    <cellStyle name="level1a 4 15" xfId="8811"/>
    <cellStyle name="level1a 4 16" xfId="8812"/>
    <cellStyle name="level1a 4 17" xfId="8813"/>
    <cellStyle name="level1a 4 18" xfId="8814"/>
    <cellStyle name="level1a 4 19" xfId="8815"/>
    <cellStyle name="level1a 4 2" xfId="8816"/>
    <cellStyle name="level1a 4 20" xfId="8817"/>
    <cellStyle name="level1a 4 21" xfId="8818"/>
    <cellStyle name="level1a 4 22" xfId="8819"/>
    <cellStyle name="level1a 4 23" xfId="8820"/>
    <cellStyle name="level1a 4 24" xfId="8821"/>
    <cellStyle name="level1a 4 25" xfId="8822"/>
    <cellStyle name="level1a 4 26" xfId="8823"/>
    <cellStyle name="level1a 4 27" xfId="8824"/>
    <cellStyle name="level1a 4 28" xfId="8825"/>
    <cellStyle name="level1a 4 29" xfId="8826"/>
    <cellStyle name="level1a 4 3" xfId="8827"/>
    <cellStyle name="level1a 4 4" xfId="8828"/>
    <cellStyle name="level1a 4 5" xfId="8829"/>
    <cellStyle name="level1a 4 6" xfId="8830"/>
    <cellStyle name="level1a 4 7" xfId="8831"/>
    <cellStyle name="level1a 4 8" xfId="8832"/>
    <cellStyle name="level1a 4 9" xfId="8833"/>
    <cellStyle name="level1a 5" xfId="8834"/>
    <cellStyle name="level1a 6" xfId="8835"/>
    <cellStyle name="level1a 7" xfId="8836"/>
    <cellStyle name="level1a 8" xfId="8837"/>
    <cellStyle name="level1a 9" xfId="8838"/>
    <cellStyle name="level2" xfId="8839"/>
    <cellStyle name="level2 2" xfId="8840"/>
    <cellStyle name="level2 3" xfId="8841"/>
    <cellStyle name="level2a" xfId="8842"/>
    <cellStyle name="level2a 2" xfId="8843"/>
    <cellStyle name="level2a 3" xfId="8844"/>
    <cellStyle name="level3" xfId="8845"/>
    <cellStyle name="level3 2" xfId="8846"/>
    <cellStyle name="level3 3" xfId="8847"/>
    <cellStyle name="Lien hypertexte" xfId="8848"/>
    <cellStyle name="Lien hypertexte 2" xfId="8849"/>
    <cellStyle name="Lien hypertexte 3" xfId="63973"/>
    <cellStyle name="Lien hypertexte visité" xfId="8850"/>
    <cellStyle name="Lien hypertexte visité 2" xfId="8851"/>
    <cellStyle name="Lien hypertexte visité 3" xfId="63974"/>
    <cellStyle name="Lien hypertexte_CivMon" xfId="8852"/>
    <cellStyle name="Linea horizontal" xfId="8853"/>
    <cellStyle name="LineBottom2" xfId="8854"/>
    <cellStyle name="LineBottom3" xfId="8855"/>
    <cellStyle name="Link Currency (0)" xfId="8856"/>
    <cellStyle name="Link Currency (0) 2" xfId="8857"/>
    <cellStyle name="Link Currency (0) 2 2" xfId="8858"/>
    <cellStyle name="Link Currency (0) 2 3" xfId="8859"/>
    <cellStyle name="Link Currency (0) 3" xfId="8860"/>
    <cellStyle name="Link Currency (0) 4" xfId="8861"/>
    <cellStyle name="Link Currency (2)" xfId="8862"/>
    <cellStyle name="Link Currency (2) 2" xfId="8863"/>
    <cellStyle name="Link Currency (2) 3" xfId="8864"/>
    <cellStyle name="Link Units (0)" xfId="8865"/>
    <cellStyle name="Link Units (0) 2" xfId="8866"/>
    <cellStyle name="Link Units (0) 2 2" xfId="8867"/>
    <cellStyle name="Link Units (0) 2 3" xfId="8868"/>
    <cellStyle name="Link Units (0) 3" xfId="8869"/>
    <cellStyle name="Link Units (0) 4" xfId="8870"/>
    <cellStyle name="Link Units (1)" xfId="8871"/>
    <cellStyle name="Link Units (1) 2" xfId="8872"/>
    <cellStyle name="Link Units (1) 2 2" xfId="8873"/>
    <cellStyle name="Link Units (1) 2 3" xfId="8874"/>
    <cellStyle name="Link Units (1) 3" xfId="8875"/>
    <cellStyle name="Link Units (1) 4" xfId="8876"/>
    <cellStyle name="Link Units (2)" xfId="8877"/>
    <cellStyle name="Link Units (2) 2" xfId="8878"/>
    <cellStyle name="Link Units (2) 3" xfId="8879"/>
    <cellStyle name="link_ext" xfId="8880"/>
    <cellStyle name="Linked Cell 2" xfId="8881"/>
    <cellStyle name="Linked Cell 2 2" xfId="8882"/>
    <cellStyle name="Linked Cell 2 2 2" xfId="63975"/>
    <cellStyle name="Linked Cell 2 3" xfId="8883"/>
    <cellStyle name="Linked Cell 2 4" xfId="63976"/>
    <cellStyle name="Linked Cell 3" xfId="8884"/>
    <cellStyle name="Linked Cell 4" xfId="8885"/>
    <cellStyle name="Linked Cell 5" xfId="8886"/>
    <cellStyle name="LongDate" xfId="8887"/>
    <cellStyle name="MacroCode" xfId="8888"/>
    <cellStyle name="MacroCode 2" xfId="63977"/>
    <cellStyle name="MacroCode 3" xfId="63978"/>
    <cellStyle name="Map Data Values" xfId="8889"/>
    <cellStyle name="Map Distance" xfId="8890"/>
    <cellStyle name="Map Legend" xfId="8891"/>
    <cellStyle name="Map Object Names" xfId="8892"/>
    <cellStyle name="Map Title" xfId="8893"/>
    <cellStyle name="Már látott hiperhivatkozás" xfId="8894"/>
    <cellStyle name="Már látott hiperhivatkozás 2" xfId="63979"/>
    <cellStyle name="Már látott hiperhivatkozás 3" xfId="63980"/>
    <cellStyle name="Markeringsfarve1 2" xfId="8895"/>
    <cellStyle name="Markeringsfarve2 2" xfId="8896"/>
    <cellStyle name="Markeringsfarve3 2" xfId="8897"/>
    <cellStyle name="Markeringsfarve4 2" xfId="8898"/>
    <cellStyle name="Markeringsfarve5 2" xfId="8899"/>
    <cellStyle name="Markeringsfarve6 2" xfId="8900"/>
    <cellStyle name="Měna0" xfId="8901"/>
    <cellStyle name="Měna0 2" xfId="8902"/>
    <cellStyle name="Měna0 3" xfId="8903"/>
    <cellStyle name="Měna0 4" xfId="8904"/>
    <cellStyle name="měny_DEFLÁTORY  3q 1998" xfId="8905"/>
    <cellStyle name="Migliaia (0)_conti99" xfId="8906"/>
    <cellStyle name="Migliaia 2 3" xfId="8907"/>
    <cellStyle name="Millares [0]_1 trimestre 2003 SM viejo" xfId="8908"/>
    <cellStyle name="Millares_107" xfId="8909"/>
    <cellStyle name="Milliers [0]_Annexe vf.xls Graphique 1" xfId="8910"/>
    <cellStyle name="Milliers_ADJ 278" xfId="8911"/>
    <cellStyle name="Mina0" xfId="8912"/>
    <cellStyle name="Mìna0" xfId="8913"/>
    <cellStyle name="Mina0 10" xfId="8914"/>
    <cellStyle name="Mina0 11" xfId="8915"/>
    <cellStyle name="Mina0 12" xfId="8916"/>
    <cellStyle name="Mina0 13" xfId="8917"/>
    <cellStyle name="Mina0 14" xfId="8918"/>
    <cellStyle name="Mina0 15" xfId="8919"/>
    <cellStyle name="Mina0 16" xfId="8920"/>
    <cellStyle name="Mina0 17" xfId="8921"/>
    <cellStyle name="Mina0 18" xfId="8922"/>
    <cellStyle name="Mina0 19" xfId="8923"/>
    <cellStyle name="Mina0 2" xfId="8924"/>
    <cellStyle name="Mìna0 2" xfId="8925"/>
    <cellStyle name="Mina0 20" xfId="8926"/>
    <cellStyle name="Mina0 21" xfId="8927"/>
    <cellStyle name="Mina0 22" xfId="8928"/>
    <cellStyle name="Mina0 23" xfId="8929"/>
    <cellStyle name="Mina0 24" xfId="8930"/>
    <cellStyle name="Mina0 25" xfId="8931"/>
    <cellStyle name="Mina0 26" xfId="8932"/>
    <cellStyle name="Mina0 27" xfId="8933"/>
    <cellStyle name="Mina0 28" xfId="8934"/>
    <cellStyle name="Mina0 29" xfId="8935"/>
    <cellStyle name="Mina0 3" xfId="8936"/>
    <cellStyle name="Mìna0 3" xfId="8937"/>
    <cellStyle name="Mina0 30" xfId="8938"/>
    <cellStyle name="Mina0 31" xfId="8939"/>
    <cellStyle name="Mina0 32" xfId="8940"/>
    <cellStyle name="Mina0 33" xfId="8941"/>
    <cellStyle name="Mina0 34" xfId="8942"/>
    <cellStyle name="Mina0 35" xfId="8943"/>
    <cellStyle name="Mina0 36" xfId="8944"/>
    <cellStyle name="Mina0 37" xfId="8945"/>
    <cellStyle name="Mina0 38" xfId="8946"/>
    <cellStyle name="Mina0 39" xfId="8947"/>
    <cellStyle name="Mina0 4" xfId="8948"/>
    <cellStyle name="Mìna0 4" xfId="8949"/>
    <cellStyle name="Mina0 40" xfId="8950"/>
    <cellStyle name="Mina0 41" xfId="8951"/>
    <cellStyle name="Mina0 42" xfId="8952"/>
    <cellStyle name="Mina0 43" xfId="8953"/>
    <cellStyle name="Mina0 44" xfId="8954"/>
    <cellStyle name="Mina0 45" xfId="8955"/>
    <cellStyle name="Mina0 46" xfId="8956"/>
    <cellStyle name="Mina0 47" xfId="8957"/>
    <cellStyle name="Mina0 48" xfId="8958"/>
    <cellStyle name="Mina0 49" xfId="8959"/>
    <cellStyle name="Mina0 5" xfId="8960"/>
    <cellStyle name="Mina0 50" xfId="8961"/>
    <cellStyle name="Mina0 51" xfId="8962"/>
    <cellStyle name="Mina0 52" xfId="8963"/>
    <cellStyle name="Mina0 53" xfId="8964"/>
    <cellStyle name="Mina0 54" xfId="8965"/>
    <cellStyle name="Mina0 6" xfId="8966"/>
    <cellStyle name="Mina0 7" xfId="8967"/>
    <cellStyle name="Mina0 8" xfId="8968"/>
    <cellStyle name="Mina0 9" xfId="8969"/>
    <cellStyle name="mitP" xfId="8970"/>
    <cellStyle name="mitP 2" xfId="8971"/>
    <cellStyle name="mitP 3" xfId="8972"/>
    <cellStyle name="mitP 4" xfId="8973"/>
    <cellStyle name="mmm" xfId="8974"/>
    <cellStyle name="Model" xfId="8975"/>
    <cellStyle name="Moeda [0]_A" xfId="8976"/>
    <cellStyle name="Moeda_A" xfId="8977"/>
    <cellStyle name="Moeda0" xfId="8978"/>
    <cellStyle name="Moneda [0]_107" xfId="8979"/>
    <cellStyle name="Moneda_107" xfId="8980"/>
    <cellStyle name="Monétaire [0]_Annexe vf.xls Graphique 1" xfId="8981"/>
    <cellStyle name="Monétaire_Annexe vf.xls Graphique 1" xfId="8982"/>
    <cellStyle name="Monetario" xfId="8983"/>
    <cellStyle name="Monetario0" xfId="8984"/>
    <cellStyle name="Money" xfId="8985"/>
    <cellStyle name="Montant" xfId="8986"/>
    <cellStyle name="Monιtaire [0]_Y1 post" xfId="8987"/>
    <cellStyle name="Monιtaire_Y1 post" xfId="8988"/>
    <cellStyle name="Motif" xfId="8989"/>
    <cellStyle name="Moyenne" xfId="8990"/>
    <cellStyle name="MS_Arabic" xfId="8991"/>
    <cellStyle name="MTW" xfId="8992"/>
    <cellStyle name="n0" xfId="8993"/>
    <cellStyle name="n1" xfId="8994"/>
    <cellStyle name="n2" xfId="8995"/>
    <cellStyle name="Navadno 2" xfId="8996"/>
    <cellStyle name="Navadno_FN02pomesecih" xfId="8997"/>
    <cellStyle name="Nedefinován" xfId="8998"/>
    <cellStyle name="Nedefinován 2" xfId="8999"/>
    <cellStyle name="Nedefinován 3" xfId="63981"/>
    <cellStyle name="Neutral 2" xfId="9000"/>
    <cellStyle name="Neutral 2 2" xfId="9001"/>
    <cellStyle name="Neutral 2 2 2" xfId="63982"/>
    <cellStyle name="Neutral 2 3" xfId="9002"/>
    <cellStyle name="Neutral 2 4" xfId="9003"/>
    <cellStyle name="Neutral 3" xfId="9004"/>
    <cellStyle name="Neutral 4" xfId="9005"/>
    <cellStyle name="Neutral 5" xfId="9006"/>
    <cellStyle name="Neutrale" xfId="9007"/>
    <cellStyle name="Neutrale 2" xfId="9008"/>
    <cellStyle name="Neutrale 3" xfId="9009"/>
    <cellStyle name="Neutre" xfId="9010"/>
    <cellStyle name="Neutre 2" xfId="9011"/>
    <cellStyle name="Neutre 2 2" xfId="63983"/>
    <cellStyle name="Neutre 3" xfId="9012"/>
    <cellStyle name="Neutre 4" xfId="63984"/>
    <cellStyle name="no dec" xfId="9013"/>
    <cellStyle name="No-definido" xfId="9014"/>
    <cellStyle name="No-definido 2" xfId="63985"/>
    <cellStyle name="No-definido 3" xfId="63986"/>
    <cellStyle name="NoLigne" xfId="9015"/>
    <cellStyle name="Nombre" xfId="9016"/>
    <cellStyle name="Non défini" xfId="9017"/>
    <cellStyle name="Non défini 2" xfId="9018"/>
    <cellStyle name="Non défini 2 2" xfId="63987"/>
    <cellStyle name="Non défini 3" xfId="9019"/>
    <cellStyle name="Non défini 4" xfId="63988"/>
    <cellStyle name="Normaali_CENTRAL" xfId="9020"/>
    <cellStyle name="Normaallaad_andmebaasi" xfId="9021"/>
    <cellStyle name="Normal" xfId="0" builtinId="0"/>
    <cellStyle name="Normal - Modelo1" xfId="9022"/>
    <cellStyle name="Normal - Modelo1 2" xfId="63989"/>
    <cellStyle name="Normal - Modelo1 3" xfId="63990"/>
    <cellStyle name="Normal - Style1" xfId="9023"/>
    <cellStyle name="Normal - Style1 2" xfId="9024"/>
    <cellStyle name="Normal - Style1 2 2" xfId="9025"/>
    <cellStyle name="Normal - Style1 2 3" xfId="9026"/>
    <cellStyle name="Normal - Style1 2 4" xfId="9027"/>
    <cellStyle name="Normal - Style1 2 5" xfId="9028"/>
    <cellStyle name="Normal - Style1 2 6" xfId="63991"/>
    <cellStyle name="Normal - Style1 3" xfId="9029"/>
    <cellStyle name="Normal - Style1 4" xfId="9030"/>
    <cellStyle name="Normal - Style1 5" xfId="9031"/>
    <cellStyle name="Normal - Style1 6" xfId="9032"/>
    <cellStyle name="Normal - Style1 7" xfId="9033"/>
    <cellStyle name="Normal - Style2" xfId="9034"/>
    <cellStyle name="Normal - Style2 2" xfId="9035"/>
    <cellStyle name="Normal - Style2 2 2" xfId="63992"/>
    <cellStyle name="Normal - Style2 2 3" xfId="63993"/>
    <cellStyle name="Normal - Style2 3" xfId="9036"/>
    <cellStyle name="Normal - Style2 3 2" xfId="63994"/>
    <cellStyle name="Normal - Style2 4" xfId="9037"/>
    <cellStyle name="Normal - Style2 5" xfId="9038"/>
    <cellStyle name="Normal - Style3" xfId="9039"/>
    <cellStyle name="Normal - Style3 2" xfId="9040"/>
    <cellStyle name="Normal - Style3 2 2" xfId="63995"/>
    <cellStyle name="Normal - Style3 3" xfId="9041"/>
    <cellStyle name="Normal - Style3 4" xfId="9042"/>
    <cellStyle name="Normal - Style3 5" xfId="9043"/>
    <cellStyle name="Normal - Style3 6" xfId="9044"/>
    <cellStyle name="Normal - Style3 7" xfId="63996"/>
    <cellStyle name="Normal - Style4" xfId="9045"/>
    <cellStyle name="Normal - Style4 2" xfId="9046"/>
    <cellStyle name="Normal - Style4 2 2" xfId="63997"/>
    <cellStyle name="Normal - Style4 3" xfId="9047"/>
    <cellStyle name="Normal - Style4 4" xfId="9048"/>
    <cellStyle name="Normal - Style4 5" xfId="9049"/>
    <cellStyle name="Normal - Style4 6" xfId="63998"/>
    <cellStyle name="Normal - Style5" xfId="9050"/>
    <cellStyle name="Normal - Style5 2" xfId="63999"/>
    <cellStyle name="Normal - Style5 3" xfId="64000"/>
    <cellStyle name="Normal - Style6" xfId="9051"/>
    <cellStyle name="Normal - Style6 2" xfId="64001"/>
    <cellStyle name="Normal - Style6 3" xfId="64002"/>
    <cellStyle name="Normal - Style7" xfId="9052"/>
    <cellStyle name="Normal - Style7 2" xfId="64003"/>
    <cellStyle name="Normal - Style7 3" xfId="64004"/>
    <cellStyle name="Normal - Style8" xfId="9053"/>
    <cellStyle name="Normal - Style8 2" xfId="64005"/>
    <cellStyle name="Normal - Style8 3" xfId="64006"/>
    <cellStyle name="Normal 10" xfId="9054"/>
    <cellStyle name="Normal 10 10" xfId="9055"/>
    <cellStyle name="Normal 10 10 2" xfId="9056"/>
    <cellStyle name="Normal 10 11" xfId="9057"/>
    <cellStyle name="Normal 10 11 2" xfId="9058"/>
    <cellStyle name="Normal 10 12" xfId="9059"/>
    <cellStyle name="Normal 10 13" xfId="9060"/>
    <cellStyle name="Normal 10 14" xfId="9061"/>
    <cellStyle name="Normal 10 2" xfId="9062"/>
    <cellStyle name="Normal 10 2 10" xfId="9063"/>
    <cellStyle name="Normal 10 2 2" xfId="9064"/>
    <cellStyle name="Normal 10 2 2 2" xfId="9065"/>
    <cellStyle name="Normal 10 2 2 2 2" xfId="9066"/>
    <cellStyle name="Normal 10 2 2 2 2 2" xfId="9067"/>
    <cellStyle name="Normal 10 2 2 2 3" xfId="9068"/>
    <cellStyle name="Normal 10 2 2 2 3 2" xfId="9069"/>
    <cellStyle name="Normal 10 2 2 2 4" xfId="9070"/>
    <cellStyle name="Normal 10 2 2 2 4 2" xfId="9071"/>
    <cellStyle name="Normal 10 2 2 2 5" xfId="9072"/>
    <cellStyle name="Normal 10 2 2 3" xfId="9073"/>
    <cellStyle name="Normal 10 2 2 3 2" xfId="9074"/>
    <cellStyle name="Normal 10 2 2 3 2 2" xfId="9075"/>
    <cellStyle name="Normal 10 2 2 3 3" xfId="9076"/>
    <cellStyle name="Normal 10 2 2 3 3 2" xfId="9077"/>
    <cellStyle name="Normal 10 2 2 3 4" xfId="9078"/>
    <cellStyle name="Normal 10 2 2 3 4 2" xfId="9079"/>
    <cellStyle name="Normal 10 2 2 3 5" xfId="9080"/>
    <cellStyle name="Normal 10 2 2 4" xfId="9081"/>
    <cellStyle name="Normal 10 2 2 4 2" xfId="9082"/>
    <cellStyle name="Normal 10 2 2 4 2 2" xfId="9083"/>
    <cellStyle name="Normal 10 2 2 4 3" xfId="9084"/>
    <cellStyle name="Normal 10 2 2 4 3 2" xfId="9085"/>
    <cellStyle name="Normal 10 2 2 4 4" xfId="9086"/>
    <cellStyle name="Normal 10 2 2 4 4 2" xfId="9087"/>
    <cellStyle name="Normal 10 2 2 4 5" xfId="9088"/>
    <cellStyle name="Normal 10 2 2 5" xfId="9089"/>
    <cellStyle name="Normal 10 2 2 5 2" xfId="9090"/>
    <cellStyle name="Normal 10 2 2 6" xfId="9091"/>
    <cellStyle name="Normal 10 2 2 6 2" xfId="9092"/>
    <cellStyle name="Normal 10 2 2 7" xfId="9093"/>
    <cellStyle name="Normal 10 2 2 7 2" xfId="9094"/>
    <cellStyle name="Normal 10 2 2 8" xfId="9095"/>
    <cellStyle name="Normal 10 2 3" xfId="9096"/>
    <cellStyle name="Normal 10 2 3 2" xfId="9097"/>
    <cellStyle name="Normal 10 2 3 2 2" xfId="9098"/>
    <cellStyle name="Normal 10 2 3 2 2 2" xfId="9099"/>
    <cellStyle name="Normal 10 2 3 2 3" xfId="9100"/>
    <cellStyle name="Normal 10 2 3 2 3 2" xfId="9101"/>
    <cellStyle name="Normal 10 2 3 2 4" xfId="9102"/>
    <cellStyle name="Normal 10 2 3 2 4 2" xfId="9103"/>
    <cellStyle name="Normal 10 2 3 2 5" xfId="9104"/>
    <cellStyle name="Normal 10 2 3 3" xfId="9105"/>
    <cellStyle name="Normal 10 2 3 3 2" xfId="9106"/>
    <cellStyle name="Normal 10 2 3 3 2 2" xfId="9107"/>
    <cellStyle name="Normal 10 2 3 3 3" xfId="9108"/>
    <cellStyle name="Normal 10 2 3 3 3 2" xfId="9109"/>
    <cellStyle name="Normal 10 2 3 3 4" xfId="9110"/>
    <cellStyle name="Normal 10 2 3 3 4 2" xfId="9111"/>
    <cellStyle name="Normal 10 2 3 3 5" xfId="9112"/>
    <cellStyle name="Normal 10 2 3 4" xfId="9113"/>
    <cellStyle name="Normal 10 2 3 4 2" xfId="9114"/>
    <cellStyle name="Normal 10 2 3 4 2 2" xfId="9115"/>
    <cellStyle name="Normal 10 2 3 4 3" xfId="9116"/>
    <cellStyle name="Normal 10 2 3 4 3 2" xfId="9117"/>
    <cellStyle name="Normal 10 2 3 4 4" xfId="9118"/>
    <cellStyle name="Normal 10 2 3 4 4 2" xfId="9119"/>
    <cellStyle name="Normal 10 2 3 4 5" xfId="9120"/>
    <cellStyle name="Normal 10 2 3 5" xfId="9121"/>
    <cellStyle name="Normal 10 2 3 5 2" xfId="9122"/>
    <cellStyle name="Normal 10 2 3 6" xfId="9123"/>
    <cellStyle name="Normal 10 2 3 6 2" xfId="9124"/>
    <cellStyle name="Normal 10 2 3 7" xfId="9125"/>
    <cellStyle name="Normal 10 2 3 7 2" xfId="9126"/>
    <cellStyle name="Normal 10 2 3 8" xfId="9127"/>
    <cellStyle name="Normal 10 2 4" xfId="9128"/>
    <cellStyle name="Normal 10 2 4 2" xfId="9129"/>
    <cellStyle name="Normal 10 2 4 2 2" xfId="9130"/>
    <cellStyle name="Normal 10 2 4 3" xfId="9131"/>
    <cellStyle name="Normal 10 2 4 3 2" xfId="9132"/>
    <cellStyle name="Normal 10 2 4 4" xfId="9133"/>
    <cellStyle name="Normal 10 2 4 4 2" xfId="9134"/>
    <cellStyle name="Normal 10 2 4 5" xfId="9135"/>
    <cellStyle name="Normal 10 2 5" xfId="9136"/>
    <cellStyle name="Normal 10 2 5 2" xfId="9137"/>
    <cellStyle name="Normal 10 2 5 2 2" xfId="9138"/>
    <cellStyle name="Normal 10 2 5 3" xfId="9139"/>
    <cellStyle name="Normal 10 2 5 3 2" xfId="9140"/>
    <cellStyle name="Normal 10 2 5 4" xfId="9141"/>
    <cellStyle name="Normal 10 2 5 4 2" xfId="9142"/>
    <cellStyle name="Normal 10 2 5 5" xfId="9143"/>
    <cellStyle name="Normal 10 2 6" xfId="9144"/>
    <cellStyle name="Normal 10 2 6 2" xfId="9145"/>
    <cellStyle name="Normal 10 2 6 2 2" xfId="9146"/>
    <cellStyle name="Normal 10 2 6 3" xfId="9147"/>
    <cellStyle name="Normal 10 2 6 3 2" xfId="9148"/>
    <cellStyle name="Normal 10 2 6 4" xfId="9149"/>
    <cellStyle name="Normal 10 2 6 4 2" xfId="9150"/>
    <cellStyle name="Normal 10 2 6 5" xfId="9151"/>
    <cellStyle name="Normal 10 2 7" xfId="9152"/>
    <cellStyle name="Normal 10 2 7 2" xfId="9153"/>
    <cellStyle name="Normal 10 2 8" xfId="9154"/>
    <cellStyle name="Normal 10 2 8 2" xfId="9155"/>
    <cellStyle name="Normal 10 2 9" xfId="9156"/>
    <cellStyle name="Normal 10 2 9 2" xfId="9157"/>
    <cellStyle name="Normal 10 2_1.IMF_SVK_2011 Article IV_Tables attached to Fiscal Questionnaire" xfId="9158"/>
    <cellStyle name="Normal 10 3" xfId="9159"/>
    <cellStyle name="Normal 10 3 10" xfId="9160"/>
    <cellStyle name="Normal 10 3 2" xfId="9161"/>
    <cellStyle name="Normal 10 3 2 2" xfId="9162"/>
    <cellStyle name="Normal 10 3 2 2 2" xfId="9163"/>
    <cellStyle name="Normal 10 3 2 2 2 2" xfId="9164"/>
    <cellStyle name="Normal 10 3 2 2 3" xfId="9165"/>
    <cellStyle name="Normal 10 3 2 2 3 2" xfId="9166"/>
    <cellStyle name="Normal 10 3 2 2 4" xfId="9167"/>
    <cellStyle name="Normal 10 3 2 2 4 2" xfId="9168"/>
    <cellStyle name="Normal 10 3 2 2 5" xfId="9169"/>
    <cellStyle name="Normal 10 3 2 3" xfId="9170"/>
    <cellStyle name="Normal 10 3 2 3 2" xfId="9171"/>
    <cellStyle name="Normal 10 3 2 3 2 2" xfId="9172"/>
    <cellStyle name="Normal 10 3 2 3 3" xfId="9173"/>
    <cellStyle name="Normal 10 3 2 3 3 2" xfId="9174"/>
    <cellStyle name="Normal 10 3 2 3 4" xfId="9175"/>
    <cellStyle name="Normal 10 3 2 3 4 2" xfId="9176"/>
    <cellStyle name="Normal 10 3 2 3 5" xfId="9177"/>
    <cellStyle name="Normal 10 3 2 4" xfId="9178"/>
    <cellStyle name="Normal 10 3 2 4 2" xfId="9179"/>
    <cellStyle name="Normal 10 3 2 4 2 2" xfId="9180"/>
    <cellStyle name="Normal 10 3 2 4 3" xfId="9181"/>
    <cellStyle name="Normal 10 3 2 4 3 2" xfId="9182"/>
    <cellStyle name="Normal 10 3 2 4 4" xfId="9183"/>
    <cellStyle name="Normal 10 3 2 4 4 2" xfId="9184"/>
    <cellStyle name="Normal 10 3 2 4 5" xfId="9185"/>
    <cellStyle name="Normal 10 3 2 5" xfId="9186"/>
    <cellStyle name="Normal 10 3 2 5 2" xfId="9187"/>
    <cellStyle name="Normal 10 3 2 6" xfId="9188"/>
    <cellStyle name="Normal 10 3 2 6 2" xfId="9189"/>
    <cellStyle name="Normal 10 3 2 7" xfId="9190"/>
    <cellStyle name="Normal 10 3 2 7 2" xfId="9191"/>
    <cellStyle name="Normal 10 3 2 8" xfId="9192"/>
    <cellStyle name="Normal 10 3 3" xfId="9193"/>
    <cellStyle name="Normal 10 3 3 2" xfId="9194"/>
    <cellStyle name="Normal 10 3 3 2 2" xfId="9195"/>
    <cellStyle name="Normal 10 3 3 2 2 2" xfId="9196"/>
    <cellStyle name="Normal 10 3 3 2 3" xfId="9197"/>
    <cellStyle name="Normal 10 3 3 2 3 2" xfId="9198"/>
    <cellStyle name="Normal 10 3 3 2 4" xfId="9199"/>
    <cellStyle name="Normal 10 3 3 2 4 2" xfId="9200"/>
    <cellStyle name="Normal 10 3 3 2 5" xfId="9201"/>
    <cellStyle name="Normal 10 3 3 3" xfId="9202"/>
    <cellStyle name="Normal 10 3 3 3 2" xfId="9203"/>
    <cellStyle name="Normal 10 3 3 3 2 2" xfId="9204"/>
    <cellStyle name="Normal 10 3 3 3 3" xfId="9205"/>
    <cellStyle name="Normal 10 3 3 3 3 2" xfId="9206"/>
    <cellStyle name="Normal 10 3 3 3 4" xfId="9207"/>
    <cellStyle name="Normal 10 3 3 3 4 2" xfId="9208"/>
    <cellStyle name="Normal 10 3 3 3 5" xfId="9209"/>
    <cellStyle name="Normal 10 3 3 4" xfId="9210"/>
    <cellStyle name="Normal 10 3 3 4 2" xfId="9211"/>
    <cellStyle name="Normal 10 3 3 4 2 2" xfId="9212"/>
    <cellStyle name="Normal 10 3 3 4 3" xfId="9213"/>
    <cellStyle name="Normal 10 3 3 4 3 2" xfId="9214"/>
    <cellStyle name="Normal 10 3 3 4 4" xfId="9215"/>
    <cellStyle name="Normal 10 3 3 4 4 2" xfId="9216"/>
    <cellStyle name="Normal 10 3 3 4 5" xfId="9217"/>
    <cellStyle name="Normal 10 3 3 5" xfId="9218"/>
    <cellStyle name="Normal 10 3 3 5 2" xfId="9219"/>
    <cellStyle name="Normal 10 3 3 6" xfId="9220"/>
    <cellStyle name="Normal 10 3 3 6 2" xfId="9221"/>
    <cellStyle name="Normal 10 3 3 7" xfId="9222"/>
    <cellStyle name="Normal 10 3 3 7 2" xfId="9223"/>
    <cellStyle name="Normal 10 3 3 8" xfId="9224"/>
    <cellStyle name="Normal 10 3 4" xfId="9225"/>
    <cellStyle name="Normal 10 3 4 2" xfId="9226"/>
    <cellStyle name="Normal 10 3 4 2 2" xfId="9227"/>
    <cellStyle name="Normal 10 3 4 3" xfId="9228"/>
    <cellStyle name="Normal 10 3 4 3 2" xfId="9229"/>
    <cellStyle name="Normal 10 3 4 4" xfId="9230"/>
    <cellStyle name="Normal 10 3 4 4 2" xfId="9231"/>
    <cellStyle name="Normal 10 3 4 5" xfId="9232"/>
    <cellStyle name="Normal 10 3 5" xfId="9233"/>
    <cellStyle name="Normal 10 3 5 2" xfId="9234"/>
    <cellStyle name="Normal 10 3 5 2 2" xfId="9235"/>
    <cellStyle name="Normal 10 3 5 3" xfId="9236"/>
    <cellStyle name="Normal 10 3 5 3 2" xfId="9237"/>
    <cellStyle name="Normal 10 3 5 4" xfId="9238"/>
    <cellStyle name="Normal 10 3 5 4 2" xfId="9239"/>
    <cellStyle name="Normal 10 3 5 5" xfId="9240"/>
    <cellStyle name="Normal 10 3 6" xfId="9241"/>
    <cellStyle name="Normal 10 3 6 2" xfId="9242"/>
    <cellStyle name="Normal 10 3 6 2 2" xfId="9243"/>
    <cellStyle name="Normal 10 3 6 3" xfId="9244"/>
    <cellStyle name="Normal 10 3 6 3 2" xfId="9245"/>
    <cellStyle name="Normal 10 3 6 4" xfId="9246"/>
    <cellStyle name="Normal 10 3 6 4 2" xfId="9247"/>
    <cellStyle name="Normal 10 3 6 5" xfId="9248"/>
    <cellStyle name="Normal 10 3 7" xfId="9249"/>
    <cellStyle name="Normal 10 3 7 2" xfId="9250"/>
    <cellStyle name="Normal 10 3 8" xfId="9251"/>
    <cellStyle name="Normal 10 3 8 2" xfId="9252"/>
    <cellStyle name="Normal 10 3 9" xfId="9253"/>
    <cellStyle name="Normal 10 3 9 2" xfId="9254"/>
    <cellStyle name="Normal 10 3_1.IMF_SVK_2011 Article IV_Tables attached to Fiscal Questionnaire" xfId="9255"/>
    <cellStyle name="Normal 10 4" xfId="9256"/>
    <cellStyle name="Normal 10 4 2" xfId="9257"/>
    <cellStyle name="Normal 10 4 2 2" xfId="9258"/>
    <cellStyle name="Normal 10 4 2 2 2" xfId="9259"/>
    <cellStyle name="Normal 10 4 2 2 2 2" xfId="64007"/>
    <cellStyle name="Normal 10 4 2 2 3" xfId="64008"/>
    <cellStyle name="Normal 10 4 2 2 3 2" xfId="64009"/>
    <cellStyle name="Normal 10 4 2 2 4" xfId="64010"/>
    <cellStyle name="Normal 10 4 2 3" xfId="9260"/>
    <cellStyle name="Normal 10 4 2 3 2" xfId="9261"/>
    <cellStyle name="Normal 10 4 2 4" xfId="9262"/>
    <cellStyle name="Normal 10 4 2 4 2" xfId="9263"/>
    <cellStyle name="Normal 10 4 2 5" xfId="9264"/>
    <cellStyle name="Normal 10 4 3" xfId="9265"/>
    <cellStyle name="Normal 10 4 3 2" xfId="9266"/>
    <cellStyle name="Normal 10 4 3 2 2" xfId="9267"/>
    <cellStyle name="Normal 10 4 3 3" xfId="9268"/>
    <cellStyle name="Normal 10 4 3 3 2" xfId="9269"/>
    <cellStyle name="Normal 10 4 3 4" xfId="9270"/>
    <cellStyle name="Normal 10 4 3 4 2" xfId="9271"/>
    <cellStyle name="Normal 10 4 3 5" xfId="9272"/>
    <cellStyle name="Normal 10 4 4" xfId="9273"/>
    <cellStyle name="Normal 10 4 4 2" xfId="9274"/>
    <cellStyle name="Normal 10 4 4 2 2" xfId="9275"/>
    <cellStyle name="Normal 10 4 4 3" xfId="9276"/>
    <cellStyle name="Normal 10 4 4 3 2" xfId="9277"/>
    <cellStyle name="Normal 10 4 4 4" xfId="9278"/>
    <cellStyle name="Normal 10 4 4 4 2" xfId="9279"/>
    <cellStyle name="Normal 10 4 4 5" xfId="9280"/>
    <cellStyle name="Normal 10 4 5" xfId="9281"/>
    <cellStyle name="Normal 10 4 5 2" xfId="9282"/>
    <cellStyle name="Normal 10 4 6" xfId="9283"/>
    <cellStyle name="Normal 10 4 6 2" xfId="9284"/>
    <cellStyle name="Normal 10 4 7" xfId="9285"/>
    <cellStyle name="Normal 10 4 7 2" xfId="9286"/>
    <cellStyle name="Normal 10 4 8" xfId="9287"/>
    <cellStyle name="Normal 10 5" xfId="9288"/>
    <cellStyle name="Normal 10 5 2" xfId="9289"/>
    <cellStyle name="Normal 10 5 2 2" xfId="9290"/>
    <cellStyle name="Normal 10 5 2 2 2" xfId="9291"/>
    <cellStyle name="Normal 10 5 2 3" xfId="9292"/>
    <cellStyle name="Normal 10 5 2 3 2" xfId="9293"/>
    <cellStyle name="Normal 10 5 2 4" xfId="9294"/>
    <cellStyle name="Normal 10 5 2 4 2" xfId="9295"/>
    <cellStyle name="Normal 10 5 2 5" xfId="9296"/>
    <cellStyle name="Normal 10 5 3" xfId="9297"/>
    <cellStyle name="Normal 10 5 3 2" xfId="9298"/>
    <cellStyle name="Normal 10 5 3 2 2" xfId="9299"/>
    <cellStyle name="Normal 10 5 3 3" xfId="9300"/>
    <cellStyle name="Normal 10 5 3 3 2" xfId="9301"/>
    <cellStyle name="Normal 10 5 3 4" xfId="9302"/>
    <cellStyle name="Normal 10 5 3 4 2" xfId="9303"/>
    <cellStyle name="Normal 10 5 3 5" xfId="9304"/>
    <cellStyle name="Normal 10 5 4" xfId="9305"/>
    <cellStyle name="Normal 10 5 4 2" xfId="9306"/>
    <cellStyle name="Normal 10 5 4 2 2" xfId="9307"/>
    <cellStyle name="Normal 10 5 4 3" xfId="9308"/>
    <cellStyle name="Normal 10 5 4 3 2" xfId="9309"/>
    <cellStyle name="Normal 10 5 4 4" xfId="9310"/>
    <cellStyle name="Normal 10 5 4 4 2" xfId="9311"/>
    <cellStyle name="Normal 10 5 4 5" xfId="9312"/>
    <cellStyle name="Normal 10 5 5" xfId="9313"/>
    <cellStyle name="Normal 10 5 5 2" xfId="9314"/>
    <cellStyle name="Normal 10 5 6" xfId="9315"/>
    <cellStyle name="Normal 10 5 6 2" xfId="9316"/>
    <cellStyle name="Normal 10 5 7" xfId="9317"/>
    <cellStyle name="Normal 10 5 7 2" xfId="9318"/>
    <cellStyle name="Normal 10 5 8" xfId="9319"/>
    <cellStyle name="Normal 10 6" xfId="9320"/>
    <cellStyle name="Normal 10 6 2" xfId="9321"/>
    <cellStyle name="Normal 10 6 2 2" xfId="9322"/>
    <cellStyle name="Normal 10 6 2 2 2" xfId="64011"/>
    <cellStyle name="Normal 10 6 2 3" xfId="64012"/>
    <cellStyle name="Normal 10 6 2 3 2" xfId="64013"/>
    <cellStyle name="Normal 10 6 2 4" xfId="64014"/>
    <cellStyle name="Normal 10 6 3" xfId="9323"/>
    <cellStyle name="Normal 10 6 3 2" xfId="9324"/>
    <cellStyle name="Normal 10 6 4" xfId="9325"/>
    <cellStyle name="Normal 10 6 4 2" xfId="9326"/>
    <cellStyle name="Normal 10 6 5" xfId="9327"/>
    <cellStyle name="Normal 10 7" xfId="9328"/>
    <cellStyle name="Normal 10 7 2" xfId="9329"/>
    <cellStyle name="Normal 10 7 2 2" xfId="9330"/>
    <cellStyle name="Normal 10 7 3" xfId="9331"/>
    <cellStyle name="Normal 10 7 3 2" xfId="9332"/>
    <cellStyle name="Normal 10 7 4" xfId="9333"/>
    <cellStyle name="Normal 10 7 4 2" xfId="9334"/>
    <cellStyle name="Normal 10 7 5" xfId="9335"/>
    <cellStyle name="Normal 10 8" xfId="9336"/>
    <cellStyle name="Normal 10 8 2" xfId="9337"/>
    <cellStyle name="Normal 10 8 2 2" xfId="9338"/>
    <cellStyle name="Normal 10 8 3" xfId="9339"/>
    <cellStyle name="Normal 10 8 3 2" xfId="9340"/>
    <cellStyle name="Normal 10 8 4" xfId="9341"/>
    <cellStyle name="Normal 10 8 4 2" xfId="9342"/>
    <cellStyle name="Normal 10 8 5" xfId="9343"/>
    <cellStyle name="Normal 10 9" xfId="9344"/>
    <cellStyle name="Normal 10 9 2" xfId="9345"/>
    <cellStyle name="Normal 10_1.IMF_SVK_2011 Article IV_Tables attached to Fiscal Questionnaire" xfId="9346"/>
    <cellStyle name="Normal 100" xfId="9347"/>
    <cellStyle name="Normal 101" xfId="9348"/>
    <cellStyle name="Normal 101 2" xfId="9349"/>
    <cellStyle name="Normal 101 3" xfId="9350"/>
    <cellStyle name="Normal 102" xfId="9351"/>
    <cellStyle name="Normal 102 2" xfId="64015"/>
    <cellStyle name="Normal 103" xfId="9352"/>
    <cellStyle name="Normal 103 2" xfId="64016"/>
    <cellStyle name="Normal 104" xfId="9353"/>
    <cellStyle name="Normal 104 2" xfId="64017"/>
    <cellStyle name="Normal 105" xfId="9354"/>
    <cellStyle name="Normal 105 2" xfId="64018"/>
    <cellStyle name="Normal 106" xfId="9355"/>
    <cellStyle name="Normal 106 2" xfId="64019"/>
    <cellStyle name="Normal 107" xfId="9356"/>
    <cellStyle name="Normal 107 2" xfId="64020"/>
    <cellStyle name="Normal 108" xfId="9357"/>
    <cellStyle name="Normal 108 2" xfId="64021"/>
    <cellStyle name="Normal 109" xfId="9358"/>
    <cellStyle name="Normal 109 2" xfId="64022"/>
    <cellStyle name="Normal 11" xfId="9359"/>
    <cellStyle name="Normal 11 10" xfId="9360"/>
    <cellStyle name="Normal 11 2" xfId="9361"/>
    <cellStyle name="Normal 11 2 2" xfId="9362"/>
    <cellStyle name="Normal 11 2 2 2" xfId="9363"/>
    <cellStyle name="Normal 11 2 3" xfId="9364"/>
    <cellStyle name="Normal 11 2 3 2" xfId="9365"/>
    <cellStyle name="Normal 11 2 4" xfId="9366"/>
    <cellStyle name="Normal 11 2 4 2" xfId="9367"/>
    <cellStyle name="Normal 11 2 5" xfId="9368"/>
    <cellStyle name="Normal 11 3" xfId="9369"/>
    <cellStyle name="Normal 11 3 2" xfId="9370"/>
    <cellStyle name="Normal 11 3 2 2" xfId="9371"/>
    <cellStyle name="Normal 11 3 3" xfId="9372"/>
    <cellStyle name="Normal 11 3 3 2" xfId="9373"/>
    <cellStyle name="Normal 11 3 4" xfId="9374"/>
    <cellStyle name="Normal 11 3 4 2" xfId="9375"/>
    <cellStyle name="Normal 11 3 5" xfId="9376"/>
    <cellStyle name="Normal 11 4" xfId="9377"/>
    <cellStyle name="Normal 11 4 2" xfId="9378"/>
    <cellStyle name="Normal 11 4 2 2" xfId="9379"/>
    <cellStyle name="Normal 11 4 3" xfId="9380"/>
    <cellStyle name="Normal 11 4 3 2" xfId="9381"/>
    <cellStyle name="Normal 11 4 4" xfId="9382"/>
    <cellStyle name="Normal 11 4 4 2" xfId="9383"/>
    <cellStyle name="Normal 11 4 5" xfId="9384"/>
    <cellStyle name="Normal 11 5" xfId="9385"/>
    <cellStyle name="Normal 11 5 2" xfId="9386"/>
    <cellStyle name="Normal 11 6" xfId="9387"/>
    <cellStyle name="Normal 11 6 2" xfId="9388"/>
    <cellStyle name="Normal 11 7" xfId="9389"/>
    <cellStyle name="Normal 11 7 2" xfId="9390"/>
    <cellStyle name="Normal 11 8" xfId="9391"/>
    <cellStyle name="Normal 11 9" xfId="9392"/>
    <cellStyle name="Normal 110" xfId="9393"/>
    <cellStyle name="Normal 110 2" xfId="64023"/>
    <cellStyle name="Normal 111" xfId="9394"/>
    <cellStyle name="Normal 111 2" xfId="64024"/>
    <cellStyle name="Normal 112" xfId="9395"/>
    <cellStyle name="Normal 112 2" xfId="64025"/>
    <cellStyle name="Normal 113" xfId="9396"/>
    <cellStyle name="Normal 113 2" xfId="64026"/>
    <cellStyle name="Normal 114" xfId="9397"/>
    <cellStyle name="Normal 114 2" xfId="64027"/>
    <cellStyle name="Normal 115" xfId="9398"/>
    <cellStyle name="Normal 115 2" xfId="64028"/>
    <cellStyle name="Normal 116" xfId="9399"/>
    <cellStyle name="Normal 116 2" xfId="64029"/>
    <cellStyle name="Normal 117" xfId="9400"/>
    <cellStyle name="Normal 117 2" xfId="64030"/>
    <cellStyle name="Normal 118" xfId="9401"/>
    <cellStyle name="Normal 118 2" xfId="64031"/>
    <cellStyle name="Normal 119" xfId="9402"/>
    <cellStyle name="Normal 119 2" xfId="64032"/>
    <cellStyle name="Normal 12" xfId="9403"/>
    <cellStyle name="Normal 12 2" xfId="9404"/>
    <cellStyle name="Normal 12 2 2" xfId="9405"/>
    <cellStyle name="Normal 12 2 3" xfId="64033"/>
    <cellStyle name="Normal 12 3" xfId="9406"/>
    <cellStyle name="Normal 12 4" xfId="64034"/>
    <cellStyle name="Normal 12_13Q1QE1" xfId="64035"/>
    <cellStyle name="Normal 120" xfId="9407"/>
    <cellStyle name="Normal 121" xfId="9408"/>
    <cellStyle name="Normal 121 2" xfId="64036"/>
    <cellStyle name="Normal 121 3" xfId="64037"/>
    <cellStyle name="Normal 122" xfId="9409"/>
    <cellStyle name="Normal 122 2" xfId="64038"/>
    <cellStyle name="Normal 122 3" xfId="64039"/>
    <cellStyle name="Normal 123" xfId="9410"/>
    <cellStyle name="Normal 123 2" xfId="64040"/>
    <cellStyle name="Normal 124" xfId="9411"/>
    <cellStyle name="Normal 125" xfId="9412"/>
    <cellStyle name="Normal 126" xfId="9413"/>
    <cellStyle name="Normal 127" xfId="9414"/>
    <cellStyle name="Normal 128" xfId="9415"/>
    <cellStyle name="Normal 129" xfId="9416"/>
    <cellStyle name="Normal 13" xfId="9417"/>
    <cellStyle name="Normal 13 2" xfId="9418"/>
    <cellStyle name="Normal 13 2 2" xfId="9419"/>
    <cellStyle name="Normal 13 2 2 2" xfId="9420"/>
    <cellStyle name="Normal 13 2 2 2 2" xfId="9421"/>
    <cellStyle name="Normal 13 2 2 2 2 2" xfId="64041"/>
    <cellStyle name="Normal 13 2 2 2 3" xfId="64042"/>
    <cellStyle name="Normal 13 2 2 3" xfId="9422"/>
    <cellStyle name="Normal 13 2 2 3 2" xfId="64043"/>
    <cellStyle name="Normal 13 2 2 4" xfId="64044"/>
    <cellStyle name="Normal 13 2 3" xfId="9423"/>
    <cellStyle name="Normal 13 2 4" xfId="9424"/>
    <cellStyle name="Normal 13 2 4 2" xfId="64045"/>
    <cellStyle name="Normal 13 2 5" xfId="64046"/>
    <cellStyle name="Normal 13 3" xfId="9425"/>
    <cellStyle name="Normal 13 3 2" xfId="64047"/>
    <cellStyle name="Normal 13 4" xfId="9426"/>
    <cellStyle name="Normal 13 4 2" xfId="9427"/>
    <cellStyle name="Normal 13 4 2 2" xfId="9428"/>
    <cellStyle name="Normal 13 4 2 2 2" xfId="64048"/>
    <cellStyle name="Normal 13 4 2 3" xfId="64049"/>
    <cellStyle name="Normal 13 4 3" xfId="9429"/>
    <cellStyle name="Normal 13 4 3 2" xfId="64050"/>
    <cellStyle name="Normal 13 4 4" xfId="64051"/>
    <cellStyle name="Normal 13 5" xfId="9430"/>
    <cellStyle name="Normal 13 6" xfId="9431"/>
    <cellStyle name="Normal 13 7" xfId="64052"/>
    <cellStyle name="Normal 130" xfId="9432"/>
    <cellStyle name="Normal 131" xfId="9433"/>
    <cellStyle name="Normal 132" xfId="9434"/>
    <cellStyle name="Normal 133" xfId="9435"/>
    <cellStyle name="Normal 134" xfId="9436"/>
    <cellStyle name="Normal 135" xfId="9437"/>
    <cellStyle name="Normal 136" xfId="9438"/>
    <cellStyle name="Normal 137" xfId="9439"/>
    <cellStyle name="Normal 138" xfId="9440"/>
    <cellStyle name="Normal 139" xfId="9441"/>
    <cellStyle name="Normal 14" xfId="9442"/>
    <cellStyle name="Normal 14 2" xfId="9443"/>
    <cellStyle name="Normal 14 2 2" xfId="9444"/>
    <cellStyle name="Normal 14 2 3" xfId="64053"/>
    <cellStyle name="Normal 14 3" xfId="9445"/>
    <cellStyle name="Normal 14 3 2" xfId="9446"/>
    <cellStyle name="Normal 14 4" xfId="9447"/>
    <cellStyle name="Normal 14 4 2" xfId="9448"/>
    <cellStyle name="Normal 14 5" xfId="9449"/>
    <cellStyle name="Normal 14 6" xfId="9450"/>
    <cellStyle name="Normal 140" xfId="9451"/>
    <cellStyle name="Normal 141" xfId="6"/>
    <cellStyle name="Normal 142" xfId="9452"/>
    <cellStyle name="Normal 143" xfId="2"/>
    <cellStyle name="Normal 144" xfId="7"/>
    <cellStyle name="Normal 145" xfId="9453"/>
    <cellStyle name="Normal 146" xfId="9454"/>
    <cellStyle name="Normal 147" xfId="4"/>
    <cellStyle name="Normal 148" xfId="9455"/>
    <cellStyle name="Normal 149" xfId="5"/>
    <cellStyle name="Normal 15" xfId="9456"/>
    <cellStyle name="Normal 15 2" xfId="9457"/>
    <cellStyle name="Normal 15 2 2" xfId="9458"/>
    <cellStyle name="Normal 15 2 3" xfId="64054"/>
    <cellStyle name="Normal 15 3" xfId="9459"/>
    <cellStyle name="Normal 15 3 2" xfId="9460"/>
    <cellStyle name="Normal 15 4" xfId="9461"/>
    <cellStyle name="Normal 15 4 2" xfId="9462"/>
    <cellStyle name="Normal 15 5" xfId="9463"/>
    <cellStyle name="Normal 15 6" xfId="9464"/>
    <cellStyle name="Normal 15 7" xfId="9465"/>
    <cellStyle name="Normal 15 8" xfId="9466"/>
    <cellStyle name="Normal 150" xfId="8"/>
    <cellStyle name="Normal 151" xfId="9"/>
    <cellStyle name="Normal 152" xfId="9467"/>
    <cellStyle name="Normal 153" xfId="3"/>
    <cellStyle name="Normal 154" xfId="64671"/>
    <cellStyle name="Normal 155" xfId="64672"/>
    <cellStyle name="Normal 156" xfId="64673"/>
    <cellStyle name="Normal 157" xfId="64674"/>
    <cellStyle name="Normal 158" xfId="64681"/>
    <cellStyle name="Normal 159" xfId="64682"/>
    <cellStyle name="Normal 16" xfId="9468"/>
    <cellStyle name="Normal 16 2" xfId="9469"/>
    <cellStyle name="Normal 16 2 2" xfId="9470"/>
    <cellStyle name="Normal 16 2 3" xfId="64055"/>
    <cellStyle name="Normal 16 3" xfId="9471"/>
    <cellStyle name="Normal 16 3 2" xfId="64056"/>
    <cellStyle name="Normal 16 4" xfId="9472"/>
    <cellStyle name="Normal 160" xfId="64684"/>
    <cellStyle name="Normal 161" xfId="64685"/>
    <cellStyle name="Normal 162" xfId="64686"/>
    <cellStyle name="Normal 163" xfId="64688"/>
    <cellStyle name="Normal 164" xfId="64690"/>
    <cellStyle name="Normal 165" xfId="64692"/>
    <cellStyle name="Normal 166" xfId="64695"/>
    <cellStyle name="Normal 167" xfId="64696"/>
    <cellStyle name="Normal 168" xfId="64697"/>
    <cellStyle name="Normal 169" xfId="64698"/>
    <cellStyle name="Normal 17" xfId="9473"/>
    <cellStyle name="Normal 17 10" xfId="64057"/>
    <cellStyle name="Normal 17 10 2" xfId="64058"/>
    <cellStyle name="Normal 17 11" xfId="64059"/>
    <cellStyle name="Normal 17 2" xfId="9474"/>
    <cellStyle name="Normal 17 2 2" xfId="9475"/>
    <cellStyle name="Normal 17 2 2 2" xfId="64060"/>
    <cellStyle name="Normal 17 2 2 2 2" xfId="64061"/>
    <cellStyle name="Normal 17 2 2 2 2 2" xfId="64062"/>
    <cellStyle name="Normal 17 2 2 2 3" xfId="64063"/>
    <cellStyle name="Normal 17 2 2 2 3 2" xfId="64064"/>
    <cellStyle name="Normal 17 2 2 2 4" xfId="64065"/>
    <cellStyle name="Normal 17 2 2 3" xfId="64066"/>
    <cellStyle name="Normal 17 2 2 3 2" xfId="64067"/>
    <cellStyle name="Normal 17 2 2 4" xfId="64068"/>
    <cellStyle name="Normal 17 2 2 4 2" xfId="64069"/>
    <cellStyle name="Normal 17 2 2 5" xfId="64070"/>
    <cellStyle name="Normal 17 2 3" xfId="64071"/>
    <cellStyle name="Normal 17 2 3 2" xfId="64072"/>
    <cellStyle name="Normal 17 2 3 2 2" xfId="64073"/>
    <cellStyle name="Normal 17 2 3 3" xfId="64074"/>
    <cellStyle name="Normal 17 2 3 3 2" xfId="64075"/>
    <cellStyle name="Normal 17 2 3 4" xfId="64076"/>
    <cellStyle name="Normal 17 2 4" xfId="64077"/>
    <cellStyle name="Normal 17 2 4 2" xfId="64078"/>
    <cellStyle name="Normal 17 2 5" xfId="64079"/>
    <cellStyle name="Normal 17 2 5 2" xfId="64080"/>
    <cellStyle name="Normal 17 2 6" xfId="64081"/>
    <cellStyle name="Normal 17 3" xfId="9476"/>
    <cellStyle name="Normal 17 3 2" xfId="9477"/>
    <cellStyle name="Normal 17 3 2 2" xfId="64082"/>
    <cellStyle name="Normal 17 3 2 2 2" xfId="64083"/>
    <cellStyle name="Normal 17 3 2 2 2 2" xfId="64084"/>
    <cellStyle name="Normal 17 3 2 2 3" xfId="64085"/>
    <cellStyle name="Normal 17 3 2 2 3 2" xfId="64086"/>
    <cellStyle name="Normal 17 3 2 2 4" xfId="64087"/>
    <cellStyle name="Normal 17 3 2 3" xfId="64088"/>
    <cellStyle name="Normal 17 3 2 3 2" xfId="64089"/>
    <cellStyle name="Normal 17 3 2 4" xfId="64090"/>
    <cellStyle name="Normal 17 3 2 4 2" xfId="64091"/>
    <cellStyle name="Normal 17 3 2 5" xfId="64092"/>
    <cellStyle name="Normal 17 3 3" xfId="64093"/>
    <cellStyle name="Normal 17 3 3 2" xfId="64094"/>
    <cellStyle name="Normal 17 3 3 2 2" xfId="64095"/>
    <cellStyle name="Normal 17 3 3 3" xfId="64096"/>
    <cellStyle name="Normal 17 3 3 3 2" xfId="64097"/>
    <cellStyle name="Normal 17 3 3 4" xfId="64098"/>
    <cellStyle name="Normal 17 3 4" xfId="64099"/>
    <cellStyle name="Normal 17 3 4 2" xfId="64100"/>
    <cellStyle name="Normal 17 3 5" xfId="64101"/>
    <cellStyle name="Normal 17 3 5 2" xfId="64102"/>
    <cellStyle name="Normal 17 3 6" xfId="64103"/>
    <cellStyle name="Normal 17 4" xfId="9478"/>
    <cellStyle name="Normal 17 4 2" xfId="64104"/>
    <cellStyle name="Normal 17 4 2 2" xfId="64105"/>
    <cellStyle name="Normal 17 4 2 2 2" xfId="64106"/>
    <cellStyle name="Normal 17 4 2 3" xfId="64107"/>
    <cellStyle name="Normal 17 4 2 3 2" xfId="64108"/>
    <cellStyle name="Normal 17 4 2 4" xfId="64109"/>
    <cellStyle name="Normal 17 4 3" xfId="64110"/>
    <cellStyle name="Normal 17 4 3 2" xfId="64111"/>
    <cellStyle name="Normal 17 4 4" xfId="64112"/>
    <cellStyle name="Normal 17 4 4 2" xfId="64113"/>
    <cellStyle name="Normal 17 4 5" xfId="64114"/>
    <cellStyle name="Normal 17 5" xfId="64115"/>
    <cellStyle name="Normal 17 5 2" xfId="64116"/>
    <cellStyle name="Normal 17 5 2 2" xfId="64117"/>
    <cellStyle name="Normal 17 5 2 2 2" xfId="64118"/>
    <cellStyle name="Normal 17 5 2 3" xfId="64119"/>
    <cellStyle name="Normal 17 5 2 3 2" xfId="64120"/>
    <cellStyle name="Normal 17 5 2 4" xfId="64121"/>
    <cellStyle name="Normal 17 5 3" xfId="64122"/>
    <cellStyle name="Normal 17 5 3 2" xfId="64123"/>
    <cellStyle name="Normal 17 5 4" xfId="64124"/>
    <cellStyle name="Normal 17 5 4 2" xfId="64125"/>
    <cellStyle name="Normal 17 5 5" xfId="64126"/>
    <cellStyle name="Normal 17 6" xfId="64127"/>
    <cellStyle name="Normal 17 6 2" xfId="64128"/>
    <cellStyle name="Normal 17 6 2 2" xfId="64129"/>
    <cellStyle name="Normal 17 6 3" xfId="64130"/>
    <cellStyle name="Normal 17 6 3 2" xfId="64131"/>
    <cellStyle name="Normal 17 6 4" xfId="64132"/>
    <cellStyle name="Normal 17 7" xfId="64133"/>
    <cellStyle name="Normal 17 7 2" xfId="64134"/>
    <cellStyle name="Normal 17 8" xfId="64135"/>
    <cellStyle name="Normal 17 8 2" xfId="64136"/>
    <cellStyle name="Normal 17 9" xfId="64137"/>
    <cellStyle name="Normal 17 9 2" xfId="64138"/>
    <cellStyle name="Normal 170" xfId="64699"/>
    <cellStyle name="Normal 171" xfId="64700"/>
    <cellStyle name="Normal 172" xfId="64701"/>
    <cellStyle name="Normal 173" xfId="64702"/>
    <cellStyle name="Normal 174" xfId="64704"/>
    <cellStyle name="Normal 178" xfId="9479"/>
    <cellStyle name="Normal 179" xfId="9480"/>
    <cellStyle name="Normal 18" xfId="9481"/>
    <cellStyle name="Normal 18 2" xfId="9482"/>
    <cellStyle name="Normal 18 2 2" xfId="9483"/>
    <cellStyle name="Normal 18 3" xfId="9484"/>
    <cellStyle name="Normal 18 4" xfId="9485"/>
    <cellStyle name="Normal 180" xfId="9486"/>
    <cellStyle name="Normal 19" xfId="9487"/>
    <cellStyle name="Normal 19 2" xfId="9488"/>
    <cellStyle name="Normal 19 2 2" xfId="9489"/>
    <cellStyle name="Normal 19 2 2 2" xfId="9490"/>
    <cellStyle name="Normal 19 2 2 2 2" xfId="9491"/>
    <cellStyle name="Normal 19 2 2 2 2 2" xfId="64139"/>
    <cellStyle name="Normal 19 2 2 2 3" xfId="64140"/>
    <cellStyle name="Normal 19 2 2 3" xfId="9492"/>
    <cellStyle name="Normal 19 2 2 3 2" xfId="64141"/>
    <cellStyle name="Normal 19 2 2 4" xfId="64142"/>
    <cellStyle name="Normal 19 2 3" xfId="9493"/>
    <cellStyle name="Normal 19 2 4" xfId="9494"/>
    <cellStyle name="Normal 19 2 4 2" xfId="64143"/>
    <cellStyle name="Normal 19 2 5" xfId="64144"/>
    <cellStyle name="Normal 19 3" xfId="9495"/>
    <cellStyle name="Normal 19 4" xfId="9496"/>
    <cellStyle name="Normal 19 4 2" xfId="9497"/>
    <cellStyle name="Normal 19 4 2 2" xfId="9498"/>
    <cellStyle name="Normal 19 4 2 2 2" xfId="64145"/>
    <cellStyle name="Normal 19 4 2 3" xfId="64146"/>
    <cellStyle name="Normal 19 4 3" xfId="9499"/>
    <cellStyle name="Normal 19 4 3 2" xfId="64147"/>
    <cellStyle name="Normal 19 4 4" xfId="64148"/>
    <cellStyle name="Normal 19 5" xfId="64149"/>
    <cellStyle name="Normal 19_13Q1QE1" xfId="64150"/>
    <cellStyle name="Normal 191" xfId="9500"/>
    <cellStyle name="Normal 194" xfId="9501"/>
    <cellStyle name="Normal 195" xfId="9502"/>
    <cellStyle name="Normal 196" xfId="9503"/>
    <cellStyle name="Normal 197" xfId="9504"/>
    <cellStyle name="Normal 198" xfId="9505"/>
    <cellStyle name="Normal 199" xfId="9506"/>
    <cellStyle name="Normal 2" xfId="9507"/>
    <cellStyle name="Normal 2 10" xfId="9508"/>
    <cellStyle name="Normal 2 10 10" xfId="9509"/>
    <cellStyle name="Normal 2 10 10 2" xfId="9510"/>
    <cellStyle name="Normal 2 10 11" xfId="9511"/>
    <cellStyle name="Normal 2 10 12" xfId="9512"/>
    <cellStyle name="Normal 2 10 2" xfId="9513"/>
    <cellStyle name="Normal 2 10 2 10" xfId="9514"/>
    <cellStyle name="Normal 2 10 2 11" xfId="9515"/>
    <cellStyle name="Normal 2 10 2 2" xfId="9516"/>
    <cellStyle name="Normal 2 10 2 2 10" xfId="9517"/>
    <cellStyle name="Normal 2 10 2 2 2" xfId="9518"/>
    <cellStyle name="Normal 2 10 2 2 2 2" xfId="9519"/>
    <cellStyle name="Normal 2 10 2 2 2 2 2" xfId="9520"/>
    <cellStyle name="Normal 2 10 2 2 2 2 2 2" xfId="9521"/>
    <cellStyle name="Normal 2 10 2 2 2 2 2 2 2" xfId="9522"/>
    <cellStyle name="Normal 2 10 2 2 2 2 2 2 2 2" xfId="9523"/>
    <cellStyle name="Normal 2 10 2 2 2 2 2 2 3" xfId="9524"/>
    <cellStyle name="Normal 2 10 2 2 2 2 2 2 4" xfId="9525"/>
    <cellStyle name="Normal 2 10 2 2 2 2 2 3" xfId="9526"/>
    <cellStyle name="Normal 2 10 2 2 2 2 2 3 2" xfId="9527"/>
    <cellStyle name="Normal 2 10 2 2 2 2 2 4" xfId="9528"/>
    <cellStyle name="Normal 2 10 2 2 2 2 2 5" xfId="9529"/>
    <cellStyle name="Normal 2 10 2 2 2 2 3" xfId="9530"/>
    <cellStyle name="Normal 2 10 2 2 2 2 3 2" xfId="9531"/>
    <cellStyle name="Normal 2 10 2 2 2 2 3 2 2" xfId="9532"/>
    <cellStyle name="Normal 2 10 2 2 2 2 3 3" xfId="9533"/>
    <cellStyle name="Normal 2 10 2 2 2 2 3 4" xfId="9534"/>
    <cellStyle name="Normal 2 10 2 2 2 2 4" xfId="9535"/>
    <cellStyle name="Normal 2 10 2 2 2 2 4 2" xfId="9536"/>
    <cellStyle name="Normal 2 10 2 2 2 2 4 2 2" xfId="9537"/>
    <cellStyle name="Normal 2 10 2 2 2 2 4 3" xfId="9538"/>
    <cellStyle name="Normal 2 10 2 2 2 2 4 4" xfId="9539"/>
    <cellStyle name="Normal 2 10 2 2 2 2 5" xfId="9540"/>
    <cellStyle name="Normal 2 10 2 2 2 2 5 2" xfId="9541"/>
    <cellStyle name="Normal 2 10 2 2 2 2 6" xfId="9542"/>
    <cellStyle name="Normal 2 10 2 2 2 2 7" xfId="9543"/>
    <cellStyle name="Normal 2 10 2 2 2 3" xfId="9544"/>
    <cellStyle name="Normal 2 10 2 2 2 3 2" xfId="9545"/>
    <cellStyle name="Normal 2 10 2 2 2 3 2 2" xfId="9546"/>
    <cellStyle name="Normal 2 10 2 2 2 3 2 2 2" xfId="9547"/>
    <cellStyle name="Normal 2 10 2 2 2 3 2 2 2 2" xfId="9548"/>
    <cellStyle name="Normal 2 10 2 2 2 3 2 2 3" xfId="9549"/>
    <cellStyle name="Normal 2 10 2 2 2 3 2 2 4" xfId="9550"/>
    <cellStyle name="Normal 2 10 2 2 2 3 2 3" xfId="9551"/>
    <cellStyle name="Normal 2 10 2 2 2 3 2 3 2" xfId="9552"/>
    <cellStyle name="Normal 2 10 2 2 2 3 2 4" xfId="9553"/>
    <cellStyle name="Normal 2 10 2 2 2 3 2 5" xfId="9554"/>
    <cellStyle name="Normal 2 10 2 2 2 3 3" xfId="9555"/>
    <cellStyle name="Normal 2 10 2 2 2 3 3 2" xfId="9556"/>
    <cellStyle name="Normal 2 10 2 2 2 3 3 2 2" xfId="9557"/>
    <cellStyle name="Normal 2 10 2 2 2 3 3 3" xfId="9558"/>
    <cellStyle name="Normal 2 10 2 2 2 3 3 4" xfId="9559"/>
    <cellStyle name="Normal 2 10 2 2 2 3 4" xfId="9560"/>
    <cellStyle name="Normal 2 10 2 2 2 3 4 2" xfId="9561"/>
    <cellStyle name="Normal 2 10 2 2 2 3 4 2 2" xfId="9562"/>
    <cellStyle name="Normal 2 10 2 2 2 3 4 3" xfId="9563"/>
    <cellStyle name="Normal 2 10 2 2 2 3 4 4" xfId="9564"/>
    <cellStyle name="Normal 2 10 2 2 2 3 5" xfId="9565"/>
    <cellStyle name="Normal 2 10 2 2 2 3 5 2" xfId="9566"/>
    <cellStyle name="Normal 2 10 2 2 2 3 6" xfId="9567"/>
    <cellStyle name="Normal 2 10 2 2 2 3 7" xfId="9568"/>
    <cellStyle name="Normal 2 10 2 2 2 4" xfId="9569"/>
    <cellStyle name="Normal 2 10 2 2 2 4 2" xfId="9570"/>
    <cellStyle name="Normal 2 10 2 2 2 4 2 2" xfId="9571"/>
    <cellStyle name="Normal 2 10 2 2 2 4 2 2 2" xfId="9572"/>
    <cellStyle name="Normal 2 10 2 2 2 4 2 3" xfId="9573"/>
    <cellStyle name="Normal 2 10 2 2 2 4 2 4" xfId="9574"/>
    <cellStyle name="Normal 2 10 2 2 2 4 3" xfId="9575"/>
    <cellStyle name="Normal 2 10 2 2 2 4 3 2" xfId="9576"/>
    <cellStyle name="Normal 2 10 2 2 2 4 4" xfId="9577"/>
    <cellStyle name="Normal 2 10 2 2 2 4 5" xfId="9578"/>
    <cellStyle name="Normal 2 10 2 2 2 5" xfId="9579"/>
    <cellStyle name="Normal 2 10 2 2 2 5 2" xfId="9580"/>
    <cellStyle name="Normal 2 10 2 2 2 5 2 2" xfId="9581"/>
    <cellStyle name="Normal 2 10 2 2 2 5 3" xfId="9582"/>
    <cellStyle name="Normal 2 10 2 2 2 5 4" xfId="9583"/>
    <cellStyle name="Normal 2 10 2 2 2 6" xfId="9584"/>
    <cellStyle name="Normal 2 10 2 2 2 6 2" xfId="9585"/>
    <cellStyle name="Normal 2 10 2 2 2 6 2 2" xfId="9586"/>
    <cellStyle name="Normal 2 10 2 2 2 6 3" xfId="9587"/>
    <cellStyle name="Normal 2 10 2 2 2 6 4" xfId="9588"/>
    <cellStyle name="Normal 2 10 2 2 2 7" xfId="9589"/>
    <cellStyle name="Normal 2 10 2 2 2 7 2" xfId="9590"/>
    <cellStyle name="Normal 2 10 2 2 2 8" xfId="9591"/>
    <cellStyle name="Normal 2 10 2 2 2 9" xfId="9592"/>
    <cellStyle name="Normal 2 10 2 2 2_Tab1" xfId="9593"/>
    <cellStyle name="Normal 2 10 2 2 3" xfId="9594"/>
    <cellStyle name="Normal 2 10 2 2 3 2" xfId="9595"/>
    <cellStyle name="Normal 2 10 2 2 3 2 2" xfId="9596"/>
    <cellStyle name="Normal 2 10 2 2 3 2 2 2" xfId="9597"/>
    <cellStyle name="Normal 2 10 2 2 3 2 2 2 2" xfId="9598"/>
    <cellStyle name="Normal 2 10 2 2 3 2 2 3" xfId="9599"/>
    <cellStyle name="Normal 2 10 2 2 3 2 2 4" xfId="9600"/>
    <cellStyle name="Normal 2 10 2 2 3 2 3" xfId="9601"/>
    <cellStyle name="Normal 2 10 2 2 3 2 3 2" xfId="9602"/>
    <cellStyle name="Normal 2 10 2 2 3 2 4" xfId="9603"/>
    <cellStyle name="Normal 2 10 2 2 3 2 5" xfId="9604"/>
    <cellStyle name="Normal 2 10 2 2 3 3" xfId="9605"/>
    <cellStyle name="Normal 2 10 2 2 3 3 2" xfId="9606"/>
    <cellStyle name="Normal 2 10 2 2 3 3 2 2" xfId="9607"/>
    <cellStyle name="Normal 2 10 2 2 3 3 3" xfId="9608"/>
    <cellStyle name="Normal 2 10 2 2 3 3 4" xfId="9609"/>
    <cellStyle name="Normal 2 10 2 2 3 4" xfId="9610"/>
    <cellStyle name="Normal 2 10 2 2 3 4 2" xfId="9611"/>
    <cellStyle name="Normal 2 10 2 2 3 4 2 2" xfId="9612"/>
    <cellStyle name="Normal 2 10 2 2 3 4 3" xfId="9613"/>
    <cellStyle name="Normal 2 10 2 2 3 4 4" xfId="9614"/>
    <cellStyle name="Normal 2 10 2 2 3 5" xfId="9615"/>
    <cellStyle name="Normal 2 10 2 2 3 5 2" xfId="9616"/>
    <cellStyle name="Normal 2 10 2 2 3 6" xfId="9617"/>
    <cellStyle name="Normal 2 10 2 2 3 7" xfId="9618"/>
    <cellStyle name="Normal 2 10 2 2 4" xfId="9619"/>
    <cellStyle name="Normal 2 10 2 2 4 2" xfId="9620"/>
    <cellStyle name="Normal 2 10 2 2 4 2 2" xfId="9621"/>
    <cellStyle name="Normal 2 10 2 2 4 2 2 2" xfId="9622"/>
    <cellStyle name="Normal 2 10 2 2 4 2 2 2 2" xfId="9623"/>
    <cellStyle name="Normal 2 10 2 2 4 2 2 3" xfId="9624"/>
    <cellStyle name="Normal 2 10 2 2 4 2 2 4" xfId="9625"/>
    <cellStyle name="Normal 2 10 2 2 4 2 3" xfId="9626"/>
    <cellStyle name="Normal 2 10 2 2 4 2 3 2" xfId="9627"/>
    <cellStyle name="Normal 2 10 2 2 4 2 4" xfId="9628"/>
    <cellStyle name="Normal 2 10 2 2 4 2 5" xfId="9629"/>
    <cellStyle name="Normal 2 10 2 2 4 3" xfId="9630"/>
    <cellStyle name="Normal 2 10 2 2 4 3 2" xfId="9631"/>
    <cellStyle name="Normal 2 10 2 2 4 3 2 2" xfId="9632"/>
    <cellStyle name="Normal 2 10 2 2 4 3 3" xfId="9633"/>
    <cellStyle name="Normal 2 10 2 2 4 3 4" xfId="9634"/>
    <cellStyle name="Normal 2 10 2 2 4 4" xfId="9635"/>
    <cellStyle name="Normal 2 10 2 2 4 4 2" xfId="9636"/>
    <cellStyle name="Normal 2 10 2 2 4 4 2 2" xfId="9637"/>
    <cellStyle name="Normal 2 10 2 2 4 4 3" xfId="9638"/>
    <cellStyle name="Normal 2 10 2 2 4 4 4" xfId="9639"/>
    <cellStyle name="Normal 2 10 2 2 4 5" xfId="9640"/>
    <cellStyle name="Normal 2 10 2 2 4 5 2" xfId="9641"/>
    <cellStyle name="Normal 2 10 2 2 4 6" xfId="9642"/>
    <cellStyle name="Normal 2 10 2 2 4 7" xfId="9643"/>
    <cellStyle name="Normal 2 10 2 2 5" xfId="9644"/>
    <cellStyle name="Normal 2 10 2 2 5 2" xfId="9645"/>
    <cellStyle name="Normal 2 10 2 2 5 2 2" xfId="9646"/>
    <cellStyle name="Normal 2 10 2 2 5 2 2 2" xfId="9647"/>
    <cellStyle name="Normal 2 10 2 2 5 2 3" xfId="9648"/>
    <cellStyle name="Normal 2 10 2 2 5 2 4" xfId="9649"/>
    <cellStyle name="Normal 2 10 2 2 5 3" xfId="9650"/>
    <cellStyle name="Normal 2 10 2 2 5 3 2" xfId="9651"/>
    <cellStyle name="Normal 2 10 2 2 5 4" xfId="9652"/>
    <cellStyle name="Normal 2 10 2 2 5 5" xfId="9653"/>
    <cellStyle name="Normal 2 10 2 2 6" xfId="9654"/>
    <cellStyle name="Normal 2 10 2 2 6 2" xfId="9655"/>
    <cellStyle name="Normal 2 10 2 2 6 2 2" xfId="9656"/>
    <cellStyle name="Normal 2 10 2 2 6 3" xfId="9657"/>
    <cellStyle name="Normal 2 10 2 2 6 4" xfId="9658"/>
    <cellStyle name="Normal 2 10 2 2 7" xfId="9659"/>
    <cellStyle name="Normal 2 10 2 2 7 2" xfId="9660"/>
    <cellStyle name="Normal 2 10 2 2 7 2 2" xfId="9661"/>
    <cellStyle name="Normal 2 10 2 2 7 3" xfId="9662"/>
    <cellStyle name="Normal 2 10 2 2 7 4" xfId="9663"/>
    <cellStyle name="Normal 2 10 2 2 8" xfId="9664"/>
    <cellStyle name="Normal 2 10 2 2 8 2" xfId="9665"/>
    <cellStyle name="Normal 2 10 2 2 9" xfId="9666"/>
    <cellStyle name="Normal 2 10 2 2_Tab1" xfId="9667"/>
    <cellStyle name="Normal 2 10 2 3" xfId="9668"/>
    <cellStyle name="Normal 2 10 2 3 2" xfId="9669"/>
    <cellStyle name="Normal 2 10 2 3 2 2" xfId="9670"/>
    <cellStyle name="Normal 2 10 2 3 2 2 2" xfId="9671"/>
    <cellStyle name="Normal 2 10 2 3 2 2 2 2" xfId="9672"/>
    <cellStyle name="Normal 2 10 2 3 2 2 2 2 2" xfId="9673"/>
    <cellStyle name="Normal 2 10 2 3 2 2 2 3" xfId="9674"/>
    <cellStyle name="Normal 2 10 2 3 2 2 2 4" xfId="9675"/>
    <cellStyle name="Normal 2 10 2 3 2 2 3" xfId="9676"/>
    <cellStyle name="Normal 2 10 2 3 2 2 3 2" xfId="9677"/>
    <cellStyle name="Normal 2 10 2 3 2 2 4" xfId="9678"/>
    <cellStyle name="Normal 2 10 2 3 2 2 5" xfId="9679"/>
    <cellStyle name="Normal 2 10 2 3 2 3" xfId="9680"/>
    <cellStyle name="Normal 2 10 2 3 2 3 2" xfId="9681"/>
    <cellStyle name="Normal 2 10 2 3 2 3 2 2" xfId="9682"/>
    <cellStyle name="Normal 2 10 2 3 2 3 3" xfId="9683"/>
    <cellStyle name="Normal 2 10 2 3 2 3 4" xfId="9684"/>
    <cellStyle name="Normal 2 10 2 3 2 4" xfId="9685"/>
    <cellStyle name="Normal 2 10 2 3 2 4 2" xfId="9686"/>
    <cellStyle name="Normal 2 10 2 3 2 4 2 2" xfId="9687"/>
    <cellStyle name="Normal 2 10 2 3 2 4 3" xfId="9688"/>
    <cellStyle name="Normal 2 10 2 3 2 4 4" xfId="9689"/>
    <cellStyle name="Normal 2 10 2 3 2 5" xfId="9690"/>
    <cellStyle name="Normal 2 10 2 3 2 5 2" xfId="9691"/>
    <cellStyle name="Normal 2 10 2 3 2 6" xfId="9692"/>
    <cellStyle name="Normal 2 10 2 3 2 7" xfId="9693"/>
    <cellStyle name="Normal 2 10 2 3 3" xfId="9694"/>
    <cellStyle name="Normal 2 10 2 3 3 2" xfId="9695"/>
    <cellStyle name="Normal 2 10 2 3 3 2 2" xfId="9696"/>
    <cellStyle name="Normal 2 10 2 3 3 2 2 2" xfId="9697"/>
    <cellStyle name="Normal 2 10 2 3 3 2 2 2 2" xfId="9698"/>
    <cellStyle name="Normal 2 10 2 3 3 2 2 3" xfId="9699"/>
    <cellStyle name="Normal 2 10 2 3 3 2 2 4" xfId="9700"/>
    <cellStyle name="Normal 2 10 2 3 3 2 3" xfId="9701"/>
    <cellStyle name="Normal 2 10 2 3 3 2 3 2" xfId="9702"/>
    <cellStyle name="Normal 2 10 2 3 3 2 4" xfId="9703"/>
    <cellStyle name="Normal 2 10 2 3 3 2 5" xfId="9704"/>
    <cellStyle name="Normal 2 10 2 3 3 3" xfId="9705"/>
    <cellStyle name="Normal 2 10 2 3 3 3 2" xfId="9706"/>
    <cellStyle name="Normal 2 10 2 3 3 3 2 2" xfId="9707"/>
    <cellStyle name="Normal 2 10 2 3 3 3 3" xfId="9708"/>
    <cellStyle name="Normal 2 10 2 3 3 3 4" xfId="9709"/>
    <cellStyle name="Normal 2 10 2 3 3 4" xfId="9710"/>
    <cellStyle name="Normal 2 10 2 3 3 4 2" xfId="9711"/>
    <cellStyle name="Normal 2 10 2 3 3 4 2 2" xfId="9712"/>
    <cellStyle name="Normal 2 10 2 3 3 4 3" xfId="9713"/>
    <cellStyle name="Normal 2 10 2 3 3 4 4" xfId="9714"/>
    <cellStyle name="Normal 2 10 2 3 3 5" xfId="9715"/>
    <cellStyle name="Normal 2 10 2 3 3 5 2" xfId="9716"/>
    <cellStyle name="Normal 2 10 2 3 3 6" xfId="9717"/>
    <cellStyle name="Normal 2 10 2 3 3 7" xfId="9718"/>
    <cellStyle name="Normal 2 10 2 3 4" xfId="9719"/>
    <cellStyle name="Normal 2 10 2 3 4 2" xfId="9720"/>
    <cellStyle name="Normal 2 10 2 3 4 2 2" xfId="9721"/>
    <cellStyle name="Normal 2 10 2 3 4 2 2 2" xfId="9722"/>
    <cellStyle name="Normal 2 10 2 3 4 2 3" xfId="9723"/>
    <cellStyle name="Normal 2 10 2 3 4 2 4" xfId="9724"/>
    <cellStyle name="Normal 2 10 2 3 4 3" xfId="9725"/>
    <cellStyle name="Normal 2 10 2 3 4 3 2" xfId="9726"/>
    <cellStyle name="Normal 2 10 2 3 4 4" xfId="9727"/>
    <cellStyle name="Normal 2 10 2 3 4 5" xfId="9728"/>
    <cellStyle name="Normal 2 10 2 3 5" xfId="9729"/>
    <cellStyle name="Normal 2 10 2 3 5 2" xfId="9730"/>
    <cellStyle name="Normal 2 10 2 3 5 2 2" xfId="9731"/>
    <cellStyle name="Normal 2 10 2 3 5 3" xfId="9732"/>
    <cellStyle name="Normal 2 10 2 3 5 4" xfId="9733"/>
    <cellStyle name="Normal 2 10 2 3 6" xfId="9734"/>
    <cellStyle name="Normal 2 10 2 3 6 2" xfId="9735"/>
    <cellStyle name="Normal 2 10 2 3 6 2 2" xfId="9736"/>
    <cellStyle name="Normal 2 10 2 3 6 3" xfId="9737"/>
    <cellStyle name="Normal 2 10 2 3 6 4" xfId="9738"/>
    <cellStyle name="Normal 2 10 2 3 7" xfId="9739"/>
    <cellStyle name="Normal 2 10 2 3 7 2" xfId="9740"/>
    <cellStyle name="Normal 2 10 2 3 8" xfId="9741"/>
    <cellStyle name="Normal 2 10 2 3 9" xfId="9742"/>
    <cellStyle name="Normal 2 10 2 3_Tab1" xfId="9743"/>
    <cellStyle name="Normal 2 10 2 4" xfId="9744"/>
    <cellStyle name="Normal 2 10 2 4 2" xfId="9745"/>
    <cellStyle name="Normal 2 10 2 4 2 2" xfId="9746"/>
    <cellStyle name="Normal 2 10 2 4 2 2 2" xfId="9747"/>
    <cellStyle name="Normal 2 10 2 4 2 2 2 2" xfId="9748"/>
    <cellStyle name="Normal 2 10 2 4 2 2 3" xfId="9749"/>
    <cellStyle name="Normal 2 10 2 4 2 2 4" xfId="9750"/>
    <cellStyle name="Normal 2 10 2 4 2 3" xfId="9751"/>
    <cellStyle name="Normal 2 10 2 4 2 3 2" xfId="9752"/>
    <cellStyle name="Normal 2 10 2 4 2 4" xfId="9753"/>
    <cellStyle name="Normal 2 10 2 4 2 5" xfId="9754"/>
    <cellStyle name="Normal 2 10 2 4 3" xfId="9755"/>
    <cellStyle name="Normal 2 10 2 4 3 2" xfId="9756"/>
    <cellStyle name="Normal 2 10 2 4 3 2 2" xfId="9757"/>
    <cellStyle name="Normal 2 10 2 4 3 3" xfId="9758"/>
    <cellStyle name="Normal 2 10 2 4 3 4" xfId="9759"/>
    <cellStyle name="Normal 2 10 2 4 4" xfId="9760"/>
    <cellStyle name="Normal 2 10 2 4 4 2" xfId="9761"/>
    <cellStyle name="Normal 2 10 2 4 4 2 2" xfId="9762"/>
    <cellStyle name="Normal 2 10 2 4 4 3" xfId="9763"/>
    <cellStyle name="Normal 2 10 2 4 4 4" xfId="9764"/>
    <cellStyle name="Normal 2 10 2 4 5" xfId="9765"/>
    <cellStyle name="Normal 2 10 2 4 5 2" xfId="9766"/>
    <cellStyle name="Normal 2 10 2 4 6" xfId="9767"/>
    <cellStyle name="Normal 2 10 2 4 7" xfId="9768"/>
    <cellStyle name="Normal 2 10 2 5" xfId="9769"/>
    <cellStyle name="Normal 2 10 2 5 2" xfId="9770"/>
    <cellStyle name="Normal 2 10 2 5 2 2" xfId="9771"/>
    <cellStyle name="Normal 2 10 2 5 2 2 2" xfId="9772"/>
    <cellStyle name="Normal 2 10 2 5 2 2 2 2" xfId="9773"/>
    <cellStyle name="Normal 2 10 2 5 2 2 3" xfId="9774"/>
    <cellStyle name="Normal 2 10 2 5 2 2 4" xfId="9775"/>
    <cellStyle name="Normal 2 10 2 5 2 3" xfId="9776"/>
    <cellStyle name="Normal 2 10 2 5 2 3 2" xfId="9777"/>
    <cellStyle name="Normal 2 10 2 5 2 4" xfId="9778"/>
    <cellStyle name="Normal 2 10 2 5 2 5" xfId="9779"/>
    <cellStyle name="Normal 2 10 2 5 3" xfId="9780"/>
    <cellStyle name="Normal 2 10 2 5 3 2" xfId="9781"/>
    <cellStyle name="Normal 2 10 2 5 3 2 2" xfId="9782"/>
    <cellStyle name="Normal 2 10 2 5 3 3" xfId="9783"/>
    <cellStyle name="Normal 2 10 2 5 3 4" xfId="9784"/>
    <cellStyle name="Normal 2 10 2 5 4" xfId="9785"/>
    <cellStyle name="Normal 2 10 2 5 4 2" xfId="9786"/>
    <cellStyle name="Normal 2 10 2 5 4 2 2" xfId="9787"/>
    <cellStyle name="Normal 2 10 2 5 4 3" xfId="9788"/>
    <cellStyle name="Normal 2 10 2 5 4 4" xfId="9789"/>
    <cellStyle name="Normal 2 10 2 5 5" xfId="9790"/>
    <cellStyle name="Normal 2 10 2 5 5 2" xfId="9791"/>
    <cellStyle name="Normal 2 10 2 5 6" xfId="9792"/>
    <cellStyle name="Normal 2 10 2 5 7" xfId="9793"/>
    <cellStyle name="Normal 2 10 2 6" xfId="9794"/>
    <cellStyle name="Normal 2 10 2 6 2" xfId="9795"/>
    <cellStyle name="Normal 2 10 2 6 2 2" xfId="9796"/>
    <cellStyle name="Normal 2 10 2 6 2 2 2" xfId="9797"/>
    <cellStyle name="Normal 2 10 2 6 2 3" xfId="9798"/>
    <cellStyle name="Normal 2 10 2 6 2 4" xfId="9799"/>
    <cellStyle name="Normal 2 10 2 6 3" xfId="9800"/>
    <cellStyle name="Normal 2 10 2 6 3 2" xfId="9801"/>
    <cellStyle name="Normal 2 10 2 6 4" xfId="9802"/>
    <cellStyle name="Normal 2 10 2 6 5" xfId="9803"/>
    <cellStyle name="Normal 2 10 2 7" xfId="9804"/>
    <cellStyle name="Normal 2 10 2 7 2" xfId="9805"/>
    <cellStyle name="Normal 2 10 2 7 2 2" xfId="9806"/>
    <cellStyle name="Normal 2 10 2 7 3" xfId="9807"/>
    <cellStyle name="Normal 2 10 2 7 4" xfId="9808"/>
    <cellStyle name="Normal 2 10 2 8" xfId="9809"/>
    <cellStyle name="Normal 2 10 2 8 2" xfId="9810"/>
    <cellStyle name="Normal 2 10 2 8 2 2" xfId="9811"/>
    <cellStyle name="Normal 2 10 2 8 3" xfId="9812"/>
    <cellStyle name="Normal 2 10 2 8 4" xfId="9813"/>
    <cellStyle name="Normal 2 10 2 9" xfId="9814"/>
    <cellStyle name="Normal 2 10 2 9 2" xfId="9815"/>
    <cellStyle name="Normal 2 10 2_Tab1" xfId="9816"/>
    <cellStyle name="Normal 2 10 3" xfId="9817"/>
    <cellStyle name="Normal 2 10 3 10" xfId="9818"/>
    <cellStyle name="Normal 2 10 3 2" xfId="9819"/>
    <cellStyle name="Normal 2 10 3 2 2" xfId="9820"/>
    <cellStyle name="Normal 2 10 3 2 2 2" xfId="9821"/>
    <cellStyle name="Normal 2 10 3 2 2 2 2" xfId="9822"/>
    <cellStyle name="Normal 2 10 3 2 2 2 2 2" xfId="9823"/>
    <cellStyle name="Normal 2 10 3 2 2 2 2 2 2" xfId="9824"/>
    <cellStyle name="Normal 2 10 3 2 2 2 2 3" xfId="9825"/>
    <cellStyle name="Normal 2 10 3 2 2 2 2 4" xfId="9826"/>
    <cellStyle name="Normal 2 10 3 2 2 2 3" xfId="9827"/>
    <cellStyle name="Normal 2 10 3 2 2 2 3 2" xfId="9828"/>
    <cellStyle name="Normal 2 10 3 2 2 2 4" xfId="9829"/>
    <cellStyle name="Normal 2 10 3 2 2 2 5" xfId="9830"/>
    <cellStyle name="Normal 2 10 3 2 2 3" xfId="9831"/>
    <cellStyle name="Normal 2 10 3 2 2 3 2" xfId="9832"/>
    <cellStyle name="Normal 2 10 3 2 2 3 2 2" xfId="9833"/>
    <cellStyle name="Normal 2 10 3 2 2 3 3" xfId="9834"/>
    <cellStyle name="Normal 2 10 3 2 2 3 4" xfId="9835"/>
    <cellStyle name="Normal 2 10 3 2 2 4" xfId="9836"/>
    <cellStyle name="Normal 2 10 3 2 2 4 2" xfId="9837"/>
    <cellStyle name="Normal 2 10 3 2 2 4 2 2" xfId="9838"/>
    <cellStyle name="Normal 2 10 3 2 2 4 3" xfId="9839"/>
    <cellStyle name="Normal 2 10 3 2 2 4 4" xfId="9840"/>
    <cellStyle name="Normal 2 10 3 2 2 5" xfId="9841"/>
    <cellStyle name="Normal 2 10 3 2 2 5 2" xfId="9842"/>
    <cellStyle name="Normal 2 10 3 2 2 6" xfId="9843"/>
    <cellStyle name="Normal 2 10 3 2 2 7" xfId="9844"/>
    <cellStyle name="Normal 2 10 3 2 3" xfId="9845"/>
    <cellStyle name="Normal 2 10 3 2 3 2" xfId="9846"/>
    <cellStyle name="Normal 2 10 3 2 3 2 2" xfId="9847"/>
    <cellStyle name="Normal 2 10 3 2 3 2 2 2" xfId="9848"/>
    <cellStyle name="Normal 2 10 3 2 3 2 2 2 2" xfId="9849"/>
    <cellStyle name="Normal 2 10 3 2 3 2 2 3" xfId="9850"/>
    <cellStyle name="Normal 2 10 3 2 3 2 2 4" xfId="9851"/>
    <cellStyle name="Normal 2 10 3 2 3 2 3" xfId="9852"/>
    <cellStyle name="Normal 2 10 3 2 3 2 3 2" xfId="9853"/>
    <cellStyle name="Normal 2 10 3 2 3 2 4" xfId="9854"/>
    <cellStyle name="Normal 2 10 3 2 3 2 5" xfId="9855"/>
    <cellStyle name="Normal 2 10 3 2 3 3" xfId="9856"/>
    <cellStyle name="Normal 2 10 3 2 3 3 2" xfId="9857"/>
    <cellStyle name="Normal 2 10 3 2 3 3 2 2" xfId="9858"/>
    <cellStyle name="Normal 2 10 3 2 3 3 3" xfId="9859"/>
    <cellStyle name="Normal 2 10 3 2 3 3 4" xfId="9860"/>
    <cellStyle name="Normal 2 10 3 2 3 4" xfId="9861"/>
    <cellStyle name="Normal 2 10 3 2 3 4 2" xfId="9862"/>
    <cellStyle name="Normal 2 10 3 2 3 4 2 2" xfId="9863"/>
    <cellStyle name="Normal 2 10 3 2 3 4 3" xfId="9864"/>
    <cellStyle name="Normal 2 10 3 2 3 4 4" xfId="9865"/>
    <cellStyle name="Normal 2 10 3 2 3 5" xfId="9866"/>
    <cellStyle name="Normal 2 10 3 2 3 5 2" xfId="9867"/>
    <cellStyle name="Normal 2 10 3 2 3 6" xfId="9868"/>
    <cellStyle name="Normal 2 10 3 2 3 7" xfId="9869"/>
    <cellStyle name="Normal 2 10 3 2 4" xfId="9870"/>
    <cellStyle name="Normal 2 10 3 2 4 2" xfId="9871"/>
    <cellStyle name="Normal 2 10 3 2 4 2 2" xfId="9872"/>
    <cellStyle name="Normal 2 10 3 2 4 2 2 2" xfId="9873"/>
    <cellStyle name="Normal 2 10 3 2 4 2 3" xfId="9874"/>
    <cellStyle name="Normal 2 10 3 2 4 2 4" xfId="9875"/>
    <cellStyle name="Normal 2 10 3 2 4 3" xfId="9876"/>
    <cellStyle name="Normal 2 10 3 2 4 3 2" xfId="9877"/>
    <cellStyle name="Normal 2 10 3 2 4 4" xfId="9878"/>
    <cellStyle name="Normal 2 10 3 2 4 5" xfId="9879"/>
    <cellStyle name="Normal 2 10 3 2 5" xfId="9880"/>
    <cellStyle name="Normal 2 10 3 2 5 2" xfId="9881"/>
    <cellStyle name="Normal 2 10 3 2 5 2 2" xfId="9882"/>
    <cellStyle name="Normal 2 10 3 2 5 3" xfId="9883"/>
    <cellStyle name="Normal 2 10 3 2 5 4" xfId="9884"/>
    <cellStyle name="Normal 2 10 3 2 6" xfId="9885"/>
    <cellStyle name="Normal 2 10 3 2 6 2" xfId="9886"/>
    <cellStyle name="Normal 2 10 3 2 6 2 2" xfId="9887"/>
    <cellStyle name="Normal 2 10 3 2 6 3" xfId="9888"/>
    <cellStyle name="Normal 2 10 3 2 6 4" xfId="9889"/>
    <cellStyle name="Normal 2 10 3 2 7" xfId="9890"/>
    <cellStyle name="Normal 2 10 3 2 7 2" xfId="9891"/>
    <cellStyle name="Normal 2 10 3 2 8" xfId="9892"/>
    <cellStyle name="Normal 2 10 3 2 9" xfId="9893"/>
    <cellStyle name="Normal 2 10 3 2_Tab1" xfId="9894"/>
    <cellStyle name="Normal 2 10 3 3" xfId="9895"/>
    <cellStyle name="Normal 2 10 3 3 2" xfId="9896"/>
    <cellStyle name="Normal 2 10 3 3 2 2" xfId="9897"/>
    <cellStyle name="Normal 2 10 3 3 2 2 2" xfId="9898"/>
    <cellStyle name="Normal 2 10 3 3 2 2 2 2" xfId="9899"/>
    <cellStyle name="Normal 2 10 3 3 2 2 3" xfId="9900"/>
    <cellStyle name="Normal 2 10 3 3 2 2 4" xfId="9901"/>
    <cellStyle name="Normal 2 10 3 3 2 3" xfId="9902"/>
    <cellStyle name="Normal 2 10 3 3 2 3 2" xfId="9903"/>
    <cellStyle name="Normal 2 10 3 3 2 4" xfId="9904"/>
    <cellStyle name="Normal 2 10 3 3 2 5" xfId="9905"/>
    <cellStyle name="Normal 2 10 3 3 3" xfId="9906"/>
    <cellStyle name="Normal 2 10 3 3 3 2" xfId="9907"/>
    <cellStyle name="Normal 2 10 3 3 3 2 2" xfId="9908"/>
    <cellStyle name="Normal 2 10 3 3 3 3" xfId="9909"/>
    <cellStyle name="Normal 2 10 3 3 3 4" xfId="9910"/>
    <cellStyle name="Normal 2 10 3 3 4" xfId="9911"/>
    <cellStyle name="Normal 2 10 3 3 4 2" xfId="9912"/>
    <cellStyle name="Normal 2 10 3 3 4 2 2" xfId="9913"/>
    <cellStyle name="Normal 2 10 3 3 4 3" xfId="9914"/>
    <cellStyle name="Normal 2 10 3 3 4 4" xfId="9915"/>
    <cellStyle name="Normal 2 10 3 3 5" xfId="9916"/>
    <cellStyle name="Normal 2 10 3 3 5 2" xfId="9917"/>
    <cellStyle name="Normal 2 10 3 3 6" xfId="9918"/>
    <cellStyle name="Normal 2 10 3 3 7" xfId="9919"/>
    <cellStyle name="Normal 2 10 3 4" xfId="9920"/>
    <cellStyle name="Normal 2 10 3 4 2" xfId="9921"/>
    <cellStyle name="Normal 2 10 3 4 2 2" xfId="9922"/>
    <cellStyle name="Normal 2 10 3 4 2 2 2" xfId="9923"/>
    <cellStyle name="Normal 2 10 3 4 2 2 2 2" xfId="9924"/>
    <cellStyle name="Normal 2 10 3 4 2 2 3" xfId="9925"/>
    <cellStyle name="Normal 2 10 3 4 2 2 4" xfId="9926"/>
    <cellStyle name="Normal 2 10 3 4 2 3" xfId="9927"/>
    <cellStyle name="Normal 2 10 3 4 2 3 2" xfId="9928"/>
    <cellStyle name="Normal 2 10 3 4 2 4" xfId="9929"/>
    <cellStyle name="Normal 2 10 3 4 2 5" xfId="9930"/>
    <cellStyle name="Normal 2 10 3 4 3" xfId="9931"/>
    <cellStyle name="Normal 2 10 3 4 3 2" xfId="9932"/>
    <cellStyle name="Normal 2 10 3 4 3 2 2" xfId="9933"/>
    <cellStyle name="Normal 2 10 3 4 3 3" xfId="9934"/>
    <cellStyle name="Normal 2 10 3 4 3 4" xfId="9935"/>
    <cellStyle name="Normal 2 10 3 4 4" xfId="9936"/>
    <cellStyle name="Normal 2 10 3 4 4 2" xfId="9937"/>
    <cellStyle name="Normal 2 10 3 4 4 2 2" xfId="9938"/>
    <cellStyle name="Normal 2 10 3 4 4 3" xfId="9939"/>
    <cellStyle name="Normal 2 10 3 4 4 4" xfId="9940"/>
    <cellStyle name="Normal 2 10 3 4 5" xfId="9941"/>
    <cellStyle name="Normal 2 10 3 4 5 2" xfId="9942"/>
    <cellStyle name="Normal 2 10 3 4 6" xfId="9943"/>
    <cellStyle name="Normal 2 10 3 4 7" xfId="9944"/>
    <cellStyle name="Normal 2 10 3 5" xfId="9945"/>
    <cellStyle name="Normal 2 10 3 5 2" xfId="9946"/>
    <cellStyle name="Normal 2 10 3 5 2 2" xfId="9947"/>
    <cellStyle name="Normal 2 10 3 5 2 2 2" xfId="9948"/>
    <cellStyle name="Normal 2 10 3 5 2 3" xfId="9949"/>
    <cellStyle name="Normal 2 10 3 5 2 4" xfId="9950"/>
    <cellStyle name="Normal 2 10 3 5 3" xfId="9951"/>
    <cellStyle name="Normal 2 10 3 5 3 2" xfId="9952"/>
    <cellStyle name="Normal 2 10 3 5 4" xfId="9953"/>
    <cellStyle name="Normal 2 10 3 5 5" xfId="9954"/>
    <cellStyle name="Normal 2 10 3 6" xfId="9955"/>
    <cellStyle name="Normal 2 10 3 6 2" xfId="9956"/>
    <cellStyle name="Normal 2 10 3 6 2 2" xfId="9957"/>
    <cellStyle name="Normal 2 10 3 6 3" xfId="9958"/>
    <cellStyle name="Normal 2 10 3 6 4" xfId="9959"/>
    <cellStyle name="Normal 2 10 3 7" xfId="9960"/>
    <cellStyle name="Normal 2 10 3 7 2" xfId="9961"/>
    <cellStyle name="Normal 2 10 3 7 2 2" xfId="9962"/>
    <cellStyle name="Normal 2 10 3 7 3" xfId="9963"/>
    <cellStyle name="Normal 2 10 3 7 4" xfId="9964"/>
    <cellStyle name="Normal 2 10 3 8" xfId="9965"/>
    <cellStyle name="Normal 2 10 3 8 2" xfId="9966"/>
    <cellStyle name="Normal 2 10 3 9" xfId="9967"/>
    <cellStyle name="Normal 2 10 3_Tab1" xfId="9968"/>
    <cellStyle name="Normal 2 10 4" xfId="9969"/>
    <cellStyle name="Normal 2 10 4 2" xfId="9970"/>
    <cellStyle name="Normal 2 10 4 2 2" xfId="9971"/>
    <cellStyle name="Normal 2 10 4 2 2 2" xfId="9972"/>
    <cellStyle name="Normal 2 10 4 2 2 2 2" xfId="9973"/>
    <cellStyle name="Normal 2 10 4 2 2 2 2 2" xfId="9974"/>
    <cellStyle name="Normal 2 10 4 2 2 2 3" xfId="9975"/>
    <cellStyle name="Normal 2 10 4 2 2 2 4" xfId="9976"/>
    <cellStyle name="Normal 2 10 4 2 2 3" xfId="9977"/>
    <cellStyle name="Normal 2 10 4 2 2 3 2" xfId="9978"/>
    <cellStyle name="Normal 2 10 4 2 2 4" xfId="9979"/>
    <cellStyle name="Normal 2 10 4 2 2 5" xfId="9980"/>
    <cellStyle name="Normal 2 10 4 2 3" xfId="9981"/>
    <cellStyle name="Normal 2 10 4 2 3 2" xfId="9982"/>
    <cellStyle name="Normal 2 10 4 2 3 2 2" xfId="9983"/>
    <cellStyle name="Normal 2 10 4 2 3 3" xfId="9984"/>
    <cellStyle name="Normal 2 10 4 2 3 4" xfId="9985"/>
    <cellStyle name="Normal 2 10 4 2 4" xfId="9986"/>
    <cellStyle name="Normal 2 10 4 2 4 2" xfId="9987"/>
    <cellStyle name="Normal 2 10 4 2 4 2 2" xfId="9988"/>
    <cellStyle name="Normal 2 10 4 2 4 3" xfId="9989"/>
    <cellStyle name="Normal 2 10 4 2 4 4" xfId="9990"/>
    <cellStyle name="Normal 2 10 4 2 5" xfId="9991"/>
    <cellStyle name="Normal 2 10 4 2 5 2" xfId="9992"/>
    <cellStyle name="Normal 2 10 4 2 6" xfId="9993"/>
    <cellStyle name="Normal 2 10 4 2 7" xfId="9994"/>
    <cellStyle name="Normal 2 10 4 3" xfId="9995"/>
    <cellStyle name="Normal 2 10 4 3 2" xfId="9996"/>
    <cellStyle name="Normal 2 10 4 3 2 2" xfId="9997"/>
    <cellStyle name="Normal 2 10 4 3 2 2 2" xfId="9998"/>
    <cellStyle name="Normal 2 10 4 3 2 2 2 2" xfId="9999"/>
    <cellStyle name="Normal 2 10 4 3 2 2 3" xfId="10000"/>
    <cellStyle name="Normal 2 10 4 3 2 2 4" xfId="10001"/>
    <cellStyle name="Normal 2 10 4 3 2 3" xfId="10002"/>
    <cellStyle name="Normal 2 10 4 3 2 3 2" xfId="10003"/>
    <cellStyle name="Normal 2 10 4 3 2 4" xfId="10004"/>
    <cellStyle name="Normal 2 10 4 3 2 5" xfId="10005"/>
    <cellStyle name="Normal 2 10 4 3 3" xfId="10006"/>
    <cellStyle name="Normal 2 10 4 3 3 2" xfId="10007"/>
    <cellStyle name="Normal 2 10 4 3 3 2 2" xfId="10008"/>
    <cellStyle name="Normal 2 10 4 3 3 3" xfId="10009"/>
    <cellStyle name="Normal 2 10 4 3 3 4" xfId="10010"/>
    <cellStyle name="Normal 2 10 4 3 4" xfId="10011"/>
    <cellStyle name="Normal 2 10 4 3 4 2" xfId="10012"/>
    <cellStyle name="Normal 2 10 4 3 4 2 2" xfId="10013"/>
    <cellStyle name="Normal 2 10 4 3 4 3" xfId="10014"/>
    <cellStyle name="Normal 2 10 4 3 4 4" xfId="10015"/>
    <cellStyle name="Normal 2 10 4 3 5" xfId="10016"/>
    <cellStyle name="Normal 2 10 4 3 5 2" xfId="10017"/>
    <cellStyle name="Normal 2 10 4 3 6" xfId="10018"/>
    <cellStyle name="Normal 2 10 4 3 7" xfId="10019"/>
    <cellStyle name="Normal 2 10 4 4" xfId="10020"/>
    <cellStyle name="Normal 2 10 4 4 2" xfId="10021"/>
    <cellStyle name="Normal 2 10 4 4 2 2" xfId="10022"/>
    <cellStyle name="Normal 2 10 4 4 2 2 2" xfId="10023"/>
    <cellStyle name="Normal 2 10 4 4 2 3" xfId="10024"/>
    <cellStyle name="Normal 2 10 4 4 2 4" xfId="10025"/>
    <cellStyle name="Normal 2 10 4 4 3" xfId="10026"/>
    <cellStyle name="Normal 2 10 4 4 3 2" xfId="10027"/>
    <cellStyle name="Normal 2 10 4 4 4" xfId="10028"/>
    <cellStyle name="Normal 2 10 4 4 5" xfId="10029"/>
    <cellStyle name="Normal 2 10 4 5" xfId="10030"/>
    <cellStyle name="Normal 2 10 4 5 2" xfId="10031"/>
    <cellStyle name="Normal 2 10 4 5 2 2" xfId="10032"/>
    <cellStyle name="Normal 2 10 4 5 3" xfId="10033"/>
    <cellStyle name="Normal 2 10 4 5 4" xfId="10034"/>
    <cellStyle name="Normal 2 10 4 6" xfId="10035"/>
    <cellStyle name="Normal 2 10 4 6 2" xfId="10036"/>
    <cellStyle name="Normal 2 10 4 6 2 2" xfId="10037"/>
    <cellStyle name="Normal 2 10 4 6 3" xfId="10038"/>
    <cellStyle name="Normal 2 10 4 6 4" xfId="10039"/>
    <cellStyle name="Normal 2 10 4 7" xfId="10040"/>
    <cellStyle name="Normal 2 10 4 7 2" xfId="10041"/>
    <cellStyle name="Normal 2 10 4 8" xfId="10042"/>
    <cellStyle name="Normal 2 10 4 9" xfId="10043"/>
    <cellStyle name="Normal 2 10 4_Tab1" xfId="10044"/>
    <cellStyle name="Normal 2 10 5" xfId="10045"/>
    <cellStyle name="Normal 2 10 5 2" xfId="10046"/>
    <cellStyle name="Normal 2 10 5 2 2" xfId="10047"/>
    <cellStyle name="Normal 2 10 5 2 2 2" xfId="10048"/>
    <cellStyle name="Normal 2 10 5 2 2 2 2" xfId="10049"/>
    <cellStyle name="Normal 2 10 5 2 2 3" xfId="10050"/>
    <cellStyle name="Normal 2 10 5 2 2 4" xfId="10051"/>
    <cellStyle name="Normal 2 10 5 2 3" xfId="10052"/>
    <cellStyle name="Normal 2 10 5 2 3 2" xfId="10053"/>
    <cellStyle name="Normal 2 10 5 2 4" xfId="10054"/>
    <cellStyle name="Normal 2 10 5 2 5" xfId="10055"/>
    <cellStyle name="Normal 2 10 5 3" xfId="10056"/>
    <cellStyle name="Normal 2 10 5 3 2" xfId="10057"/>
    <cellStyle name="Normal 2 10 5 3 2 2" xfId="10058"/>
    <cellStyle name="Normal 2 10 5 3 3" xfId="10059"/>
    <cellStyle name="Normal 2 10 5 3 4" xfId="10060"/>
    <cellStyle name="Normal 2 10 5 4" xfId="10061"/>
    <cellStyle name="Normal 2 10 5 4 2" xfId="10062"/>
    <cellStyle name="Normal 2 10 5 4 2 2" xfId="10063"/>
    <cellStyle name="Normal 2 10 5 4 3" xfId="10064"/>
    <cellStyle name="Normal 2 10 5 4 4" xfId="10065"/>
    <cellStyle name="Normal 2 10 5 5" xfId="10066"/>
    <cellStyle name="Normal 2 10 5 5 2" xfId="10067"/>
    <cellStyle name="Normal 2 10 5 6" xfId="10068"/>
    <cellStyle name="Normal 2 10 5 7" xfId="10069"/>
    <cellStyle name="Normal 2 10 6" xfId="10070"/>
    <cellStyle name="Normal 2 10 6 2" xfId="10071"/>
    <cellStyle name="Normal 2 10 6 2 2" xfId="10072"/>
    <cellStyle name="Normal 2 10 6 2 2 2" xfId="10073"/>
    <cellStyle name="Normal 2 10 6 2 2 2 2" xfId="10074"/>
    <cellStyle name="Normal 2 10 6 2 2 3" xfId="10075"/>
    <cellStyle name="Normal 2 10 6 2 2 4" xfId="10076"/>
    <cellStyle name="Normal 2 10 6 2 3" xfId="10077"/>
    <cellStyle name="Normal 2 10 6 2 3 2" xfId="10078"/>
    <cellStyle name="Normal 2 10 6 2 4" xfId="10079"/>
    <cellStyle name="Normal 2 10 6 2 5" xfId="10080"/>
    <cellStyle name="Normal 2 10 6 3" xfId="10081"/>
    <cellStyle name="Normal 2 10 6 3 2" xfId="10082"/>
    <cellStyle name="Normal 2 10 6 3 2 2" xfId="10083"/>
    <cellStyle name="Normal 2 10 6 3 3" xfId="10084"/>
    <cellStyle name="Normal 2 10 6 3 4" xfId="10085"/>
    <cellStyle name="Normal 2 10 6 4" xfId="10086"/>
    <cellStyle name="Normal 2 10 6 4 2" xfId="10087"/>
    <cellStyle name="Normal 2 10 6 4 2 2" xfId="10088"/>
    <cellStyle name="Normal 2 10 6 4 3" xfId="10089"/>
    <cellStyle name="Normal 2 10 6 4 4" xfId="10090"/>
    <cellStyle name="Normal 2 10 6 5" xfId="10091"/>
    <cellStyle name="Normal 2 10 6 5 2" xfId="10092"/>
    <cellStyle name="Normal 2 10 6 6" xfId="10093"/>
    <cellStyle name="Normal 2 10 6 7" xfId="10094"/>
    <cellStyle name="Normal 2 10 7" xfId="10095"/>
    <cellStyle name="Normal 2 10 7 2" xfId="10096"/>
    <cellStyle name="Normal 2 10 7 2 2" xfId="10097"/>
    <cellStyle name="Normal 2 10 7 2 2 2" xfId="10098"/>
    <cellStyle name="Normal 2 10 7 2 3" xfId="10099"/>
    <cellStyle name="Normal 2 10 7 2 4" xfId="10100"/>
    <cellStyle name="Normal 2 10 7 3" xfId="10101"/>
    <cellStyle name="Normal 2 10 7 3 2" xfId="10102"/>
    <cellStyle name="Normal 2 10 7 4" xfId="10103"/>
    <cellStyle name="Normal 2 10 7 5" xfId="10104"/>
    <cellStyle name="Normal 2 10 8" xfId="10105"/>
    <cellStyle name="Normal 2 10 8 2" xfId="10106"/>
    <cellStyle name="Normal 2 10 8 2 2" xfId="10107"/>
    <cellStyle name="Normal 2 10 8 3" xfId="10108"/>
    <cellStyle name="Normal 2 10 8 4" xfId="10109"/>
    <cellStyle name="Normal 2 10 9" xfId="10110"/>
    <cellStyle name="Normal 2 10 9 2" xfId="10111"/>
    <cellStyle name="Normal 2 10 9 2 2" xfId="10112"/>
    <cellStyle name="Normal 2 10 9 3" xfId="10113"/>
    <cellStyle name="Normal 2 10 9 4" xfId="10114"/>
    <cellStyle name="Normal 2 10_Tab1" xfId="10115"/>
    <cellStyle name="Normal 2 11" xfId="10116"/>
    <cellStyle name="Normal 2 11 10" xfId="10117"/>
    <cellStyle name="Normal 2 11 10 2" xfId="10118"/>
    <cellStyle name="Normal 2 11 11" xfId="10119"/>
    <cellStyle name="Normal 2 11 12" xfId="10120"/>
    <cellStyle name="Normal 2 11 2" xfId="10121"/>
    <cellStyle name="Normal 2 11 2 10" xfId="10122"/>
    <cellStyle name="Normal 2 11 2 11" xfId="10123"/>
    <cellStyle name="Normal 2 11 2 2" xfId="10124"/>
    <cellStyle name="Normal 2 11 2 2 10" xfId="10125"/>
    <cellStyle name="Normal 2 11 2 2 2" xfId="10126"/>
    <cellStyle name="Normal 2 11 2 2 2 2" xfId="10127"/>
    <cellStyle name="Normal 2 11 2 2 2 2 2" xfId="10128"/>
    <cellStyle name="Normal 2 11 2 2 2 2 2 2" xfId="10129"/>
    <cellStyle name="Normal 2 11 2 2 2 2 2 2 2" xfId="10130"/>
    <cellStyle name="Normal 2 11 2 2 2 2 2 2 2 2" xfId="10131"/>
    <cellStyle name="Normal 2 11 2 2 2 2 2 2 3" xfId="10132"/>
    <cellStyle name="Normal 2 11 2 2 2 2 2 2 4" xfId="10133"/>
    <cellStyle name="Normal 2 11 2 2 2 2 2 3" xfId="10134"/>
    <cellStyle name="Normal 2 11 2 2 2 2 2 3 2" xfId="10135"/>
    <cellStyle name="Normal 2 11 2 2 2 2 2 4" xfId="10136"/>
    <cellStyle name="Normal 2 11 2 2 2 2 2 5" xfId="10137"/>
    <cellStyle name="Normal 2 11 2 2 2 2 3" xfId="10138"/>
    <cellStyle name="Normal 2 11 2 2 2 2 3 2" xfId="10139"/>
    <cellStyle name="Normal 2 11 2 2 2 2 3 2 2" xfId="10140"/>
    <cellStyle name="Normal 2 11 2 2 2 2 3 3" xfId="10141"/>
    <cellStyle name="Normal 2 11 2 2 2 2 3 4" xfId="10142"/>
    <cellStyle name="Normal 2 11 2 2 2 2 4" xfId="10143"/>
    <cellStyle name="Normal 2 11 2 2 2 2 4 2" xfId="10144"/>
    <cellStyle name="Normal 2 11 2 2 2 2 4 2 2" xfId="10145"/>
    <cellStyle name="Normal 2 11 2 2 2 2 4 3" xfId="10146"/>
    <cellStyle name="Normal 2 11 2 2 2 2 4 4" xfId="10147"/>
    <cellStyle name="Normal 2 11 2 2 2 2 5" xfId="10148"/>
    <cellStyle name="Normal 2 11 2 2 2 2 5 2" xfId="10149"/>
    <cellStyle name="Normal 2 11 2 2 2 2 6" xfId="10150"/>
    <cellStyle name="Normal 2 11 2 2 2 2 7" xfId="10151"/>
    <cellStyle name="Normal 2 11 2 2 2 3" xfId="10152"/>
    <cellStyle name="Normal 2 11 2 2 2 3 2" xfId="10153"/>
    <cellStyle name="Normal 2 11 2 2 2 3 2 2" xfId="10154"/>
    <cellStyle name="Normal 2 11 2 2 2 3 2 2 2" xfId="10155"/>
    <cellStyle name="Normal 2 11 2 2 2 3 2 2 2 2" xfId="10156"/>
    <cellStyle name="Normal 2 11 2 2 2 3 2 2 3" xfId="10157"/>
    <cellStyle name="Normal 2 11 2 2 2 3 2 2 4" xfId="10158"/>
    <cellStyle name="Normal 2 11 2 2 2 3 2 3" xfId="10159"/>
    <cellStyle name="Normal 2 11 2 2 2 3 2 3 2" xfId="10160"/>
    <cellStyle name="Normal 2 11 2 2 2 3 2 4" xfId="10161"/>
    <cellStyle name="Normal 2 11 2 2 2 3 2 5" xfId="10162"/>
    <cellStyle name="Normal 2 11 2 2 2 3 3" xfId="10163"/>
    <cellStyle name="Normal 2 11 2 2 2 3 3 2" xfId="10164"/>
    <cellStyle name="Normal 2 11 2 2 2 3 3 2 2" xfId="10165"/>
    <cellStyle name="Normal 2 11 2 2 2 3 3 3" xfId="10166"/>
    <cellStyle name="Normal 2 11 2 2 2 3 3 4" xfId="10167"/>
    <cellStyle name="Normal 2 11 2 2 2 3 4" xfId="10168"/>
    <cellStyle name="Normal 2 11 2 2 2 3 4 2" xfId="10169"/>
    <cellStyle name="Normal 2 11 2 2 2 3 4 2 2" xfId="10170"/>
    <cellStyle name="Normal 2 11 2 2 2 3 4 3" xfId="10171"/>
    <cellStyle name="Normal 2 11 2 2 2 3 4 4" xfId="10172"/>
    <cellStyle name="Normal 2 11 2 2 2 3 5" xfId="10173"/>
    <cellStyle name="Normal 2 11 2 2 2 3 5 2" xfId="10174"/>
    <cellStyle name="Normal 2 11 2 2 2 3 6" xfId="10175"/>
    <cellStyle name="Normal 2 11 2 2 2 3 7" xfId="10176"/>
    <cellStyle name="Normal 2 11 2 2 2 4" xfId="10177"/>
    <cellStyle name="Normal 2 11 2 2 2 4 2" xfId="10178"/>
    <cellStyle name="Normal 2 11 2 2 2 4 2 2" xfId="10179"/>
    <cellStyle name="Normal 2 11 2 2 2 4 2 2 2" xfId="10180"/>
    <cellStyle name="Normal 2 11 2 2 2 4 2 3" xfId="10181"/>
    <cellStyle name="Normal 2 11 2 2 2 4 2 4" xfId="10182"/>
    <cellStyle name="Normal 2 11 2 2 2 4 3" xfId="10183"/>
    <cellStyle name="Normal 2 11 2 2 2 4 3 2" xfId="10184"/>
    <cellStyle name="Normal 2 11 2 2 2 4 4" xfId="10185"/>
    <cellStyle name="Normal 2 11 2 2 2 4 5" xfId="10186"/>
    <cellStyle name="Normal 2 11 2 2 2 5" xfId="10187"/>
    <cellStyle name="Normal 2 11 2 2 2 5 2" xfId="10188"/>
    <cellStyle name="Normal 2 11 2 2 2 5 2 2" xfId="10189"/>
    <cellStyle name="Normal 2 11 2 2 2 5 3" xfId="10190"/>
    <cellStyle name="Normal 2 11 2 2 2 5 4" xfId="10191"/>
    <cellStyle name="Normal 2 11 2 2 2 6" xfId="10192"/>
    <cellStyle name="Normal 2 11 2 2 2 6 2" xfId="10193"/>
    <cellStyle name="Normal 2 11 2 2 2 6 2 2" xfId="10194"/>
    <cellStyle name="Normal 2 11 2 2 2 6 3" xfId="10195"/>
    <cellStyle name="Normal 2 11 2 2 2 6 4" xfId="10196"/>
    <cellStyle name="Normal 2 11 2 2 2 7" xfId="10197"/>
    <cellStyle name="Normal 2 11 2 2 2 7 2" xfId="10198"/>
    <cellStyle name="Normal 2 11 2 2 2 8" xfId="10199"/>
    <cellStyle name="Normal 2 11 2 2 2 9" xfId="10200"/>
    <cellStyle name="Normal 2 11 2 2 2_Tab1" xfId="10201"/>
    <cellStyle name="Normal 2 11 2 2 3" xfId="10202"/>
    <cellStyle name="Normal 2 11 2 2 3 2" xfId="10203"/>
    <cellStyle name="Normal 2 11 2 2 3 2 2" xfId="10204"/>
    <cellStyle name="Normal 2 11 2 2 3 2 2 2" xfId="10205"/>
    <cellStyle name="Normal 2 11 2 2 3 2 2 2 2" xfId="10206"/>
    <cellStyle name="Normal 2 11 2 2 3 2 2 3" xfId="10207"/>
    <cellStyle name="Normal 2 11 2 2 3 2 2 4" xfId="10208"/>
    <cellStyle name="Normal 2 11 2 2 3 2 3" xfId="10209"/>
    <cellStyle name="Normal 2 11 2 2 3 2 3 2" xfId="10210"/>
    <cellStyle name="Normal 2 11 2 2 3 2 4" xfId="10211"/>
    <cellStyle name="Normal 2 11 2 2 3 2 5" xfId="10212"/>
    <cellStyle name="Normal 2 11 2 2 3 3" xfId="10213"/>
    <cellStyle name="Normal 2 11 2 2 3 3 2" xfId="10214"/>
    <cellStyle name="Normal 2 11 2 2 3 3 2 2" xfId="10215"/>
    <cellStyle name="Normal 2 11 2 2 3 3 3" xfId="10216"/>
    <cellStyle name="Normal 2 11 2 2 3 3 4" xfId="10217"/>
    <cellStyle name="Normal 2 11 2 2 3 4" xfId="10218"/>
    <cellStyle name="Normal 2 11 2 2 3 4 2" xfId="10219"/>
    <cellStyle name="Normal 2 11 2 2 3 4 2 2" xfId="10220"/>
    <cellStyle name="Normal 2 11 2 2 3 4 3" xfId="10221"/>
    <cellStyle name="Normal 2 11 2 2 3 4 4" xfId="10222"/>
    <cellStyle name="Normal 2 11 2 2 3 5" xfId="10223"/>
    <cellStyle name="Normal 2 11 2 2 3 5 2" xfId="10224"/>
    <cellStyle name="Normal 2 11 2 2 3 6" xfId="10225"/>
    <cellStyle name="Normal 2 11 2 2 3 7" xfId="10226"/>
    <cellStyle name="Normal 2 11 2 2 4" xfId="10227"/>
    <cellStyle name="Normal 2 11 2 2 4 2" xfId="10228"/>
    <cellStyle name="Normal 2 11 2 2 4 2 2" xfId="10229"/>
    <cellStyle name="Normal 2 11 2 2 4 2 2 2" xfId="10230"/>
    <cellStyle name="Normal 2 11 2 2 4 2 2 2 2" xfId="10231"/>
    <cellStyle name="Normal 2 11 2 2 4 2 2 3" xfId="10232"/>
    <cellStyle name="Normal 2 11 2 2 4 2 2 4" xfId="10233"/>
    <cellStyle name="Normal 2 11 2 2 4 2 3" xfId="10234"/>
    <cellStyle name="Normal 2 11 2 2 4 2 3 2" xfId="10235"/>
    <cellStyle name="Normal 2 11 2 2 4 2 4" xfId="10236"/>
    <cellStyle name="Normal 2 11 2 2 4 2 5" xfId="10237"/>
    <cellStyle name="Normal 2 11 2 2 4 3" xfId="10238"/>
    <cellStyle name="Normal 2 11 2 2 4 3 2" xfId="10239"/>
    <cellStyle name="Normal 2 11 2 2 4 3 2 2" xfId="10240"/>
    <cellStyle name="Normal 2 11 2 2 4 3 3" xfId="10241"/>
    <cellStyle name="Normal 2 11 2 2 4 3 4" xfId="10242"/>
    <cellStyle name="Normal 2 11 2 2 4 4" xfId="10243"/>
    <cellStyle name="Normal 2 11 2 2 4 4 2" xfId="10244"/>
    <cellStyle name="Normal 2 11 2 2 4 4 2 2" xfId="10245"/>
    <cellStyle name="Normal 2 11 2 2 4 4 3" xfId="10246"/>
    <cellStyle name="Normal 2 11 2 2 4 4 4" xfId="10247"/>
    <cellStyle name="Normal 2 11 2 2 4 5" xfId="10248"/>
    <cellStyle name="Normal 2 11 2 2 4 5 2" xfId="10249"/>
    <cellStyle name="Normal 2 11 2 2 4 6" xfId="10250"/>
    <cellStyle name="Normal 2 11 2 2 4 7" xfId="10251"/>
    <cellStyle name="Normal 2 11 2 2 5" xfId="10252"/>
    <cellStyle name="Normal 2 11 2 2 5 2" xfId="10253"/>
    <cellStyle name="Normal 2 11 2 2 5 2 2" xfId="10254"/>
    <cellStyle name="Normal 2 11 2 2 5 2 2 2" xfId="10255"/>
    <cellStyle name="Normal 2 11 2 2 5 2 3" xfId="10256"/>
    <cellStyle name="Normal 2 11 2 2 5 2 4" xfId="10257"/>
    <cellStyle name="Normal 2 11 2 2 5 3" xfId="10258"/>
    <cellStyle name="Normal 2 11 2 2 5 3 2" xfId="10259"/>
    <cellStyle name="Normal 2 11 2 2 5 4" xfId="10260"/>
    <cellStyle name="Normal 2 11 2 2 5 5" xfId="10261"/>
    <cellStyle name="Normal 2 11 2 2 6" xfId="10262"/>
    <cellStyle name="Normal 2 11 2 2 6 2" xfId="10263"/>
    <cellStyle name="Normal 2 11 2 2 6 2 2" xfId="10264"/>
    <cellStyle name="Normal 2 11 2 2 6 3" xfId="10265"/>
    <cellStyle name="Normal 2 11 2 2 6 4" xfId="10266"/>
    <cellStyle name="Normal 2 11 2 2 7" xfId="10267"/>
    <cellStyle name="Normal 2 11 2 2 7 2" xfId="10268"/>
    <cellStyle name="Normal 2 11 2 2 7 2 2" xfId="10269"/>
    <cellStyle name="Normal 2 11 2 2 7 3" xfId="10270"/>
    <cellStyle name="Normal 2 11 2 2 7 4" xfId="10271"/>
    <cellStyle name="Normal 2 11 2 2 8" xfId="10272"/>
    <cellStyle name="Normal 2 11 2 2 8 2" xfId="10273"/>
    <cellStyle name="Normal 2 11 2 2 9" xfId="10274"/>
    <cellStyle name="Normal 2 11 2 2_Tab1" xfId="10275"/>
    <cellStyle name="Normal 2 11 2 3" xfId="10276"/>
    <cellStyle name="Normal 2 11 2 3 2" xfId="10277"/>
    <cellStyle name="Normal 2 11 2 3 2 2" xfId="10278"/>
    <cellStyle name="Normal 2 11 2 3 2 2 2" xfId="10279"/>
    <cellStyle name="Normal 2 11 2 3 2 2 2 2" xfId="10280"/>
    <cellStyle name="Normal 2 11 2 3 2 2 2 2 2" xfId="10281"/>
    <cellStyle name="Normal 2 11 2 3 2 2 2 3" xfId="10282"/>
    <cellStyle name="Normal 2 11 2 3 2 2 2 4" xfId="10283"/>
    <cellStyle name="Normal 2 11 2 3 2 2 3" xfId="10284"/>
    <cellStyle name="Normal 2 11 2 3 2 2 3 2" xfId="10285"/>
    <cellStyle name="Normal 2 11 2 3 2 2 4" xfId="10286"/>
    <cellStyle name="Normal 2 11 2 3 2 2 5" xfId="10287"/>
    <cellStyle name="Normal 2 11 2 3 2 3" xfId="10288"/>
    <cellStyle name="Normal 2 11 2 3 2 3 2" xfId="10289"/>
    <cellStyle name="Normal 2 11 2 3 2 3 2 2" xfId="10290"/>
    <cellStyle name="Normal 2 11 2 3 2 3 3" xfId="10291"/>
    <cellStyle name="Normal 2 11 2 3 2 3 4" xfId="10292"/>
    <cellStyle name="Normal 2 11 2 3 2 4" xfId="10293"/>
    <cellStyle name="Normal 2 11 2 3 2 4 2" xfId="10294"/>
    <cellStyle name="Normal 2 11 2 3 2 4 2 2" xfId="10295"/>
    <cellStyle name="Normal 2 11 2 3 2 4 3" xfId="10296"/>
    <cellStyle name="Normal 2 11 2 3 2 4 4" xfId="10297"/>
    <cellStyle name="Normal 2 11 2 3 2 5" xfId="10298"/>
    <cellStyle name="Normal 2 11 2 3 2 5 2" xfId="10299"/>
    <cellStyle name="Normal 2 11 2 3 2 6" xfId="10300"/>
    <cellStyle name="Normal 2 11 2 3 2 7" xfId="10301"/>
    <cellStyle name="Normal 2 11 2 3 3" xfId="10302"/>
    <cellStyle name="Normal 2 11 2 3 3 2" xfId="10303"/>
    <cellStyle name="Normal 2 11 2 3 3 2 2" xfId="10304"/>
    <cellStyle name="Normal 2 11 2 3 3 2 2 2" xfId="10305"/>
    <cellStyle name="Normal 2 11 2 3 3 2 2 2 2" xfId="10306"/>
    <cellStyle name="Normal 2 11 2 3 3 2 2 3" xfId="10307"/>
    <cellStyle name="Normal 2 11 2 3 3 2 2 4" xfId="10308"/>
    <cellStyle name="Normal 2 11 2 3 3 2 3" xfId="10309"/>
    <cellStyle name="Normal 2 11 2 3 3 2 3 2" xfId="10310"/>
    <cellStyle name="Normal 2 11 2 3 3 2 4" xfId="10311"/>
    <cellStyle name="Normal 2 11 2 3 3 2 5" xfId="10312"/>
    <cellStyle name="Normal 2 11 2 3 3 3" xfId="10313"/>
    <cellStyle name="Normal 2 11 2 3 3 3 2" xfId="10314"/>
    <cellStyle name="Normal 2 11 2 3 3 3 2 2" xfId="10315"/>
    <cellStyle name="Normal 2 11 2 3 3 3 3" xfId="10316"/>
    <cellStyle name="Normal 2 11 2 3 3 3 4" xfId="10317"/>
    <cellStyle name="Normal 2 11 2 3 3 4" xfId="10318"/>
    <cellStyle name="Normal 2 11 2 3 3 4 2" xfId="10319"/>
    <cellStyle name="Normal 2 11 2 3 3 4 2 2" xfId="10320"/>
    <cellStyle name="Normal 2 11 2 3 3 4 3" xfId="10321"/>
    <cellStyle name="Normal 2 11 2 3 3 4 4" xfId="10322"/>
    <cellStyle name="Normal 2 11 2 3 3 5" xfId="10323"/>
    <cellStyle name="Normal 2 11 2 3 3 5 2" xfId="10324"/>
    <cellStyle name="Normal 2 11 2 3 3 6" xfId="10325"/>
    <cellStyle name="Normal 2 11 2 3 3 7" xfId="10326"/>
    <cellStyle name="Normal 2 11 2 3 4" xfId="10327"/>
    <cellStyle name="Normal 2 11 2 3 4 2" xfId="10328"/>
    <cellStyle name="Normal 2 11 2 3 4 2 2" xfId="10329"/>
    <cellStyle name="Normal 2 11 2 3 4 2 2 2" xfId="10330"/>
    <cellStyle name="Normal 2 11 2 3 4 2 3" xfId="10331"/>
    <cellStyle name="Normal 2 11 2 3 4 2 4" xfId="10332"/>
    <cellStyle name="Normal 2 11 2 3 4 3" xfId="10333"/>
    <cellStyle name="Normal 2 11 2 3 4 3 2" xfId="10334"/>
    <cellStyle name="Normal 2 11 2 3 4 4" xfId="10335"/>
    <cellStyle name="Normal 2 11 2 3 4 5" xfId="10336"/>
    <cellStyle name="Normal 2 11 2 3 5" xfId="10337"/>
    <cellStyle name="Normal 2 11 2 3 5 2" xfId="10338"/>
    <cellStyle name="Normal 2 11 2 3 5 2 2" xfId="10339"/>
    <cellStyle name="Normal 2 11 2 3 5 3" xfId="10340"/>
    <cellStyle name="Normal 2 11 2 3 5 4" xfId="10341"/>
    <cellStyle name="Normal 2 11 2 3 6" xfId="10342"/>
    <cellStyle name="Normal 2 11 2 3 6 2" xfId="10343"/>
    <cellStyle name="Normal 2 11 2 3 6 2 2" xfId="10344"/>
    <cellStyle name="Normal 2 11 2 3 6 3" xfId="10345"/>
    <cellStyle name="Normal 2 11 2 3 6 4" xfId="10346"/>
    <cellStyle name="Normal 2 11 2 3 7" xfId="10347"/>
    <cellStyle name="Normal 2 11 2 3 7 2" xfId="10348"/>
    <cellStyle name="Normal 2 11 2 3 8" xfId="10349"/>
    <cellStyle name="Normal 2 11 2 3 9" xfId="10350"/>
    <cellStyle name="Normal 2 11 2 3_Tab1" xfId="10351"/>
    <cellStyle name="Normal 2 11 2 4" xfId="10352"/>
    <cellStyle name="Normal 2 11 2 4 2" xfId="10353"/>
    <cellStyle name="Normal 2 11 2 4 2 2" xfId="10354"/>
    <cellStyle name="Normal 2 11 2 4 2 2 2" xfId="10355"/>
    <cellStyle name="Normal 2 11 2 4 2 2 2 2" xfId="10356"/>
    <cellStyle name="Normal 2 11 2 4 2 2 3" xfId="10357"/>
    <cellStyle name="Normal 2 11 2 4 2 2 4" xfId="10358"/>
    <cellStyle name="Normal 2 11 2 4 2 3" xfId="10359"/>
    <cellStyle name="Normal 2 11 2 4 2 3 2" xfId="10360"/>
    <cellStyle name="Normal 2 11 2 4 2 4" xfId="10361"/>
    <cellStyle name="Normal 2 11 2 4 2 5" xfId="10362"/>
    <cellStyle name="Normal 2 11 2 4 3" xfId="10363"/>
    <cellStyle name="Normal 2 11 2 4 3 2" xfId="10364"/>
    <cellStyle name="Normal 2 11 2 4 3 2 2" xfId="10365"/>
    <cellStyle name="Normal 2 11 2 4 3 3" xfId="10366"/>
    <cellStyle name="Normal 2 11 2 4 3 4" xfId="10367"/>
    <cellStyle name="Normal 2 11 2 4 4" xfId="10368"/>
    <cellStyle name="Normal 2 11 2 4 4 2" xfId="10369"/>
    <cellStyle name="Normal 2 11 2 4 4 2 2" xfId="10370"/>
    <cellStyle name="Normal 2 11 2 4 4 3" xfId="10371"/>
    <cellStyle name="Normal 2 11 2 4 4 4" xfId="10372"/>
    <cellStyle name="Normal 2 11 2 4 5" xfId="10373"/>
    <cellStyle name="Normal 2 11 2 4 5 2" xfId="10374"/>
    <cellStyle name="Normal 2 11 2 4 6" xfId="10375"/>
    <cellStyle name="Normal 2 11 2 4 7" xfId="10376"/>
    <cellStyle name="Normal 2 11 2 5" xfId="10377"/>
    <cellStyle name="Normal 2 11 2 5 2" xfId="10378"/>
    <cellStyle name="Normal 2 11 2 5 2 2" xfId="10379"/>
    <cellStyle name="Normal 2 11 2 5 2 2 2" xfId="10380"/>
    <cellStyle name="Normal 2 11 2 5 2 2 2 2" xfId="10381"/>
    <cellStyle name="Normal 2 11 2 5 2 2 3" xfId="10382"/>
    <cellStyle name="Normal 2 11 2 5 2 2 4" xfId="10383"/>
    <cellStyle name="Normal 2 11 2 5 2 3" xfId="10384"/>
    <cellStyle name="Normal 2 11 2 5 2 3 2" xfId="10385"/>
    <cellStyle name="Normal 2 11 2 5 2 4" xfId="10386"/>
    <cellStyle name="Normal 2 11 2 5 2 5" xfId="10387"/>
    <cellStyle name="Normal 2 11 2 5 3" xfId="10388"/>
    <cellStyle name="Normal 2 11 2 5 3 2" xfId="10389"/>
    <cellStyle name="Normal 2 11 2 5 3 2 2" xfId="10390"/>
    <cellStyle name="Normal 2 11 2 5 3 3" xfId="10391"/>
    <cellStyle name="Normal 2 11 2 5 3 4" xfId="10392"/>
    <cellStyle name="Normal 2 11 2 5 4" xfId="10393"/>
    <cellStyle name="Normal 2 11 2 5 4 2" xfId="10394"/>
    <cellStyle name="Normal 2 11 2 5 4 2 2" xfId="10395"/>
    <cellStyle name="Normal 2 11 2 5 4 3" xfId="10396"/>
    <cellStyle name="Normal 2 11 2 5 4 4" xfId="10397"/>
    <cellStyle name="Normal 2 11 2 5 5" xfId="10398"/>
    <cellStyle name="Normal 2 11 2 5 5 2" xfId="10399"/>
    <cellStyle name="Normal 2 11 2 5 6" xfId="10400"/>
    <cellStyle name="Normal 2 11 2 5 7" xfId="10401"/>
    <cellStyle name="Normal 2 11 2 6" xfId="10402"/>
    <cellStyle name="Normal 2 11 2 6 2" xfId="10403"/>
    <cellStyle name="Normal 2 11 2 6 2 2" xfId="10404"/>
    <cellStyle name="Normal 2 11 2 6 2 2 2" xfId="10405"/>
    <cellStyle name="Normal 2 11 2 6 2 3" xfId="10406"/>
    <cellStyle name="Normal 2 11 2 6 2 4" xfId="10407"/>
    <cellStyle name="Normal 2 11 2 6 3" xfId="10408"/>
    <cellStyle name="Normal 2 11 2 6 3 2" xfId="10409"/>
    <cellStyle name="Normal 2 11 2 6 4" xfId="10410"/>
    <cellStyle name="Normal 2 11 2 6 5" xfId="10411"/>
    <cellStyle name="Normal 2 11 2 7" xfId="10412"/>
    <cellStyle name="Normal 2 11 2 7 2" xfId="10413"/>
    <cellStyle name="Normal 2 11 2 7 2 2" xfId="10414"/>
    <cellStyle name="Normal 2 11 2 7 3" xfId="10415"/>
    <cellStyle name="Normal 2 11 2 7 4" xfId="10416"/>
    <cellStyle name="Normal 2 11 2 8" xfId="10417"/>
    <cellStyle name="Normal 2 11 2 8 2" xfId="10418"/>
    <cellStyle name="Normal 2 11 2 8 2 2" xfId="10419"/>
    <cellStyle name="Normal 2 11 2 8 3" xfId="10420"/>
    <cellStyle name="Normal 2 11 2 8 4" xfId="10421"/>
    <cellStyle name="Normal 2 11 2 9" xfId="10422"/>
    <cellStyle name="Normal 2 11 2 9 2" xfId="10423"/>
    <cellStyle name="Normal 2 11 2_Tab1" xfId="10424"/>
    <cellStyle name="Normal 2 11 3" xfId="10425"/>
    <cellStyle name="Normal 2 11 3 10" xfId="10426"/>
    <cellStyle name="Normal 2 11 3 2" xfId="10427"/>
    <cellStyle name="Normal 2 11 3 2 2" xfId="10428"/>
    <cellStyle name="Normal 2 11 3 2 2 2" xfId="10429"/>
    <cellStyle name="Normal 2 11 3 2 2 2 2" xfId="10430"/>
    <cellStyle name="Normal 2 11 3 2 2 2 2 2" xfId="10431"/>
    <cellStyle name="Normal 2 11 3 2 2 2 2 2 2" xfId="10432"/>
    <cellStyle name="Normal 2 11 3 2 2 2 2 3" xfId="10433"/>
    <cellStyle name="Normal 2 11 3 2 2 2 2 4" xfId="10434"/>
    <cellStyle name="Normal 2 11 3 2 2 2 3" xfId="10435"/>
    <cellStyle name="Normal 2 11 3 2 2 2 3 2" xfId="10436"/>
    <cellStyle name="Normal 2 11 3 2 2 2 4" xfId="10437"/>
    <cellStyle name="Normal 2 11 3 2 2 2 5" xfId="10438"/>
    <cellStyle name="Normal 2 11 3 2 2 3" xfId="10439"/>
    <cellStyle name="Normal 2 11 3 2 2 3 2" xfId="10440"/>
    <cellStyle name="Normal 2 11 3 2 2 3 2 2" xfId="10441"/>
    <cellStyle name="Normal 2 11 3 2 2 3 3" xfId="10442"/>
    <cellStyle name="Normal 2 11 3 2 2 3 4" xfId="10443"/>
    <cellStyle name="Normal 2 11 3 2 2 4" xfId="10444"/>
    <cellStyle name="Normal 2 11 3 2 2 4 2" xfId="10445"/>
    <cellStyle name="Normal 2 11 3 2 2 4 2 2" xfId="10446"/>
    <cellStyle name="Normal 2 11 3 2 2 4 3" xfId="10447"/>
    <cellStyle name="Normal 2 11 3 2 2 4 4" xfId="10448"/>
    <cellStyle name="Normal 2 11 3 2 2 5" xfId="10449"/>
    <cellStyle name="Normal 2 11 3 2 2 5 2" xfId="10450"/>
    <cellStyle name="Normal 2 11 3 2 2 6" xfId="10451"/>
    <cellStyle name="Normal 2 11 3 2 2 7" xfId="10452"/>
    <cellStyle name="Normal 2 11 3 2 3" xfId="10453"/>
    <cellStyle name="Normal 2 11 3 2 3 2" xfId="10454"/>
    <cellStyle name="Normal 2 11 3 2 3 2 2" xfId="10455"/>
    <cellStyle name="Normal 2 11 3 2 3 2 2 2" xfId="10456"/>
    <cellStyle name="Normal 2 11 3 2 3 2 2 2 2" xfId="10457"/>
    <cellStyle name="Normal 2 11 3 2 3 2 2 3" xfId="10458"/>
    <cellStyle name="Normal 2 11 3 2 3 2 2 4" xfId="10459"/>
    <cellStyle name="Normal 2 11 3 2 3 2 3" xfId="10460"/>
    <cellStyle name="Normal 2 11 3 2 3 2 3 2" xfId="10461"/>
    <cellStyle name="Normal 2 11 3 2 3 2 4" xfId="10462"/>
    <cellStyle name="Normal 2 11 3 2 3 2 5" xfId="10463"/>
    <cellStyle name="Normal 2 11 3 2 3 3" xfId="10464"/>
    <cellStyle name="Normal 2 11 3 2 3 3 2" xfId="10465"/>
    <cellStyle name="Normal 2 11 3 2 3 3 2 2" xfId="10466"/>
    <cellStyle name="Normal 2 11 3 2 3 3 3" xfId="10467"/>
    <cellStyle name="Normal 2 11 3 2 3 3 4" xfId="10468"/>
    <cellStyle name="Normal 2 11 3 2 3 4" xfId="10469"/>
    <cellStyle name="Normal 2 11 3 2 3 4 2" xfId="10470"/>
    <cellStyle name="Normal 2 11 3 2 3 4 2 2" xfId="10471"/>
    <cellStyle name="Normal 2 11 3 2 3 4 3" xfId="10472"/>
    <cellStyle name="Normal 2 11 3 2 3 4 4" xfId="10473"/>
    <cellStyle name="Normal 2 11 3 2 3 5" xfId="10474"/>
    <cellStyle name="Normal 2 11 3 2 3 5 2" xfId="10475"/>
    <cellStyle name="Normal 2 11 3 2 3 6" xfId="10476"/>
    <cellStyle name="Normal 2 11 3 2 3 7" xfId="10477"/>
    <cellStyle name="Normal 2 11 3 2 4" xfId="10478"/>
    <cellStyle name="Normal 2 11 3 2 4 2" xfId="10479"/>
    <cellStyle name="Normal 2 11 3 2 4 2 2" xfId="10480"/>
    <cellStyle name="Normal 2 11 3 2 4 2 2 2" xfId="10481"/>
    <cellStyle name="Normal 2 11 3 2 4 2 3" xfId="10482"/>
    <cellStyle name="Normal 2 11 3 2 4 2 4" xfId="10483"/>
    <cellStyle name="Normal 2 11 3 2 4 3" xfId="10484"/>
    <cellStyle name="Normal 2 11 3 2 4 3 2" xfId="10485"/>
    <cellStyle name="Normal 2 11 3 2 4 4" xfId="10486"/>
    <cellStyle name="Normal 2 11 3 2 4 5" xfId="10487"/>
    <cellStyle name="Normal 2 11 3 2 5" xfId="10488"/>
    <cellStyle name="Normal 2 11 3 2 5 2" xfId="10489"/>
    <cellStyle name="Normal 2 11 3 2 5 2 2" xfId="10490"/>
    <cellStyle name="Normal 2 11 3 2 5 3" xfId="10491"/>
    <cellStyle name="Normal 2 11 3 2 5 4" xfId="10492"/>
    <cellStyle name="Normal 2 11 3 2 6" xfId="10493"/>
    <cellStyle name="Normal 2 11 3 2 6 2" xfId="10494"/>
    <cellStyle name="Normal 2 11 3 2 6 2 2" xfId="10495"/>
    <cellStyle name="Normal 2 11 3 2 6 3" xfId="10496"/>
    <cellStyle name="Normal 2 11 3 2 6 4" xfId="10497"/>
    <cellStyle name="Normal 2 11 3 2 7" xfId="10498"/>
    <cellStyle name="Normal 2 11 3 2 7 2" xfId="10499"/>
    <cellStyle name="Normal 2 11 3 2 8" xfId="10500"/>
    <cellStyle name="Normal 2 11 3 2 9" xfId="10501"/>
    <cellStyle name="Normal 2 11 3 2_Tab1" xfId="10502"/>
    <cellStyle name="Normal 2 11 3 3" xfId="10503"/>
    <cellStyle name="Normal 2 11 3 3 2" xfId="10504"/>
    <cellStyle name="Normal 2 11 3 3 2 2" xfId="10505"/>
    <cellStyle name="Normal 2 11 3 3 2 2 2" xfId="10506"/>
    <cellStyle name="Normal 2 11 3 3 2 2 2 2" xfId="10507"/>
    <cellStyle name="Normal 2 11 3 3 2 2 3" xfId="10508"/>
    <cellStyle name="Normal 2 11 3 3 2 2 4" xfId="10509"/>
    <cellStyle name="Normal 2 11 3 3 2 3" xfId="10510"/>
    <cellStyle name="Normal 2 11 3 3 2 3 2" xfId="10511"/>
    <cellStyle name="Normal 2 11 3 3 2 4" xfId="10512"/>
    <cellStyle name="Normal 2 11 3 3 2 5" xfId="10513"/>
    <cellStyle name="Normal 2 11 3 3 3" xfId="10514"/>
    <cellStyle name="Normal 2 11 3 3 3 2" xfId="10515"/>
    <cellStyle name="Normal 2 11 3 3 3 2 2" xfId="10516"/>
    <cellStyle name="Normal 2 11 3 3 3 3" xfId="10517"/>
    <cellStyle name="Normal 2 11 3 3 3 4" xfId="10518"/>
    <cellStyle name="Normal 2 11 3 3 4" xfId="10519"/>
    <cellStyle name="Normal 2 11 3 3 4 2" xfId="10520"/>
    <cellStyle name="Normal 2 11 3 3 4 2 2" xfId="10521"/>
    <cellStyle name="Normal 2 11 3 3 4 3" xfId="10522"/>
    <cellStyle name="Normal 2 11 3 3 4 4" xfId="10523"/>
    <cellStyle name="Normal 2 11 3 3 5" xfId="10524"/>
    <cellStyle name="Normal 2 11 3 3 5 2" xfId="10525"/>
    <cellStyle name="Normal 2 11 3 3 6" xfId="10526"/>
    <cellStyle name="Normal 2 11 3 3 7" xfId="10527"/>
    <cellStyle name="Normal 2 11 3 4" xfId="10528"/>
    <cellStyle name="Normal 2 11 3 4 2" xfId="10529"/>
    <cellStyle name="Normal 2 11 3 4 2 2" xfId="10530"/>
    <cellStyle name="Normal 2 11 3 4 2 2 2" xfId="10531"/>
    <cellStyle name="Normal 2 11 3 4 2 2 2 2" xfId="10532"/>
    <cellStyle name="Normal 2 11 3 4 2 2 3" xfId="10533"/>
    <cellStyle name="Normal 2 11 3 4 2 2 4" xfId="10534"/>
    <cellStyle name="Normal 2 11 3 4 2 3" xfId="10535"/>
    <cellStyle name="Normal 2 11 3 4 2 3 2" xfId="10536"/>
    <cellStyle name="Normal 2 11 3 4 2 4" xfId="10537"/>
    <cellStyle name="Normal 2 11 3 4 2 5" xfId="10538"/>
    <cellStyle name="Normal 2 11 3 4 3" xfId="10539"/>
    <cellStyle name="Normal 2 11 3 4 3 2" xfId="10540"/>
    <cellStyle name="Normal 2 11 3 4 3 2 2" xfId="10541"/>
    <cellStyle name="Normal 2 11 3 4 3 3" xfId="10542"/>
    <cellStyle name="Normal 2 11 3 4 3 4" xfId="10543"/>
    <cellStyle name="Normal 2 11 3 4 4" xfId="10544"/>
    <cellStyle name="Normal 2 11 3 4 4 2" xfId="10545"/>
    <cellStyle name="Normal 2 11 3 4 4 2 2" xfId="10546"/>
    <cellStyle name="Normal 2 11 3 4 4 3" xfId="10547"/>
    <cellStyle name="Normal 2 11 3 4 4 4" xfId="10548"/>
    <cellStyle name="Normal 2 11 3 4 5" xfId="10549"/>
    <cellStyle name="Normal 2 11 3 4 5 2" xfId="10550"/>
    <cellStyle name="Normal 2 11 3 4 6" xfId="10551"/>
    <cellStyle name="Normal 2 11 3 4 7" xfId="10552"/>
    <cellStyle name="Normal 2 11 3 5" xfId="10553"/>
    <cellStyle name="Normal 2 11 3 5 2" xfId="10554"/>
    <cellStyle name="Normal 2 11 3 5 2 2" xfId="10555"/>
    <cellStyle name="Normal 2 11 3 5 2 2 2" xfId="10556"/>
    <cellStyle name="Normal 2 11 3 5 2 3" xfId="10557"/>
    <cellStyle name="Normal 2 11 3 5 2 4" xfId="10558"/>
    <cellStyle name="Normal 2 11 3 5 3" xfId="10559"/>
    <cellStyle name="Normal 2 11 3 5 3 2" xfId="10560"/>
    <cellStyle name="Normal 2 11 3 5 4" xfId="10561"/>
    <cellStyle name="Normal 2 11 3 5 5" xfId="10562"/>
    <cellStyle name="Normal 2 11 3 6" xfId="10563"/>
    <cellStyle name="Normal 2 11 3 6 2" xfId="10564"/>
    <cellStyle name="Normal 2 11 3 6 2 2" xfId="10565"/>
    <cellStyle name="Normal 2 11 3 6 3" xfId="10566"/>
    <cellStyle name="Normal 2 11 3 6 4" xfId="10567"/>
    <cellStyle name="Normal 2 11 3 7" xfId="10568"/>
    <cellStyle name="Normal 2 11 3 7 2" xfId="10569"/>
    <cellStyle name="Normal 2 11 3 7 2 2" xfId="10570"/>
    <cellStyle name="Normal 2 11 3 7 3" xfId="10571"/>
    <cellStyle name="Normal 2 11 3 7 4" xfId="10572"/>
    <cellStyle name="Normal 2 11 3 8" xfId="10573"/>
    <cellStyle name="Normal 2 11 3 8 2" xfId="10574"/>
    <cellStyle name="Normal 2 11 3 9" xfId="10575"/>
    <cellStyle name="Normal 2 11 3_Tab1" xfId="10576"/>
    <cellStyle name="Normal 2 11 4" xfId="10577"/>
    <cellStyle name="Normal 2 11 4 2" xfId="10578"/>
    <cellStyle name="Normal 2 11 4 2 2" xfId="10579"/>
    <cellStyle name="Normal 2 11 4 2 2 2" xfId="10580"/>
    <cellStyle name="Normal 2 11 4 2 2 2 2" xfId="10581"/>
    <cellStyle name="Normal 2 11 4 2 2 2 2 2" xfId="10582"/>
    <cellStyle name="Normal 2 11 4 2 2 2 3" xfId="10583"/>
    <cellStyle name="Normal 2 11 4 2 2 2 4" xfId="10584"/>
    <cellStyle name="Normal 2 11 4 2 2 3" xfId="10585"/>
    <cellStyle name="Normal 2 11 4 2 2 3 2" xfId="10586"/>
    <cellStyle name="Normal 2 11 4 2 2 4" xfId="10587"/>
    <cellStyle name="Normal 2 11 4 2 2 5" xfId="10588"/>
    <cellStyle name="Normal 2 11 4 2 3" xfId="10589"/>
    <cellStyle name="Normal 2 11 4 2 3 2" xfId="10590"/>
    <cellStyle name="Normal 2 11 4 2 3 2 2" xfId="10591"/>
    <cellStyle name="Normal 2 11 4 2 3 3" xfId="10592"/>
    <cellStyle name="Normal 2 11 4 2 3 4" xfId="10593"/>
    <cellStyle name="Normal 2 11 4 2 4" xfId="10594"/>
    <cellStyle name="Normal 2 11 4 2 4 2" xfId="10595"/>
    <cellStyle name="Normal 2 11 4 2 4 2 2" xfId="10596"/>
    <cellStyle name="Normal 2 11 4 2 4 3" xfId="10597"/>
    <cellStyle name="Normal 2 11 4 2 4 4" xfId="10598"/>
    <cellStyle name="Normal 2 11 4 2 5" xfId="10599"/>
    <cellStyle name="Normal 2 11 4 2 5 2" xfId="10600"/>
    <cellStyle name="Normal 2 11 4 2 6" xfId="10601"/>
    <cellStyle name="Normal 2 11 4 2 7" xfId="10602"/>
    <cellStyle name="Normal 2 11 4 3" xfId="10603"/>
    <cellStyle name="Normal 2 11 4 3 2" xfId="10604"/>
    <cellStyle name="Normal 2 11 4 3 2 2" xfId="10605"/>
    <cellStyle name="Normal 2 11 4 3 2 2 2" xfId="10606"/>
    <cellStyle name="Normal 2 11 4 3 2 2 2 2" xfId="10607"/>
    <cellStyle name="Normal 2 11 4 3 2 2 3" xfId="10608"/>
    <cellStyle name="Normal 2 11 4 3 2 2 4" xfId="10609"/>
    <cellStyle name="Normal 2 11 4 3 2 3" xfId="10610"/>
    <cellStyle name="Normal 2 11 4 3 2 3 2" xfId="10611"/>
    <cellStyle name="Normal 2 11 4 3 2 4" xfId="10612"/>
    <cellStyle name="Normal 2 11 4 3 2 5" xfId="10613"/>
    <cellStyle name="Normal 2 11 4 3 3" xfId="10614"/>
    <cellStyle name="Normal 2 11 4 3 3 2" xfId="10615"/>
    <cellStyle name="Normal 2 11 4 3 3 2 2" xfId="10616"/>
    <cellStyle name="Normal 2 11 4 3 3 3" xfId="10617"/>
    <cellStyle name="Normal 2 11 4 3 3 4" xfId="10618"/>
    <cellStyle name="Normal 2 11 4 3 4" xfId="10619"/>
    <cellStyle name="Normal 2 11 4 3 4 2" xfId="10620"/>
    <cellStyle name="Normal 2 11 4 3 4 2 2" xfId="10621"/>
    <cellStyle name="Normal 2 11 4 3 4 3" xfId="10622"/>
    <cellStyle name="Normal 2 11 4 3 4 4" xfId="10623"/>
    <cellStyle name="Normal 2 11 4 3 5" xfId="10624"/>
    <cellStyle name="Normal 2 11 4 3 5 2" xfId="10625"/>
    <cellStyle name="Normal 2 11 4 3 6" xfId="10626"/>
    <cellStyle name="Normal 2 11 4 3 7" xfId="10627"/>
    <cellStyle name="Normal 2 11 4 4" xfId="10628"/>
    <cellStyle name="Normal 2 11 4 4 2" xfId="10629"/>
    <cellStyle name="Normal 2 11 4 4 2 2" xfId="10630"/>
    <cellStyle name="Normal 2 11 4 4 2 2 2" xfId="10631"/>
    <cellStyle name="Normal 2 11 4 4 2 3" xfId="10632"/>
    <cellStyle name="Normal 2 11 4 4 2 4" xfId="10633"/>
    <cellStyle name="Normal 2 11 4 4 3" xfId="10634"/>
    <cellStyle name="Normal 2 11 4 4 3 2" xfId="10635"/>
    <cellStyle name="Normal 2 11 4 4 4" xfId="10636"/>
    <cellStyle name="Normal 2 11 4 4 5" xfId="10637"/>
    <cellStyle name="Normal 2 11 4 5" xfId="10638"/>
    <cellStyle name="Normal 2 11 4 5 2" xfId="10639"/>
    <cellStyle name="Normal 2 11 4 5 2 2" xfId="10640"/>
    <cellStyle name="Normal 2 11 4 5 3" xfId="10641"/>
    <cellStyle name="Normal 2 11 4 5 4" xfId="10642"/>
    <cellStyle name="Normal 2 11 4 6" xfId="10643"/>
    <cellStyle name="Normal 2 11 4 6 2" xfId="10644"/>
    <cellStyle name="Normal 2 11 4 6 2 2" xfId="10645"/>
    <cellStyle name="Normal 2 11 4 6 3" xfId="10646"/>
    <cellStyle name="Normal 2 11 4 6 4" xfId="10647"/>
    <cellStyle name="Normal 2 11 4 7" xfId="10648"/>
    <cellStyle name="Normal 2 11 4 7 2" xfId="10649"/>
    <cellStyle name="Normal 2 11 4 8" xfId="10650"/>
    <cellStyle name="Normal 2 11 4 9" xfId="10651"/>
    <cellStyle name="Normal 2 11 4_Tab1" xfId="10652"/>
    <cellStyle name="Normal 2 11 5" xfId="10653"/>
    <cellStyle name="Normal 2 11 5 2" xfId="10654"/>
    <cellStyle name="Normal 2 11 5 2 2" xfId="10655"/>
    <cellStyle name="Normal 2 11 5 2 2 2" xfId="10656"/>
    <cellStyle name="Normal 2 11 5 2 2 2 2" xfId="10657"/>
    <cellStyle name="Normal 2 11 5 2 2 3" xfId="10658"/>
    <cellStyle name="Normal 2 11 5 2 2 4" xfId="10659"/>
    <cellStyle name="Normal 2 11 5 2 3" xfId="10660"/>
    <cellStyle name="Normal 2 11 5 2 3 2" xfId="10661"/>
    <cellStyle name="Normal 2 11 5 2 4" xfId="10662"/>
    <cellStyle name="Normal 2 11 5 2 5" xfId="10663"/>
    <cellStyle name="Normal 2 11 5 3" xfId="10664"/>
    <cellStyle name="Normal 2 11 5 3 2" xfId="10665"/>
    <cellStyle name="Normal 2 11 5 3 2 2" xfId="10666"/>
    <cellStyle name="Normal 2 11 5 3 3" xfId="10667"/>
    <cellStyle name="Normal 2 11 5 3 4" xfId="10668"/>
    <cellStyle name="Normal 2 11 5 4" xfId="10669"/>
    <cellStyle name="Normal 2 11 5 4 2" xfId="10670"/>
    <cellStyle name="Normal 2 11 5 4 2 2" xfId="10671"/>
    <cellStyle name="Normal 2 11 5 4 3" xfId="10672"/>
    <cellStyle name="Normal 2 11 5 4 4" xfId="10673"/>
    <cellStyle name="Normal 2 11 5 5" xfId="10674"/>
    <cellStyle name="Normal 2 11 5 5 2" xfId="10675"/>
    <cellStyle name="Normal 2 11 5 6" xfId="10676"/>
    <cellStyle name="Normal 2 11 5 7" xfId="10677"/>
    <cellStyle name="Normal 2 11 6" xfId="10678"/>
    <cellStyle name="Normal 2 11 6 2" xfId="10679"/>
    <cellStyle name="Normal 2 11 6 2 2" xfId="10680"/>
    <cellStyle name="Normal 2 11 6 2 2 2" xfId="10681"/>
    <cellStyle name="Normal 2 11 6 2 2 2 2" xfId="10682"/>
    <cellStyle name="Normal 2 11 6 2 2 3" xfId="10683"/>
    <cellStyle name="Normal 2 11 6 2 2 4" xfId="10684"/>
    <cellStyle name="Normal 2 11 6 2 3" xfId="10685"/>
    <cellStyle name="Normal 2 11 6 2 3 2" xfId="10686"/>
    <cellStyle name="Normal 2 11 6 2 4" xfId="10687"/>
    <cellStyle name="Normal 2 11 6 2 5" xfId="10688"/>
    <cellStyle name="Normal 2 11 6 3" xfId="10689"/>
    <cellStyle name="Normal 2 11 6 3 2" xfId="10690"/>
    <cellStyle name="Normal 2 11 6 3 2 2" xfId="10691"/>
    <cellStyle name="Normal 2 11 6 3 3" xfId="10692"/>
    <cellStyle name="Normal 2 11 6 3 4" xfId="10693"/>
    <cellStyle name="Normal 2 11 6 4" xfId="10694"/>
    <cellStyle name="Normal 2 11 6 4 2" xfId="10695"/>
    <cellStyle name="Normal 2 11 6 4 2 2" xfId="10696"/>
    <cellStyle name="Normal 2 11 6 4 3" xfId="10697"/>
    <cellStyle name="Normal 2 11 6 4 4" xfId="10698"/>
    <cellStyle name="Normal 2 11 6 5" xfId="10699"/>
    <cellStyle name="Normal 2 11 6 5 2" xfId="10700"/>
    <cellStyle name="Normal 2 11 6 6" xfId="10701"/>
    <cellStyle name="Normal 2 11 6 7" xfId="10702"/>
    <cellStyle name="Normal 2 11 7" xfId="10703"/>
    <cellStyle name="Normal 2 11 7 2" xfId="10704"/>
    <cellStyle name="Normal 2 11 7 2 2" xfId="10705"/>
    <cellStyle name="Normal 2 11 7 2 2 2" xfId="10706"/>
    <cellStyle name="Normal 2 11 7 2 3" xfId="10707"/>
    <cellStyle name="Normal 2 11 7 2 4" xfId="10708"/>
    <cellStyle name="Normal 2 11 7 3" xfId="10709"/>
    <cellStyle name="Normal 2 11 7 3 2" xfId="10710"/>
    <cellStyle name="Normal 2 11 7 4" xfId="10711"/>
    <cellStyle name="Normal 2 11 7 5" xfId="10712"/>
    <cellStyle name="Normal 2 11 8" xfId="10713"/>
    <cellStyle name="Normal 2 11 8 2" xfId="10714"/>
    <cellStyle name="Normal 2 11 8 2 2" xfId="10715"/>
    <cellStyle name="Normal 2 11 8 3" xfId="10716"/>
    <cellStyle name="Normal 2 11 8 4" xfId="10717"/>
    <cellStyle name="Normal 2 11 9" xfId="10718"/>
    <cellStyle name="Normal 2 11 9 2" xfId="10719"/>
    <cellStyle name="Normal 2 11 9 2 2" xfId="10720"/>
    <cellStyle name="Normal 2 11 9 3" xfId="10721"/>
    <cellStyle name="Normal 2 11 9 4" xfId="10722"/>
    <cellStyle name="Normal 2 11_Tab1" xfId="10723"/>
    <cellStyle name="Normal 2 12" xfId="10724"/>
    <cellStyle name="Normal 2 12 10" xfId="10725"/>
    <cellStyle name="Normal 2 12 11" xfId="10726"/>
    <cellStyle name="Normal 2 12 2" xfId="10727"/>
    <cellStyle name="Normal 2 12 2 10" xfId="10728"/>
    <cellStyle name="Normal 2 12 2 2" xfId="10729"/>
    <cellStyle name="Normal 2 12 2 2 2" xfId="10730"/>
    <cellStyle name="Normal 2 12 2 2 2 2" xfId="10731"/>
    <cellStyle name="Normal 2 12 2 2 2 2 2" xfId="10732"/>
    <cellStyle name="Normal 2 12 2 2 2 2 2 2" xfId="10733"/>
    <cellStyle name="Normal 2 12 2 2 2 2 2 2 2" xfId="10734"/>
    <cellStyle name="Normal 2 12 2 2 2 2 2 3" xfId="10735"/>
    <cellStyle name="Normal 2 12 2 2 2 2 2 4" xfId="10736"/>
    <cellStyle name="Normal 2 12 2 2 2 2 3" xfId="10737"/>
    <cellStyle name="Normal 2 12 2 2 2 2 3 2" xfId="10738"/>
    <cellStyle name="Normal 2 12 2 2 2 2 4" xfId="10739"/>
    <cellStyle name="Normal 2 12 2 2 2 2 5" xfId="10740"/>
    <cellStyle name="Normal 2 12 2 2 2 3" xfId="10741"/>
    <cellStyle name="Normal 2 12 2 2 2 3 2" xfId="10742"/>
    <cellStyle name="Normal 2 12 2 2 2 3 2 2" xfId="10743"/>
    <cellStyle name="Normal 2 12 2 2 2 3 3" xfId="10744"/>
    <cellStyle name="Normal 2 12 2 2 2 3 4" xfId="10745"/>
    <cellStyle name="Normal 2 12 2 2 2 4" xfId="10746"/>
    <cellStyle name="Normal 2 12 2 2 2 4 2" xfId="10747"/>
    <cellStyle name="Normal 2 12 2 2 2 4 2 2" xfId="10748"/>
    <cellStyle name="Normal 2 12 2 2 2 4 3" xfId="10749"/>
    <cellStyle name="Normal 2 12 2 2 2 4 4" xfId="10750"/>
    <cellStyle name="Normal 2 12 2 2 2 5" xfId="10751"/>
    <cellStyle name="Normal 2 12 2 2 2 5 2" xfId="10752"/>
    <cellStyle name="Normal 2 12 2 2 2 6" xfId="10753"/>
    <cellStyle name="Normal 2 12 2 2 2 7" xfId="10754"/>
    <cellStyle name="Normal 2 12 2 2 3" xfId="10755"/>
    <cellStyle name="Normal 2 12 2 2 3 2" xfId="10756"/>
    <cellStyle name="Normal 2 12 2 2 3 2 2" xfId="10757"/>
    <cellStyle name="Normal 2 12 2 2 3 2 2 2" xfId="10758"/>
    <cellStyle name="Normal 2 12 2 2 3 2 2 2 2" xfId="10759"/>
    <cellStyle name="Normal 2 12 2 2 3 2 2 3" xfId="10760"/>
    <cellStyle name="Normal 2 12 2 2 3 2 2 4" xfId="10761"/>
    <cellStyle name="Normal 2 12 2 2 3 2 3" xfId="10762"/>
    <cellStyle name="Normal 2 12 2 2 3 2 3 2" xfId="10763"/>
    <cellStyle name="Normal 2 12 2 2 3 2 4" xfId="10764"/>
    <cellStyle name="Normal 2 12 2 2 3 2 5" xfId="10765"/>
    <cellStyle name="Normal 2 12 2 2 3 3" xfId="10766"/>
    <cellStyle name="Normal 2 12 2 2 3 3 2" xfId="10767"/>
    <cellStyle name="Normal 2 12 2 2 3 3 2 2" xfId="10768"/>
    <cellStyle name="Normal 2 12 2 2 3 3 3" xfId="10769"/>
    <cellStyle name="Normal 2 12 2 2 3 3 4" xfId="10770"/>
    <cellStyle name="Normal 2 12 2 2 3 4" xfId="10771"/>
    <cellStyle name="Normal 2 12 2 2 3 4 2" xfId="10772"/>
    <cellStyle name="Normal 2 12 2 2 3 4 2 2" xfId="10773"/>
    <cellStyle name="Normal 2 12 2 2 3 4 3" xfId="10774"/>
    <cellStyle name="Normal 2 12 2 2 3 4 4" xfId="10775"/>
    <cellStyle name="Normal 2 12 2 2 3 5" xfId="10776"/>
    <cellStyle name="Normal 2 12 2 2 3 5 2" xfId="10777"/>
    <cellStyle name="Normal 2 12 2 2 3 6" xfId="10778"/>
    <cellStyle name="Normal 2 12 2 2 3 7" xfId="10779"/>
    <cellStyle name="Normal 2 12 2 2 4" xfId="10780"/>
    <cellStyle name="Normal 2 12 2 2 4 2" xfId="10781"/>
    <cellStyle name="Normal 2 12 2 2 4 2 2" xfId="10782"/>
    <cellStyle name="Normal 2 12 2 2 4 2 2 2" xfId="10783"/>
    <cellStyle name="Normal 2 12 2 2 4 2 3" xfId="10784"/>
    <cellStyle name="Normal 2 12 2 2 4 2 4" xfId="10785"/>
    <cellStyle name="Normal 2 12 2 2 4 3" xfId="10786"/>
    <cellStyle name="Normal 2 12 2 2 4 3 2" xfId="10787"/>
    <cellStyle name="Normal 2 12 2 2 4 4" xfId="10788"/>
    <cellStyle name="Normal 2 12 2 2 4 5" xfId="10789"/>
    <cellStyle name="Normal 2 12 2 2 5" xfId="10790"/>
    <cellStyle name="Normal 2 12 2 2 5 2" xfId="10791"/>
    <cellStyle name="Normal 2 12 2 2 5 2 2" xfId="10792"/>
    <cellStyle name="Normal 2 12 2 2 5 3" xfId="10793"/>
    <cellStyle name="Normal 2 12 2 2 5 4" xfId="10794"/>
    <cellStyle name="Normal 2 12 2 2 6" xfId="10795"/>
    <cellStyle name="Normal 2 12 2 2 6 2" xfId="10796"/>
    <cellStyle name="Normal 2 12 2 2 6 2 2" xfId="10797"/>
    <cellStyle name="Normal 2 12 2 2 6 3" xfId="10798"/>
    <cellStyle name="Normal 2 12 2 2 6 4" xfId="10799"/>
    <cellStyle name="Normal 2 12 2 2 7" xfId="10800"/>
    <cellStyle name="Normal 2 12 2 2 7 2" xfId="10801"/>
    <cellStyle name="Normal 2 12 2 2 8" xfId="10802"/>
    <cellStyle name="Normal 2 12 2 2 9" xfId="10803"/>
    <cellStyle name="Normal 2 12 2 2_Tab1" xfId="10804"/>
    <cellStyle name="Normal 2 12 2 3" xfId="10805"/>
    <cellStyle name="Normal 2 12 2 3 2" xfId="10806"/>
    <cellStyle name="Normal 2 12 2 3 2 2" xfId="10807"/>
    <cellStyle name="Normal 2 12 2 3 2 2 2" xfId="10808"/>
    <cellStyle name="Normal 2 12 2 3 2 2 2 2" xfId="10809"/>
    <cellStyle name="Normal 2 12 2 3 2 2 3" xfId="10810"/>
    <cellStyle name="Normal 2 12 2 3 2 2 4" xfId="10811"/>
    <cellStyle name="Normal 2 12 2 3 2 3" xfId="10812"/>
    <cellStyle name="Normal 2 12 2 3 2 3 2" xfId="10813"/>
    <cellStyle name="Normal 2 12 2 3 2 4" xfId="10814"/>
    <cellStyle name="Normal 2 12 2 3 2 5" xfId="10815"/>
    <cellStyle name="Normal 2 12 2 3 3" xfId="10816"/>
    <cellStyle name="Normal 2 12 2 3 3 2" xfId="10817"/>
    <cellStyle name="Normal 2 12 2 3 3 2 2" xfId="10818"/>
    <cellStyle name="Normal 2 12 2 3 3 3" xfId="10819"/>
    <cellStyle name="Normal 2 12 2 3 3 4" xfId="10820"/>
    <cellStyle name="Normal 2 12 2 3 4" xfId="10821"/>
    <cellStyle name="Normal 2 12 2 3 4 2" xfId="10822"/>
    <cellStyle name="Normal 2 12 2 3 4 2 2" xfId="10823"/>
    <cellStyle name="Normal 2 12 2 3 4 3" xfId="10824"/>
    <cellStyle name="Normal 2 12 2 3 4 4" xfId="10825"/>
    <cellStyle name="Normal 2 12 2 3 5" xfId="10826"/>
    <cellStyle name="Normal 2 12 2 3 5 2" xfId="10827"/>
    <cellStyle name="Normal 2 12 2 3 6" xfId="10828"/>
    <cellStyle name="Normal 2 12 2 3 7" xfId="10829"/>
    <cellStyle name="Normal 2 12 2 4" xfId="10830"/>
    <cellStyle name="Normal 2 12 2 4 2" xfId="10831"/>
    <cellStyle name="Normal 2 12 2 4 2 2" xfId="10832"/>
    <cellStyle name="Normal 2 12 2 4 2 2 2" xfId="10833"/>
    <cellStyle name="Normal 2 12 2 4 2 2 2 2" xfId="10834"/>
    <cellStyle name="Normal 2 12 2 4 2 2 3" xfId="10835"/>
    <cellStyle name="Normal 2 12 2 4 2 2 4" xfId="10836"/>
    <cellStyle name="Normal 2 12 2 4 2 3" xfId="10837"/>
    <cellStyle name="Normal 2 12 2 4 2 3 2" xfId="10838"/>
    <cellStyle name="Normal 2 12 2 4 2 4" xfId="10839"/>
    <cellStyle name="Normal 2 12 2 4 2 5" xfId="10840"/>
    <cellStyle name="Normal 2 12 2 4 3" xfId="10841"/>
    <cellStyle name="Normal 2 12 2 4 3 2" xfId="10842"/>
    <cellStyle name="Normal 2 12 2 4 3 2 2" xfId="10843"/>
    <cellStyle name="Normal 2 12 2 4 3 3" xfId="10844"/>
    <cellStyle name="Normal 2 12 2 4 3 4" xfId="10845"/>
    <cellStyle name="Normal 2 12 2 4 4" xfId="10846"/>
    <cellStyle name="Normal 2 12 2 4 4 2" xfId="10847"/>
    <cellStyle name="Normal 2 12 2 4 4 2 2" xfId="10848"/>
    <cellStyle name="Normal 2 12 2 4 4 3" xfId="10849"/>
    <cellStyle name="Normal 2 12 2 4 4 4" xfId="10850"/>
    <cellStyle name="Normal 2 12 2 4 5" xfId="10851"/>
    <cellStyle name="Normal 2 12 2 4 5 2" xfId="10852"/>
    <cellStyle name="Normal 2 12 2 4 6" xfId="10853"/>
    <cellStyle name="Normal 2 12 2 4 7" xfId="10854"/>
    <cellStyle name="Normal 2 12 2 5" xfId="10855"/>
    <cellStyle name="Normal 2 12 2 5 2" xfId="10856"/>
    <cellStyle name="Normal 2 12 2 5 2 2" xfId="10857"/>
    <cellStyle name="Normal 2 12 2 5 2 2 2" xfId="10858"/>
    <cellStyle name="Normal 2 12 2 5 2 3" xfId="10859"/>
    <cellStyle name="Normal 2 12 2 5 2 4" xfId="10860"/>
    <cellStyle name="Normal 2 12 2 5 3" xfId="10861"/>
    <cellStyle name="Normal 2 12 2 5 3 2" xfId="10862"/>
    <cellStyle name="Normal 2 12 2 5 4" xfId="10863"/>
    <cellStyle name="Normal 2 12 2 5 5" xfId="10864"/>
    <cellStyle name="Normal 2 12 2 6" xfId="10865"/>
    <cellStyle name="Normal 2 12 2 6 2" xfId="10866"/>
    <cellStyle name="Normal 2 12 2 6 2 2" xfId="10867"/>
    <cellStyle name="Normal 2 12 2 6 3" xfId="10868"/>
    <cellStyle name="Normal 2 12 2 6 4" xfId="10869"/>
    <cellStyle name="Normal 2 12 2 7" xfId="10870"/>
    <cellStyle name="Normal 2 12 2 7 2" xfId="10871"/>
    <cellStyle name="Normal 2 12 2 7 2 2" xfId="10872"/>
    <cellStyle name="Normal 2 12 2 7 3" xfId="10873"/>
    <cellStyle name="Normal 2 12 2 7 4" xfId="10874"/>
    <cellStyle name="Normal 2 12 2 8" xfId="10875"/>
    <cellStyle name="Normal 2 12 2 8 2" xfId="10876"/>
    <cellStyle name="Normal 2 12 2 9" xfId="10877"/>
    <cellStyle name="Normal 2 12 2_Tab1" xfId="10878"/>
    <cellStyle name="Normal 2 12 3" xfId="10879"/>
    <cellStyle name="Normal 2 12 3 2" xfId="10880"/>
    <cellStyle name="Normal 2 12 3 2 2" xfId="10881"/>
    <cellStyle name="Normal 2 12 3 2 2 2" xfId="10882"/>
    <cellStyle name="Normal 2 12 3 2 2 2 2" xfId="10883"/>
    <cellStyle name="Normal 2 12 3 2 2 2 2 2" xfId="10884"/>
    <cellStyle name="Normal 2 12 3 2 2 2 3" xfId="10885"/>
    <cellStyle name="Normal 2 12 3 2 2 2 4" xfId="10886"/>
    <cellStyle name="Normal 2 12 3 2 2 3" xfId="10887"/>
    <cellStyle name="Normal 2 12 3 2 2 3 2" xfId="10888"/>
    <cellStyle name="Normal 2 12 3 2 2 4" xfId="10889"/>
    <cellStyle name="Normal 2 12 3 2 2 5" xfId="10890"/>
    <cellStyle name="Normal 2 12 3 2 3" xfId="10891"/>
    <cellStyle name="Normal 2 12 3 2 3 2" xfId="10892"/>
    <cellStyle name="Normal 2 12 3 2 3 2 2" xfId="10893"/>
    <cellStyle name="Normal 2 12 3 2 3 3" xfId="10894"/>
    <cellStyle name="Normal 2 12 3 2 3 4" xfId="10895"/>
    <cellStyle name="Normal 2 12 3 2 4" xfId="10896"/>
    <cellStyle name="Normal 2 12 3 2 4 2" xfId="10897"/>
    <cellStyle name="Normal 2 12 3 2 4 2 2" xfId="10898"/>
    <cellStyle name="Normal 2 12 3 2 4 3" xfId="10899"/>
    <cellStyle name="Normal 2 12 3 2 4 4" xfId="10900"/>
    <cellStyle name="Normal 2 12 3 2 5" xfId="10901"/>
    <cellStyle name="Normal 2 12 3 2 5 2" xfId="10902"/>
    <cellStyle name="Normal 2 12 3 2 6" xfId="10903"/>
    <cellStyle name="Normal 2 12 3 2 7" xfId="10904"/>
    <cellStyle name="Normal 2 12 3 3" xfId="10905"/>
    <cellStyle name="Normal 2 12 3 3 2" xfId="10906"/>
    <cellStyle name="Normal 2 12 3 3 2 2" xfId="10907"/>
    <cellStyle name="Normal 2 12 3 3 2 2 2" xfId="10908"/>
    <cellStyle name="Normal 2 12 3 3 2 2 2 2" xfId="10909"/>
    <cellStyle name="Normal 2 12 3 3 2 2 3" xfId="10910"/>
    <cellStyle name="Normal 2 12 3 3 2 2 4" xfId="10911"/>
    <cellStyle name="Normal 2 12 3 3 2 3" xfId="10912"/>
    <cellStyle name="Normal 2 12 3 3 2 3 2" xfId="10913"/>
    <cellStyle name="Normal 2 12 3 3 2 4" xfId="10914"/>
    <cellStyle name="Normal 2 12 3 3 2 5" xfId="10915"/>
    <cellStyle name="Normal 2 12 3 3 3" xfId="10916"/>
    <cellStyle name="Normal 2 12 3 3 3 2" xfId="10917"/>
    <cellStyle name="Normal 2 12 3 3 3 2 2" xfId="10918"/>
    <cellStyle name="Normal 2 12 3 3 3 3" xfId="10919"/>
    <cellStyle name="Normal 2 12 3 3 3 4" xfId="10920"/>
    <cellStyle name="Normal 2 12 3 3 4" xfId="10921"/>
    <cellStyle name="Normal 2 12 3 3 4 2" xfId="10922"/>
    <cellStyle name="Normal 2 12 3 3 4 2 2" xfId="10923"/>
    <cellStyle name="Normal 2 12 3 3 4 3" xfId="10924"/>
    <cellStyle name="Normal 2 12 3 3 4 4" xfId="10925"/>
    <cellStyle name="Normal 2 12 3 3 5" xfId="10926"/>
    <cellStyle name="Normal 2 12 3 3 5 2" xfId="10927"/>
    <cellStyle name="Normal 2 12 3 3 6" xfId="10928"/>
    <cellStyle name="Normal 2 12 3 3 7" xfId="10929"/>
    <cellStyle name="Normal 2 12 3 4" xfId="10930"/>
    <cellStyle name="Normal 2 12 3 4 2" xfId="10931"/>
    <cellStyle name="Normal 2 12 3 4 2 2" xfId="10932"/>
    <cellStyle name="Normal 2 12 3 4 2 2 2" xfId="10933"/>
    <cellStyle name="Normal 2 12 3 4 2 3" xfId="10934"/>
    <cellStyle name="Normal 2 12 3 4 2 4" xfId="10935"/>
    <cellStyle name="Normal 2 12 3 4 3" xfId="10936"/>
    <cellStyle name="Normal 2 12 3 4 3 2" xfId="10937"/>
    <cellStyle name="Normal 2 12 3 4 4" xfId="10938"/>
    <cellStyle name="Normal 2 12 3 4 5" xfId="10939"/>
    <cellStyle name="Normal 2 12 3 5" xfId="10940"/>
    <cellStyle name="Normal 2 12 3 5 2" xfId="10941"/>
    <cellStyle name="Normal 2 12 3 5 2 2" xfId="10942"/>
    <cellStyle name="Normal 2 12 3 5 3" xfId="10943"/>
    <cellStyle name="Normal 2 12 3 5 4" xfId="10944"/>
    <cellStyle name="Normal 2 12 3 6" xfId="10945"/>
    <cellStyle name="Normal 2 12 3 6 2" xfId="10946"/>
    <cellStyle name="Normal 2 12 3 6 2 2" xfId="10947"/>
    <cellStyle name="Normal 2 12 3 6 3" xfId="10948"/>
    <cellStyle name="Normal 2 12 3 6 4" xfId="10949"/>
    <cellStyle name="Normal 2 12 3 7" xfId="10950"/>
    <cellStyle name="Normal 2 12 3 7 2" xfId="10951"/>
    <cellStyle name="Normal 2 12 3 8" xfId="10952"/>
    <cellStyle name="Normal 2 12 3 9" xfId="10953"/>
    <cellStyle name="Normal 2 12 3_Tab1" xfId="10954"/>
    <cellStyle name="Normal 2 12 4" xfId="10955"/>
    <cellStyle name="Normal 2 12 4 2" xfId="10956"/>
    <cellStyle name="Normal 2 12 4 2 2" xfId="10957"/>
    <cellStyle name="Normal 2 12 4 2 2 2" xfId="10958"/>
    <cellStyle name="Normal 2 12 4 2 2 2 2" xfId="10959"/>
    <cellStyle name="Normal 2 12 4 2 2 3" xfId="10960"/>
    <cellStyle name="Normal 2 12 4 2 2 4" xfId="10961"/>
    <cellStyle name="Normal 2 12 4 2 3" xfId="10962"/>
    <cellStyle name="Normal 2 12 4 2 3 2" xfId="10963"/>
    <cellStyle name="Normal 2 12 4 2 4" xfId="10964"/>
    <cellStyle name="Normal 2 12 4 2 5" xfId="10965"/>
    <cellStyle name="Normal 2 12 4 3" xfId="10966"/>
    <cellStyle name="Normal 2 12 4 3 2" xfId="10967"/>
    <cellStyle name="Normal 2 12 4 3 2 2" xfId="10968"/>
    <cellStyle name="Normal 2 12 4 3 3" xfId="10969"/>
    <cellStyle name="Normal 2 12 4 3 4" xfId="10970"/>
    <cellStyle name="Normal 2 12 4 4" xfId="10971"/>
    <cellStyle name="Normal 2 12 4 4 2" xfId="10972"/>
    <cellStyle name="Normal 2 12 4 4 2 2" xfId="10973"/>
    <cellStyle name="Normal 2 12 4 4 3" xfId="10974"/>
    <cellStyle name="Normal 2 12 4 4 4" xfId="10975"/>
    <cellStyle name="Normal 2 12 4 5" xfId="10976"/>
    <cellStyle name="Normal 2 12 4 5 2" xfId="10977"/>
    <cellStyle name="Normal 2 12 4 6" xfId="10978"/>
    <cellStyle name="Normal 2 12 4 7" xfId="10979"/>
    <cellStyle name="Normal 2 12 5" xfId="10980"/>
    <cellStyle name="Normal 2 12 5 2" xfId="10981"/>
    <cellStyle name="Normal 2 12 5 2 2" xfId="10982"/>
    <cellStyle name="Normal 2 12 5 2 2 2" xfId="10983"/>
    <cellStyle name="Normal 2 12 5 2 2 2 2" xfId="10984"/>
    <cellStyle name="Normal 2 12 5 2 2 3" xfId="10985"/>
    <cellStyle name="Normal 2 12 5 2 2 4" xfId="10986"/>
    <cellStyle name="Normal 2 12 5 2 3" xfId="10987"/>
    <cellStyle name="Normal 2 12 5 2 3 2" xfId="10988"/>
    <cellStyle name="Normal 2 12 5 2 4" xfId="10989"/>
    <cellStyle name="Normal 2 12 5 2 5" xfId="10990"/>
    <cellStyle name="Normal 2 12 5 3" xfId="10991"/>
    <cellStyle name="Normal 2 12 5 3 2" xfId="10992"/>
    <cellStyle name="Normal 2 12 5 3 2 2" xfId="10993"/>
    <cellStyle name="Normal 2 12 5 3 3" xfId="10994"/>
    <cellStyle name="Normal 2 12 5 3 4" xfId="10995"/>
    <cellStyle name="Normal 2 12 5 4" xfId="10996"/>
    <cellStyle name="Normal 2 12 5 4 2" xfId="10997"/>
    <cellStyle name="Normal 2 12 5 4 2 2" xfId="10998"/>
    <cellStyle name="Normal 2 12 5 4 3" xfId="10999"/>
    <cellStyle name="Normal 2 12 5 4 4" xfId="11000"/>
    <cellStyle name="Normal 2 12 5 5" xfId="11001"/>
    <cellStyle name="Normal 2 12 5 5 2" xfId="11002"/>
    <cellStyle name="Normal 2 12 5 6" xfId="11003"/>
    <cellStyle name="Normal 2 12 5 7" xfId="11004"/>
    <cellStyle name="Normal 2 12 6" xfId="11005"/>
    <cellStyle name="Normal 2 12 6 2" xfId="11006"/>
    <cellStyle name="Normal 2 12 6 2 2" xfId="11007"/>
    <cellStyle name="Normal 2 12 6 2 2 2" xfId="11008"/>
    <cellStyle name="Normal 2 12 6 2 3" xfId="11009"/>
    <cellStyle name="Normal 2 12 6 2 4" xfId="11010"/>
    <cellStyle name="Normal 2 12 6 3" xfId="11011"/>
    <cellStyle name="Normal 2 12 6 3 2" xfId="11012"/>
    <cellStyle name="Normal 2 12 6 4" xfId="11013"/>
    <cellStyle name="Normal 2 12 6 5" xfId="11014"/>
    <cellStyle name="Normal 2 12 7" xfId="11015"/>
    <cellStyle name="Normal 2 12 7 2" xfId="11016"/>
    <cellStyle name="Normal 2 12 7 2 2" xfId="11017"/>
    <cellStyle name="Normal 2 12 7 3" xfId="11018"/>
    <cellStyle name="Normal 2 12 7 4" xfId="11019"/>
    <cellStyle name="Normal 2 12 8" xfId="11020"/>
    <cellStyle name="Normal 2 12 8 2" xfId="11021"/>
    <cellStyle name="Normal 2 12 8 2 2" xfId="11022"/>
    <cellStyle name="Normal 2 12 8 3" xfId="11023"/>
    <cellStyle name="Normal 2 12 8 4" xfId="11024"/>
    <cellStyle name="Normal 2 12 9" xfId="11025"/>
    <cellStyle name="Normal 2 12 9 2" xfId="11026"/>
    <cellStyle name="Normal 2 12_Tab1" xfId="11027"/>
    <cellStyle name="Normal 2 13" xfId="11028"/>
    <cellStyle name="Normal 2 13 10" xfId="11029"/>
    <cellStyle name="Normal 2 13 11" xfId="11030"/>
    <cellStyle name="Normal 2 13 2" xfId="11031"/>
    <cellStyle name="Normal 2 13 2 10" xfId="11032"/>
    <cellStyle name="Normal 2 13 2 2" xfId="11033"/>
    <cellStyle name="Normal 2 13 2 2 2" xfId="11034"/>
    <cellStyle name="Normal 2 13 2 2 2 2" xfId="11035"/>
    <cellStyle name="Normal 2 13 2 2 2 2 2" xfId="11036"/>
    <cellStyle name="Normal 2 13 2 2 2 2 2 2" xfId="11037"/>
    <cellStyle name="Normal 2 13 2 2 2 2 2 2 2" xfId="11038"/>
    <cellStyle name="Normal 2 13 2 2 2 2 2 3" xfId="11039"/>
    <cellStyle name="Normal 2 13 2 2 2 2 2 4" xfId="11040"/>
    <cellStyle name="Normal 2 13 2 2 2 2 3" xfId="11041"/>
    <cellStyle name="Normal 2 13 2 2 2 2 3 2" xfId="11042"/>
    <cellStyle name="Normal 2 13 2 2 2 2 4" xfId="11043"/>
    <cellStyle name="Normal 2 13 2 2 2 2 5" xfId="11044"/>
    <cellStyle name="Normal 2 13 2 2 2 3" xfId="11045"/>
    <cellStyle name="Normal 2 13 2 2 2 3 2" xfId="11046"/>
    <cellStyle name="Normal 2 13 2 2 2 3 2 2" xfId="11047"/>
    <cellStyle name="Normal 2 13 2 2 2 3 3" xfId="11048"/>
    <cellStyle name="Normal 2 13 2 2 2 3 4" xfId="11049"/>
    <cellStyle name="Normal 2 13 2 2 2 4" xfId="11050"/>
    <cellStyle name="Normal 2 13 2 2 2 4 2" xfId="11051"/>
    <cellStyle name="Normal 2 13 2 2 2 4 2 2" xfId="11052"/>
    <cellStyle name="Normal 2 13 2 2 2 4 3" xfId="11053"/>
    <cellStyle name="Normal 2 13 2 2 2 4 4" xfId="11054"/>
    <cellStyle name="Normal 2 13 2 2 2 5" xfId="11055"/>
    <cellStyle name="Normal 2 13 2 2 2 5 2" xfId="11056"/>
    <cellStyle name="Normal 2 13 2 2 2 6" xfId="11057"/>
    <cellStyle name="Normal 2 13 2 2 2 7" xfId="11058"/>
    <cellStyle name="Normal 2 13 2 2 3" xfId="11059"/>
    <cellStyle name="Normal 2 13 2 2 3 2" xfId="11060"/>
    <cellStyle name="Normal 2 13 2 2 3 2 2" xfId="11061"/>
    <cellStyle name="Normal 2 13 2 2 3 2 2 2" xfId="11062"/>
    <cellStyle name="Normal 2 13 2 2 3 2 2 2 2" xfId="11063"/>
    <cellStyle name="Normal 2 13 2 2 3 2 2 3" xfId="11064"/>
    <cellStyle name="Normal 2 13 2 2 3 2 2 4" xfId="11065"/>
    <cellStyle name="Normal 2 13 2 2 3 2 3" xfId="11066"/>
    <cellStyle name="Normal 2 13 2 2 3 2 3 2" xfId="11067"/>
    <cellStyle name="Normal 2 13 2 2 3 2 4" xfId="11068"/>
    <cellStyle name="Normal 2 13 2 2 3 2 5" xfId="11069"/>
    <cellStyle name="Normal 2 13 2 2 3 3" xfId="11070"/>
    <cellStyle name="Normal 2 13 2 2 3 3 2" xfId="11071"/>
    <cellStyle name="Normal 2 13 2 2 3 3 2 2" xfId="11072"/>
    <cellStyle name="Normal 2 13 2 2 3 3 3" xfId="11073"/>
    <cellStyle name="Normal 2 13 2 2 3 3 4" xfId="11074"/>
    <cellStyle name="Normal 2 13 2 2 3 4" xfId="11075"/>
    <cellStyle name="Normal 2 13 2 2 3 4 2" xfId="11076"/>
    <cellStyle name="Normal 2 13 2 2 3 4 2 2" xfId="11077"/>
    <cellStyle name="Normal 2 13 2 2 3 4 3" xfId="11078"/>
    <cellStyle name="Normal 2 13 2 2 3 4 4" xfId="11079"/>
    <cellStyle name="Normal 2 13 2 2 3 5" xfId="11080"/>
    <cellStyle name="Normal 2 13 2 2 3 5 2" xfId="11081"/>
    <cellStyle name="Normal 2 13 2 2 3 6" xfId="11082"/>
    <cellStyle name="Normal 2 13 2 2 3 7" xfId="11083"/>
    <cellStyle name="Normal 2 13 2 2 4" xfId="11084"/>
    <cellStyle name="Normal 2 13 2 2 4 2" xfId="11085"/>
    <cellStyle name="Normal 2 13 2 2 4 2 2" xfId="11086"/>
    <cellStyle name="Normal 2 13 2 2 4 2 2 2" xfId="11087"/>
    <cellStyle name="Normal 2 13 2 2 4 2 3" xfId="11088"/>
    <cellStyle name="Normal 2 13 2 2 4 2 4" xfId="11089"/>
    <cellStyle name="Normal 2 13 2 2 4 3" xfId="11090"/>
    <cellStyle name="Normal 2 13 2 2 4 3 2" xfId="11091"/>
    <cellStyle name="Normal 2 13 2 2 4 4" xfId="11092"/>
    <cellStyle name="Normal 2 13 2 2 4 5" xfId="11093"/>
    <cellStyle name="Normal 2 13 2 2 5" xfId="11094"/>
    <cellStyle name="Normal 2 13 2 2 5 2" xfId="11095"/>
    <cellStyle name="Normal 2 13 2 2 5 2 2" xfId="11096"/>
    <cellStyle name="Normal 2 13 2 2 5 3" xfId="11097"/>
    <cellStyle name="Normal 2 13 2 2 5 4" xfId="11098"/>
    <cellStyle name="Normal 2 13 2 2 6" xfId="11099"/>
    <cellStyle name="Normal 2 13 2 2 6 2" xfId="11100"/>
    <cellStyle name="Normal 2 13 2 2 6 2 2" xfId="11101"/>
    <cellStyle name="Normal 2 13 2 2 6 3" xfId="11102"/>
    <cellStyle name="Normal 2 13 2 2 6 4" xfId="11103"/>
    <cellStyle name="Normal 2 13 2 2 7" xfId="11104"/>
    <cellStyle name="Normal 2 13 2 2 7 2" xfId="11105"/>
    <cellStyle name="Normal 2 13 2 2 8" xfId="11106"/>
    <cellStyle name="Normal 2 13 2 2 9" xfId="11107"/>
    <cellStyle name="Normal 2 13 2 2_Tab1" xfId="11108"/>
    <cellStyle name="Normal 2 13 2 3" xfId="11109"/>
    <cellStyle name="Normal 2 13 2 3 2" xfId="11110"/>
    <cellStyle name="Normal 2 13 2 3 2 2" xfId="11111"/>
    <cellStyle name="Normal 2 13 2 3 2 2 2" xfId="11112"/>
    <cellStyle name="Normal 2 13 2 3 2 2 2 2" xfId="11113"/>
    <cellStyle name="Normal 2 13 2 3 2 2 3" xfId="11114"/>
    <cellStyle name="Normal 2 13 2 3 2 2 4" xfId="11115"/>
    <cellStyle name="Normal 2 13 2 3 2 3" xfId="11116"/>
    <cellStyle name="Normal 2 13 2 3 2 3 2" xfId="11117"/>
    <cellStyle name="Normal 2 13 2 3 2 4" xfId="11118"/>
    <cellStyle name="Normal 2 13 2 3 2 5" xfId="11119"/>
    <cellStyle name="Normal 2 13 2 3 3" xfId="11120"/>
    <cellStyle name="Normal 2 13 2 3 3 2" xfId="11121"/>
    <cellStyle name="Normal 2 13 2 3 3 2 2" xfId="11122"/>
    <cellStyle name="Normal 2 13 2 3 3 3" xfId="11123"/>
    <cellStyle name="Normal 2 13 2 3 3 4" xfId="11124"/>
    <cellStyle name="Normal 2 13 2 3 4" xfId="11125"/>
    <cellStyle name="Normal 2 13 2 3 4 2" xfId="11126"/>
    <cellStyle name="Normal 2 13 2 3 4 2 2" xfId="11127"/>
    <cellStyle name="Normal 2 13 2 3 4 3" xfId="11128"/>
    <cellStyle name="Normal 2 13 2 3 4 4" xfId="11129"/>
    <cellStyle name="Normal 2 13 2 3 5" xfId="11130"/>
    <cellStyle name="Normal 2 13 2 3 5 2" xfId="11131"/>
    <cellStyle name="Normal 2 13 2 3 6" xfId="11132"/>
    <cellStyle name="Normal 2 13 2 3 7" xfId="11133"/>
    <cellStyle name="Normal 2 13 2 4" xfId="11134"/>
    <cellStyle name="Normal 2 13 2 4 2" xfId="11135"/>
    <cellStyle name="Normal 2 13 2 4 2 2" xfId="11136"/>
    <cellStyle name="Normal 2 13 2 4 2 2 2" xfId="11137"/>
    <cellStyle name="Normal 2 13 2 4 2 2 2 2" xfId="11138"/>
    <cellStyle name="Normal 2 13 2 4 2 2 3" xfId="11139"/>
    <cellStyle name="Normal 2 13 2 4 2 2 4" xfId="11140"/>
    <cellStyle name="Normal 2 13 2 4 2 3" xfId="11141"/>
    <cellStyle name="Normal 2 13 2 4 2 3 2" xfId="11142"/>
    <cellStyle name="Normal 2 13 2 4 2 4" xfId="11143"/>
    <cellStyle name="Normal 2 13 2 4 2 5" xfId="11144"/>
    <cellStyle name="Normal 2 13 2 4 3" xfId="11145"/>
    <cellStyle name="Normal 2 13 2 4 3 2" xfId="11146"/>
    <cellStyle name="Normal 2 13 2 4 3 2 2" xfId="11147"/>
    <cellStyle name="Normal 2 13 2 4 3 3" xfId="11148"/>
    <cellStyle name="Normal 2 13 2 4 3 4" xfId="11149"/>
    <cellStyle name="Normal 2 13 2 4 4" xfId="11150"/>
    <cellStyle name="Normal 2 13 2 4 4 2" xfId="11151"/>
    <cellStyle name="Normal 2 13 2 4 4 2 2" xfId="11152"/>
    <cellStyle name="Normal 2 13 2 4 4 3" xfId="11153"/>
    <cellStyle name="Normal 2 13 2 4 4 4" xfId="11154"/>
    <cellStyle name="Normal 2 13 2 4 5" xfId="11155"/>
    <cellStyle name="Normal 2 13 2 4 5 2" xfId="11156"/>
    <cellStyle name="Normal 2 13 2 4 6" xfId="11157"/>
    <cellStyle name="Normal 2 13 2 4 7" xfId="11158"/>
    <cellStyle name="Normal 2 13 2 5" xfId="11159"/>
    <cellStyle name="Normal 2 13 2 5 2" xfId="11160"/>
    <cellStyle name="Normal 2 13 2 5 2 2" xfId="11161"/>
    <cellStyle name="Normal 2 13 2 5 2 2 2" xfId="11162"/>
    <cellStyle name="Normal 2 13 2 5 2 3" xfId="11163"/>
    <cellStyle name="Normal 2 13 2 5 2 4" xfId="11164"/>
    <cellStyle name="Normal 2 13 2 5 3" xfId="11165"/>
    <cellStyle name="Normal 2 13 2 5 3 2" xfId="11166"/>
    <cellStyle name="Normal 2 13 2 5 4" xfId="11167"/>
    <cellStyle name="Normal 2 13 2 5 5" xfId="11168"/>
    <cellStyle name="Normal 2 13 2 6" xfId="11169"/>
    <cellStyle name="Normal 2 13 2 6 2" xfId="11170"/>
    <cellStyle name="Normal 2 13 2 6 2 2" xfId="11171"/>
    <cellStyle name="Normal 2 13 2 6 3" xfId="11172"/>
    <cellStyle name="Normal 2 13 2 6 4" xfId="11173"/>
    <cellStyle name="Normal 2 13 2 7" xfId="11174"/>
    <cellStyle name="Normal 2 13 2 7 2" xfId="11175"/>
    <cellStyle name="Normal 2 13 2 7 2 2" xfId="11176"/>
    <cellStyle name="Normal 2 13 2 7 3" xfId="11177"/>
    <cellStyle name="Normal 2 13 2 7 4" xfId="11178"/>
    <cellStyle name="Normal 2 13 2 8" xfId="11179"/>
    <cellStyle name="Normal 2 13 2 8 2" xfId="11180"/>
    <cellStyle name="Normal 2 13 2 9" xfId="11181"/>
    <cellStyle name="Normal 2 13 2_Tab1" xfId="11182"/>
    <cellStyle name="Normal 2 13 3" xfId="11183"/>
    <cellStyle name="Normal 2 13 3 2" xfId="11184"/>
    <cellStyle name="Normal 2 13 3 2 2" xfId="11185"/>
    <cellStyle name="Normal 2 13 3 2 2 2" xfId="11186"/>
    <cellStyle name="Normal 2 13 3 2 2 2 2" xfId="11187"/>
    <cellStyle name="Normal 2 13 3 2 2 2 2 2" xfId="11188"/>
    <cellStyle name="Normal 2 13 3 2 2 2 3" xfId="11189"/>
    <cellStyle name="Normal 2 13 3 2 2 2 4" xfId="11190"/>
    <cellStyle name="Normal 2 13 3 2 2 3" xfId="11191"/>
    <cellStyle name="Normal 2 13 3 2 2 3 2" xfId="11192"/>
    <cellStyle name="Normal 2 13 3 2 2 4" xfId="11193"/>
    <cellStyle name="Normal 2 13 3 2 2 5" xfId="11194"/>
    <cellStyle name="Normal 2 13 3 2 3" xfId="11195"/>
    <cellStyle name="Normal 2 13 3 2 3 2" xfId="11196"/>
    <cellStyle name="Normal 2 13 3 2 3 2 2" xfId="11197"/>
    <cellStyle name="Normal 2 13 3 2 3 3" xfId="11198"/>
    <cellStyle name="Normal 2 13 3 2 3 4" xfId="11199"/>
    <cellStyle name="Normal 2 13 3 2 4" xfId="11200"/>
    <cellStyle name="Normal 2 13 3 2 4 2" xfId="11201"/>
    <cellStyle name="Normal 2 13 3 2 4 2 2" xfId="11202"/>
    <cellStyle name="Normal 2 13 3 2 4 3" xfId="11203"/>
    <cellStyle name="Normal 2 13 3 2 4 4" xfId="11204"/>
    <cellStyle name="Normal 2 13 3 2 5" xfId="11205"/>
    <cellStyle name="Normal 2 13 3 2 5 2" xfId="11206"/>
    <cellStyle name="Normal 2 13 3 2 6" xfId="11207"/>
    <cellStyle name="Normal 2 13 3 2 7" xfId="11208"/>
    <cellStyle name="Normal 2 13 3 3" xfId="11209"/>
    <cellStyle name="Normal 2 13 3 3 2" xfId="11210"/>
    <cellStyle name="Normal 2 13 3 3 2 2" xfId="11211"/>
    <cellStyle name="Normal 2 13 3 3 2 2 2" xfId="11212"/>
    <cellStyle name="Normal 2 13 3 3 2 2 2 2" xfId="11213"/>
    <cellStyle name="Normal 2 13 3 3 2 2 3" xfId="11214"/>
    <cellStyle name="Normal 2 13 3 3 2 2 4" xfId="11215"/>
    <cellStyle name="Normal 2 13 3 3 2 3" xfId="11216"/>
    <cellStyle name="Normal 2 13 3 3 2 3 2" xfId="11217"/>
    <cellStyle name="Normal 2 13 3 3 2 4" xfId="11218"/>
    <cellStyle name="Normal 2 13 3 3 2 5" xfId="11219"/>
    <cellStyle name="Normal 2 13 3 3 3" xfId="11220"/>
    <cellStyle name="Normal 2 13 3 3 3 2" xfId="11221"/>
    <cellStyle name="Normal 2 13 3 3 3 2 2" xfId="11222"/>
    <cellStyle name="Normal 2 13 3 3 3 3" xfId="11223"/>
    <cellStyle name="Normal 2 13 3 3 3 4" xfId="11224"/>
    <cellStyle name="Normal 2 13 3 3 4" xfId="11225"/>
    <cellStyle name="Normal 2 13 3 3 4 2" xfId="11226"/>
    <cellStyle name="Normal 2 13 3 3 4 2 2" xfId="11227"/>
    <cellStyle name="Normal 2 13 3 3 4 3" xfId="11228"/>
    <cellStyle name="Normal 2 13 3 3 4 4" xfId="11229"/>
    <cellStyle name="Normal 2 13 3 3 5" xfId="11230"/>
    <cellStyle name="Normal 2 13 3 3 5 2" xfId="11231"/>
    <cellStyle name="Normal 2 13 3 3 6" xfId="11232"/>
    <cellStyle name="Normal 2 13 3 3 7" xfId="11233"/>
    <cellStyle name="Normal 2 13 3 4" xfId="11234"/>
    <cellStyle name="Normal 2 13 3 4 2" xfId="11235"/>
    <cellStyle name="Normal 2 13 3 4 2 2" xfId="11236"/>
    <cellStyle name="Normal 2 13 3 4 2 2 2" xfId="11237"/>
    <cellStyle name="Normal 2 13 3 4 2 3" xfId="11238"/>
    <cellStyle name="Normal 2 13 3 4 2 4" xfId="11239"/>
    <cellStyle name="Normal 2 13 3 4 3" xfId="11240"/>
    <cellStyle name="Normal 2 13 3 4 3 2" xfId="11241"/>
    <cellStyle name="Normal 2 13 3 4 4" xfId="11242"/>
    <cellStyle name="Normal 2 13 3 4 5" xfId="11243"/>
    <cellStyle name="Normal 2 13 3 5" xfId="11244"/>
    <cellStyle name="Normal 2 13 3 5 2" xfId="11245"/>
    <cellStyle name="Normal 2 13 3 5 2 2" xfId="11246"/>
    <cellStyle name="Normal 2 13 3 5 3" xfId="11247"/>
    <cellStyle name="Normal 2 13 3 5 4" xfId="11248"/>
    <cellStyle name="Normal 2 13 3 6" xfId="11249"/>
    <cellStyle name="Normal 2 13 3 6 2" xfId="11250"/>
    <cellStyle name="Normal 2 13 3 6 2 2" xfId="11251"/>
    <cellStyle name="Normal 2 13 3 6 3" xfId="11252"/>
    <cellStyle name="Normal 2 13 3 6 4" xfId="11253"/>
    <cellStyle name="Normal 2 13 3 7" xfId="11254"/>
    <cellStyle name="Normal 2 13 3 7 2" xfId="11255"/>
    <cellStyle name="Normal 2 13 3 8" xfId="11256"/>
    <cellStyle name="Normal 2 13 3 9" xfId="11257"/>
    <cellStyle name="Normal 2 13 3_Tab1" xfId="11258"/>
    <cellStyle name="Normal 2 13 4" xfId="11259"/>
    <cellStyle name="Normal 2 13 4 2" xfId="11260"/>
    <cellStyle name="Normal 2 13 4 2 2" xfId="11261"/>
    <cellStyle name="Normal 2 13 4 2 2 2" xfId="11262"/>
    <cellStyle name="Normal 2 13 4 2 2 2 2" xfId="11263"/>
    <cellStyle name="Normal 2 13 4 2 2 3" xfId="11264"/>
    <cellStyle name="Normal 2 13 4 2 2 4" xfId="11265"/>
    <cellStyle name="Normal 2 13 4 2 3" xfId="11266"/>
    <cellStyle name="Normal 2 13 4 2 3 2" xfId="11267"/>
    <cellStyle name="Normal 2 13 4 2 4" xfId="11268"/>
    <cellStyle name="Normal 2 13 4 2 5" xfId="11269"/>
    <cellStyle name="Normal 2 13 4 3" xfId="11270"/>
    <cellStyle name="Normal 2 13 4 3 2" xfId="11271"/>
    <cellStyle name="Normal 2 13 4 3 2 2" xfId="11272"/>
    <cellStyle name="Normal 2 13 4 3 3" xfId="11273"/>
    <cellStyle name="Normal 2 13 4 3 4" xfId="11274"/>
    <cellStyle name="Normal 2 13 4 4" xfId="11275"/>
    <cellStyle name="Normal 2 13 4 4 2" xfId="11276"/>
    <cellStyle name="Normal 2 13 4 4 2 2" xfId="11277"/>
    <cellStyle name="Normal 2 13 4 4 3" xfId="11278"/>
    <cellStyle name="Normal 2 13 4 4 4" xfId="11279"/>
    <cellStyle name="Normal 2 13 4 5" xfId="11280"/>
    <cellStyle name="Normal 2 13 4 5 2" xfId="11281"/>
    <cellStyle name="Normal 2 13 4 6" xfId="11282"/>
    <cellStyle name="Normal 2 13 4 7" xfId="11283"/>
    <cellStyle name="Normal 2 13 5" xfId="11284"/>
    <cellStyle name="Normal 2 13 5 2" xfId="11285"/>
    <cellStyle name="Normal 2 13 5 2 2" xfId="11286"/>
    <cellStyle name="Normal 2 13 5 2 2 2" xfId="11287"/>
    <cellStyle name="Normal 2 13 5 2 2 2 2" xfId="11288"/>
    <cellStyle name="Normal 2 13 5 2 2 3" xfId="11289"/>
    <cellStyle name="Normal 2 13 5 2 2 4" xfId="11290"/>
    <cellStyle name="Normal 2 13 5 2 3" xfId="11291"/>
    <cellStyle name="Normal 2 13 5 2 3 2" xfId="11292"/>
    <cellStyle name="Normal 2 13 5 2 4" xfId="11293"/>
    <cellStyle name="Normal 2 13 5 2 5" xfId="11294"/>
    <cellStyle name="Normal 2 13 5 3" xfId="11295"/>
    <cellStyle name="Normal 2 13 5 3 2" xfId="11296"/>
    <cellStyle name="Normal 2 13 5 3 2 2" xfId="11297"/>
    <cellStyle name="Normal 2 13 5 3 3" xfId="11298"/>
    <cellStyle name="Normal 2 13 5 3 4" xfId="11299"/>
    <cellStyle name="Normal 2 13 5 4" xfId="11300"/>
    <cellStyle name="Normal 2 13 5 4 2" xfId="11301"/>
    <cellStyle name="Normal 2 13 5 4 2 2" xfId="11302"/>
    <cellStyle name="Normal 2 13 5 4 3" xfId="11303"/>
    <cellStyle name="Normal 2 13 5 4 4" xfId="11304"/>
    <cellStyle name="Normal 2 13 5 5" xfId="11305"/>
    <cellStyle name="Normal 2 13 5 5 2" xfId="11306"/>
    <cellStyle name="Normal 2 13 5 6" xfId="11307"/>
    <cellStyle name="Normal 2 13 5 7" xfId="11308"/>
    <cellStyle name="Normal 2 13 6" xfId="11309"/>
    <cellStyle name="Normal 2 13 6 2" xfId="11310"/>
    <cellStyle name="Normal 2 13 6 2 2" xfId="11311"/>
    <cellStyle name="Normal 2 13 6 2 2 2" xfId="11312"/>
    <cellStyle name="Normal 2 13 6 2 3" xfId="11313"/>
    <cellStyle name="Normal 2 13 6 2 4" xfId="11314"/>
    <cellStyle name="Normal 2 13 6 3" xfId="11315"/>
    <cellStyle name="Normal 2 13 6 3 2" xfId="11316"/>
    <cellStyle name="Normal 2 13 6 4" xfId="11317"/>
    <cellStyle name="Normal 2 13 6 5" xfId="11318"/>
    <cellStyle name="Normal 2 13 7" xfId="11319"/>
    <cellStyle name="Normal 2 13 7 2" xfId="11320"/>
    <cellStyle name="Normal 2 13 7 2 2" xfId="11321"/>
    <cellStyle name="Normal 2 13 7 3" xfId="11322"/>
    <cellStyle name="Normal 2 13 7 4" xfId="11323"/>
    <cellStyle name="Normal 2 13 8" xfId="11324"/>
    <cellStyle name="Normal 2 13 8 2" xfId="11325"/>
    <cellStyle name="Normal 2 13 8 2 2" xfId="11326"/>
    <cellStyle name="Normal 2 13 8 3" xfId="11327"/>
    <cellStyle name="Normal 2 13 8 4" xfId="11328"/>
    <cellStyle name="Normal 2 13 9" xfId="11329"/>
    <cellStyle name="Normal 2 13 9 2" xfId="11330"/>
    <cellStyle name="Normal 2 13_Tab1" xfId="11331"/>
    <cellStyle name="Normal 2 14" xfId="11332"/>
    <cellStyle name="Normal 2 14 10" xfId="11333"/>
    <cellStyle name="Normal 2 14 11" xfId="11334"/>
    <cellStyle name="Normal 2 14 2" xfId="11335"/>
    <cellStyle name="Normal 2 14 2 10" xfId="11336"/>
    <cellStyle name="Normal 2 14 2 2" xfId="11337"/>
    <cellStyle name="Normal 2 14 2 2 2" xfId="11338"/>
    <cellStyle name="Normal 2 14 2 2 2 2" xfId="11339"/>
    <cellStyle name="Normal 2 14 2 2 2 2 2" xfId="11340"/>
    <cellStyle name="Normal 2 14 2 2 2 2 2 2" xfId="11341"/>
    <cellStyle name="Normal 2 14 2 2 2 2 2 2 2" xfId="11342"/>
    <cellStyle name="Normal 2 14 2 2 2 2 2 3" xfId="11343"/>
    <cellStyle name="Normal 2 14 2 2 2 2 2 4" xfId="11344"/>
    <cellStyle name="Normal 2 14 2 2 2 2 3" xfId="11345"/>
    <cellStyle name="Normal 2 14 2 2 2 2 3 2" xfId="11346"/>
    <cellStyle name="Normal 2 14 2 2 2 2 4" xfId="11347"/>
    <cellStyle name="Normal 2 14 2 2 2 2 5" xfId="11348"/>
    <cellStyle name="Normal 2 14 2 2 2 3" xfId="11349"/>
    <cellStyle name="Normal 2 14 2 2 2 3 2" xfId="11350"/>
    <cellStyle name="Normal 2 14 2 2 2 3 2 2" xfId="11351"/>
    <cellStyle name="Normal 2 14 2 2 2 3 3" xfId="11352"/>
    <cellStyle name="Normal 2 14 2 2 2 3 4" xfId="11353"/>
    <cellStyle name="Normal 2 14 2 2 2 4" xfId="11354"/>
    <cellStyle name="Normal 2 14 2 2 2 4 2" xfId="11355"/>
    <cellStyle name="Normal 2 14 2 2 2 4 2 2" xfId="11356"/>
    <cellStyle name="Normal 2 14 2 2 2 4 3" xfId="11357"/>
    <cellStyle name="Normal 2 14 2 2 2 4 4" xfId="11358"/>
    <cellStyle name="Normal 2 14 2 2 2 5" xfId="11359"/>
    <cellStyle name="Normal 2 14 2 2 2 5 2" xfId="11360"/>
    <cellStyle name="Normal 2 14 2 2 2 6" xfId="11361"/>
    <cellStyle name="Normal 2 14 2 2 2 7" xfId="11362"/>
    <cellStyle name="Normal 2 14 2 2 3" xfId="11363"/>
    <cellStyle name="Normal 2 14 2 2 3 2" xfId="11364"/>
    <cellStyle name="Normal 2 14 2 2 3 2 2" xfId="11365"/>
    <cellStyle name="Normal 2 14 2 2 3 2 2 2" xfId="11366"/>
    <cellStyle name="Normal 2 14 2 2 3 2 2 2 2" xfId="11367"/>
    <cellStyle name="Normal 2 14 2 2 3 2 2 3" xfId="11368"/>
    <cellStyle name="Normal 2 14 2 2 3 2 2 4" xfId="11369"/>
    <cellStyle name="Normal 2 14 2 2 3 2 3" xfId="11370"/>
    <cellStyle name="Normal 2 14 2 2 3 2 3 2" xfId="11371"/>
    <cellStyle name="Normal 2 14 2 2 3 2 4" xfId="11372"/>
    <cellStyle name="Normal 2 14 2 2 3 2 5" xfId="11373"/>
    <cellStyle name="Normal 2 14 2 2 3 3" xfId="11374"/>
    <cellStyle name="Normal 2 14 2 2 3 3 2" xfId="11375"/>
    <cellStyle name="Normal 2 14 2 2 3 3 2 2" xfId="11376"/>
    <cellStyle name="Normal 2 14 2 2 3 3 3" xfId="11377"/>
    <cellStyle name="Normal 2 14 2 2 3 3 4" xfId="11378"/>
    <cellStyle name="Normal 2 14 2 2 3 4" xfId="11379"/>
    <cellStyle name="Normal 2 14 2 2 3 4 2" xfId="11380"/>
    <cellStyle name="Normal 2 14 2 2 3 4 2 2" xfId="11381"/>
    <cellStyle name="Normal 2 14 2 2 3 4 3" xfId="11382"/>
    <cellStyle name="Normal 2 14 2 2 3 4 4" xfId="11383"/>
    <cellStyle name="Normal 2 14 2 2 3 5" xfId="11384"/>
    <cellStyle name="Normal 2 14 2 2 3 5 2" xfId="11385"/>
    <cellStyle name="Normal 2 14 2 2 3 6" xfId="11386"/>
    <cellStyle name="Normal 2 14 2 2 3 7" xfId="11387"/>
    <cellStyle name="Normal 2 14 2 2 4" xfId="11388"/>
    <cellStyle name="Normal 2 14 2 2 4 2" xfId="11389"/>
    <cellStyle name="Normal 2 14 2 2 4 2 2" xfId="11390"/>
    <cellStyle name="Normal 2 14 2 2 4 2 2 2" xfId="11391"/>
    <cellStyle name="Normal 2 14 2 2 4 2 3" xfId="11392"/>
    <cellStyle name="Normal 2 14 2 2 4 2 4" xfId="11393"/>
    <cellStyle name="Normal 2 14 2 2 4 3" xfId="11394"/>
    <cellStyle name="Normal 2 14 2 2 4 3 2" xfId="11395"/>
    <cellStyle name="Normal 2 14 2 2 4 4" xfId="11396"/>
    <cellStyle name="Normal 2 14 2 2 4 5" xfId="11397"/>
    <cellStyle name="Normal 2 14 2 2 5" xfId="11398"/>
    <cellStyle name="Normal 2 14 2 2 5 2" xfId="11399"/>
    <cellStyle name="Normal 2 14 2 2 5 2 2" xfId="11400"/>
    <cellStyle name="Normal 2 14 2 2 5 3" xfId="11401"/>
    <cellStyle name="Normal 2 14 2 2 5 4" xfId="11402"/>
    <cellStyle name="Normal 2 14 2 2 6" xfId="11403"/>
    <cellStyle name="Normal 2 14 2 2 6 2" xfId="11404"/>
    <cellStyle name="Normal 2 14 2 2 6 2 2" xfId="11405"/>
    <cellStyle name="Normal 2 14 2 2 6 3" xfId="11406"/>
    <cellStyle name="Normal 2 14 2 2 6 4" xfId="11407"/>
    <cellStyle name="Normal 2 14 2 2 7" xfId="11408"/>
    <cellStyle name="Normal 2 14 2 2 7 2" xfId="11409"/>
    <cellStyle name="Normal 2 14 2 2 8" xfId="11410"/>
    <cellStyle name="Normal 2 14 2 2 9" xfId="11411"/>
    <cellStyle name="Normal 2 14 2 2_Tab1" xfId="11412"/>
    <cellStyle name="Normal 2 14 2 3" xfId="11413"/>
    <cellStyle name="Normal 2 14 2 3 2" xfId="11414"/>
    <cellStyle name="Normal 2 14 2 3 2 2" xfId="11415"/>
    <cellStyle name="Normal 2 14 2 3 2 2 2" xfId="11416"/>
    <cellStyle name="Normal 2 14 2 3 2 2 2 2" xfId="11417"/>
    <cellStyle name="Normal 2 14 2 3 2 2 3" xfId="11418"/>
    <cellStyle name="Normal 2 14 2 3 2 2 4" xfId="11419"/>
    <cellStyle name="Normal 2 14 2 3 2 3" xfId="11420"/>
    <cellStyle name="Normal 2 14 2 3 2 3 2" xfId="11421"/>
    <cellStyle name="Normal 2 14 2 3 2 4" xfId="11422"/>
    <cellStyle name="Normal 2 14 2 3 2 5" xfId="11423"/>
    <cellStyle name="Normal 2 14 2 3 3" xfId="11424"/>
    <cellStyle name="Normal 2 14 2 3 3 2" xfId="11425"/>
    <cellStyle name="Normal 2 14 2 3 3 2 2" xfId="11426"/>
    <cellStyle name="Normal 2 14 2 3 3 3" xfId="11427"/>
    <cellStyle name="Normal 2 14 2 3 3 4" xfId="11428"/>
    <cellStyle name="Normal 2 14 2 3 4" xfId="11429"/>
    <cellStyle name="Normal 2 14 2 3 4 2" xfId="11430"/>
    <cellStyle name="Normal 2 14 2 3 4 2 2" xfId="11431"/>
    <cellStyle name="Normal 2 14 2 3 4 3" xfId="11432"/>
    <cellStyle name="Normal 2 14 2 3 4 4" xfId="11433"/>
    <cellStyle name="Normal 2 14 2 3 5" xfId="11434"/>
    <cellStyle name="Normal 2 14 2 3 5 2" xfId="11435"/>
    <cellStyle name="Normal 2 14 2 3 6" xfId="11436"/>
    <cellStyle name="Normal 2 14 2 3 7" xfId="11437"/>
    <cellStyle name="Normal 2 14 2 4" xfId="11438"/>
    <cellStyle name="Normal 2 14 2 4 2" xfId="11439"/>
    <cellStyle name="Normal 2 14 2 4 2 2" xfId="11440"/>
    <cellStyle name="Normal 2 14 2 4 2 2 2" xfId="11441"/>
    <cellStyle name="Normal 2 14 2 4 2 2 2 2" xfId="11442"/>
    <cellStyle name="Normal 2 14 2 4 2 2 3" xfId="11443"/>
    <cellStyle name="Normal 2 14 2 4 2 2 4" xfId="11444"/>
    <cellStyle name="Normal 2 14 2 4 2 3" xfId="11445"/>
    <cellStyle name="Normal 2 14 2 4 2 3 2" xfId="11446"/>
    <cellStyle name="Normal 2 14 2 4 2 4" xfId="11447"/>
    <cellStyle name="Normal 2 14 2 4 2 5" xfId="11448"/>
    <cellStyle name="Normal 2 14 2 4 3" xfId="11449"/>
    <cellStyle name="Normal 2 14 2 4 3 2" xfId="11450"/>
    <cellStyle name="Normal 2 14 2 4 3 2 2" xfId="11451"/>
    <cellStyle name="Normal 2 14 2 4 3 3" xfId="11452"/>
    <cellStyle name="Normal 2 14 2 4 3 4" xfId="11453"/>
    <cellStyle name="Normal 2 14 2 4 4" xfId="11454"/>
    <cellStyle name="Normal 2 14 2 4 4 2" xfId="11455"/>
    <cellStyle name="Normal 2 14 2 4 4 2 2" xfId="11456"/>
    <cellStyle name="Normal 2 14 2 4 4 3" xfId="11457"/>
    <cellStyle name="Normal 2 14 2 4 4 4" xfId="11458"/>
    <cellStyle name="Normal 2 14 2 4 5" xfId="11459"/>
    <cellStyle name="Normal 2 14 2 4 5 2" xfId="11460"/>
    <cellStyle name="Normal 2 14 2 4 6" xfId="11461"/>
    <cellStyle name="Normal 2 14 2 4 7" xfId="11462"/>
    <cellStyle name="Normal 2 14 2 5" xfId="11463"/>
    <cellStyle name="Normal 2 14 2 5 2" xfId="11464"/>
    <cellStyle name="Normal 2 14 2 5 2 2" xfId="11465"/>
    <cellStyle name="Normal 2 14 2 5 2 2 2" xfId="11466"/>
    <cellStyle name="Normal 2 14 2 5 2 3" xfId="11467"/>
    <cellStyle name="Normal 2 14 2 5 2 4" xfId="11468"/>
    <cellStyle name="Normal 2 14 2 5 3" xfId="11469"/>
    <cellStyle name="Normal 2 14 2 5 3 2" xfId="11470"/>
    <cellStyle name="Normal 2 14 2 5 4" xfId="11471"/>
    <cellStyle name="Normal 2 14 2 5 5" xfId="11472"/>
    <cellStyle name="Normal 2 14 2 6" xfId="11473"/>
    <cellStyle name="Normal 2 14 2 6 2" xfId="11474"/>
    <cellStyle name="Normal 2 14 2 6 2 2" xfId="11475"/>
    <cellStyle name="Normal 2 14 2 6 3" xfId="11476"/>
    <cellStyle name="Normal 2 14 2 6 4" xfId="11477"/>
    <cellStyle name="Normal 2 14 2 7" xfId="11478"/>
    <cellStyle name="Normal 2 14 2 7 2" xfId="11479"/>
    <cellStyle name="Normal 2 14 2 7 2 2" xfId="11480"/>
    <cellStyle name="Normal 2 14 2 7 3" xfId="11481"/>
    <cellStyle name="Normal 2 14 2 7 4" xfId="11482"/>
    <cellStyle name="Normal 2 14 2 8" xfId="11483"/>
    <cellStyle name="Normal 2 14 2 8 2" xfId="11484"/>
    <cellStyle name="Normal 2 14 2 9" xfId="11485"/>
    <cellStyle name="Normal 2 14 2_Tab1" xfId="11486"/>
    <cellStyle name="Normal 2 14 3" xfId="11487"/>
    <cellStyle name="Normal 2 14 3 2" xfId="11488"/>
    <cellStyle name="Normal 2 14 3 2 2" xfId="11489"/>
    <cellStyle name="Normal 2 14 3 2 2 2" xfId="11490"/>
    <cellStyle name="Normal 2 14 3 2 2 2 2" xfId="11491"/>
    <cellStyle name="Normal 2 14 3 2 2 2 2 2" xfId="11492"/>
    <cellStyle name="Normal 2 14 3 2 2 2 3" xfId="11493"/>
    <cellStyle name="Normal 2 14 3 2 2 2 4" xfId="11494"/>
    <cellStyle name="Normal 2 14 3 2 2 3" xfId="11495"/>
    <cellStyle name="Normal 2 14 3 2 2 3 2" xfId="11496"/>
    <cellStyle name="Normal 2 14 3 2 2 4" xfId="11497"/>
    <cellStyle name="Normal 2 14 3 2 2 5" xfId="11498"/>
    <cellStyle name="Normal 2 14 3 2 3" xfId="11499"/>
    <cellStyle name="Normal 2 14 3 2 3 2" xfId="11500"/>
    <cellStyle name="Normal 2 14 3 2 3 2 2" xfId="11501"/>
    <cellStyle name="Normal 2 14 3 2 3 3" xfId="11502"/>
    <cellStyle name="Normal 2 14 3 2 3 4" xfId="11503"/>
    <cellStyle name="Normal 2 14 3 2 4" xfId="11504"/>
    <cellStyle name="Normal 2 14 3 2 4 2" xfId="11505"/>
    <cellStyle name="Normal 2 14 3 2 4 2 2" xfId="11506"/>
    <cellStyle name="Normal 2 14 3 2 4 3" xfId="11507"/>
    <cellStyle name="Normal 2 14 3 2 4 4" xfId="11508"/>
    <cellStyle name="Normal 2 14 3 2 5" xfId="11509"/>
    <cellStyle name="Normal 2 14 3 2 5 2" xfId="11510"/>
    <cellStyle name="Normal 2 14 3 2 6" xfId="11511"/>
    <cellStyle name="Normal 2 14 3 2 7" xfId="11512"/>
    <cellStyle name="Normal 2 14 3 3" xfId="11513"/>
    <cellStyle name="Normal 2 14 3 3 2" xfId="11514"/>
    <cellStyle name="Normal 2 14 3 3 2 2" xfId="11515"/>
    <cellStyle name="Normal 2 14 3 3 2 2 2" xfId="11516"/>
    <cellStyle name="Normal 2 14 3 3 2 2 2 2" xfId="11517"/>
    <cellStyle name="Normal 2 14 3 3 2 2 3" xfId="11518"/>
    <cellStyle name="Normal 2 14 3 3 2 2 4" xfId="11519"/>
    <cellStyle name="Normal 2 14 3 3 2 3" xfId="11520"/>
    <cellStyle name="Normal 2 14 3 3 2 3 2" xfId="11521"/>
    <cellStyle name="Normal 2 14 3 3 2 4" xfId="11522"/>
    <cellStyle name="Normal 2 14 3 3 2 5" xfId="11523"/>
    <cellStyle name="Normal 2 14 3 3 3" xfId="11524"/>
    <cellStyle name="Normal 2 14 3 3 3 2" xfId="11525"/>
    <cellStyle name="Normal 2 14 3 3 3 2 2" xfId="11526"/>
    <cellStyle name="Normal 2 14 3 3 3 3" xfId="11527"/>
    <cellStyle name="Normal 2 14 3 3 3 4" xfId="11528"/>
    <cellStyle name="Normal 2 14 3 3 4" xfId="11529"/>
    <cellStyle name="Normal 2 14 3 3 4 2" xfId="11530"/>
    <cellStyle name="Normal 2 14 3 3 4 2 2" xfId="11531"/>
    <cellStyle name="Normal 2 14 3 3 4 3" xfId="11532"/>
    <cellStyle name="Normal 2 14 3 3 4 4" xfId="11533"/>
    <cellStyle name="Normal 2 14 3 3 5" xfId="11534"/>
    <cellStyle name="Normal 2 14 3 3 5 2" xfId="11535"/>
    <cellStyle name="Normal 2 14 3 3 6" xfId="11536"/>
    <cellStyle name="Normal 2 14 3 3 7" xfId="11537"/>
    <cellStyle name="Normal 2 14 3 4" xfId="11538"/>
    <cellStyle name="Normal 2 14 3 4 2" xfId="11539"/>
    <cellStyle name="Normal 2 14 3 4 2 2" xfId="11540"/>
    <cellStyle name="Normal 2 14 3 4 2 2 2" xfId="11541"/>
    <cellStyle name="Normal 2 14 3 4 2 3" xfId="11542"/>
    <cellStyle name="Normal 2 14 3 4 2 4" xfId="11543"/>
    <cellStyle name="Normal 2 14 3 4 3" xfId="11544"/>
    <cellStyle name="Normal 2 14 3 4 3 2" xfId="11545"/>
    <cellStyle name="Normal 2 14 3 4 4" xfId="11546"/>
    <cellStyle name="Normal 2 14 3 4 5" xfId="11547"/>
    <cellStyle name="Normal 2 14 3 5" xfId="11548"/>
    <cellStyle name="Normal 2 14 3 5 2" xfId="11549"/>
    <cellStyle name="Normal 2 14 3 5 2 2" xfId="11550"/>
    <cellStyle name="Normal 2 14 3 5 3" xfId="11551"/>
    <cellStyle name="Normal 2 14 3 5 4" xfId="11552"/>
    <cellStyle name="Normal 2 14 3 6" xfId="11553"/>
    <cellStyle name="Normal 2 14 3 6 2" xfId="11554"/>
    <cellStyle name="Normal 2 14 3 6 2 2" xfId="11555"/>
    <cellStyle name="Normal 2 14 3 6 3" xfId="11556"/>
    <cellStyle name="Normal 2 14 3 6 4" xfId="11557"/>
    <cellStyle name="Normal 2 14 3 7" xfId="11558"/>
    <cellStyle name="Normal 2 14 3 7 2" xfId="11559"/>
    <cellStyle name="Normal 2 14 3 8" xfId="11560"/>
    <cellStyle name="Normal 2 14 3 9" xfId="11561"/>
    <cellStyle name="Normal 2 14 3_Tab1" xfId="11562"/>
    <cellStyle name="Normal 2 14 4" xfId="11563"/>
    <cellStyle name="Normal 2 14 4 2" xfId="11564"/>
    <cellStyle name="Normal 2 14 4 2 2" xfId="11565"/>
    <cellStyle name="Normal 2 14 4 2 2 2" xfId="11566"/>
    <cellStyle name="Normal 2 14 4 2 2 2 2" xfId="11567"/>
    <cellStyle name="Normal 2 14 4 2 2 3" xfId="11568"/>
    <cellStyle name="Normal 2 14 4 2 2 4" xfId="11569"/>
    <cellStyle name="Normal 2 14 4 2 3" xfId="11570"/>
    <cellStyle name="Normal 2 14 4 2 3 2" xfId="11571"/>
    <cellStyle name="Normal 2 14 4 2 4" xfId="11572"/>
    <cellStyle name="Normal 2 14 4 2 5" xfId="11573"/>
    <cellStyle name="Normal 2 14 4 3" xfId="11574"/>
    <cellStyle name="Normal 2 14 4 3 2" xfId="11575"/>
    <cellStyle name="Normal 2 14 4 3 2 2" xfId="11576"/>
    <cellStyle name="Normal 2 14 4 3 3" xfId="11577"/>
    <cellStyle name="Normal 2 14 4 3 4" xfId="11578"/>
    <cellStyle name="Normal 2 14 4 4" xfId="11579"/>
    <cellStyle name="Normal 2 14 4 4 2" xfId="11580"/>
    <cellStyle name="Normal 2 14 4 4 2 2" xfId="11581"/>
    <cellStyle name="Normal 2 14 4 4 3" xfId="11582"/>
    <cellStyle name="Normal 2 14 4 4 4" xfId="11583"/>
    <cellStyle name="Normal 2 14 4 5" xfId="11584"/>
    <cellStyle name="Normal 2 14 4 5 2" xfId="11585"/>
    <cellStyle name="Normal 2 14 4 6" xfId="11586"/>
    <cellStyle name="Normal 2 14 4 7" xfId="11587"/>
    <cellStyle name="Normal 2 14 5" xfId="11588"/>
    <cellStyle name="Normal 2 14 5 2" xfId="11589"/>
    <cellStyle name="Normal 2 14 5 2 2" xfId="11590"/>
    <cellStyle name="Normal 2 14 5 2 2 2" xfId="11591"/>
    <cellStyle name="Normal 2 14 5 2 2 2 2" xfId="11592"/>
    <cellStyle name="Normal 2 14 5 2 2 3" xfId="11593"/>
    <cellStyle name="Normal 2 14 5 2 2 4" xfId="11594"/>
    <cellStyle name="Normal 2 14 5 2 3" xfId="11595"/>
    <cellStyle name="Normal 2 14 5 2 3 2" xfId="11596"/>
    <cellStyle name="Normal 2 14 5 2 4" xfId="11597"/>
    <cellStyle name="Normal 2 14 5 2 5" xfId="11598"/>
    <cellStyle name="Normal 2 14 5 3" xfId="11599"/>
    <cellStyle name="Normal 2 14 5 3 2" xfId="11600"/>
    <cellStyle name="Normal 2 14 5 3 2 2" xfId="11601"/>
    <cellStyle name="Normal 2 14 5 3 3" xfId="11602"/>
    <cellStyle name="Normal 2 14 5 3 4" xfId="11603"/>
    <cellStyle name="Normal 2 14 5 4" xfId="11604"/>
    <cellStyle name="Normal 2 14 5 4 2" xfId="11605"/>
    <cellStyle name="Normal 2 14 5 4 2 2" xfId="11606"/>
    <cellStyle name="Normal 2 14 5 4 3" xfId="11607"/>
    <cellStyle name="Normal 2 14 5 4 4" xfId="11608"/>
    <cellStyle name="Normal 2 14 5 5" xfId="11609"/>
    <cellStyle name="Normal 2 14 5 5 2" xfId="11610"/>
    <cellStyle name="Normal 2 14 5 6" xfId="11611"/>
    <cellStyle name="Normal 2 14 5 7" xfId="11612"/>
    <cellStyle name="Normal 2 14 6" xfId="11613"/>
    <cellStyle name="Normal 2 14 6 2" xfId="11614"/>
    <cellStyle name="Normal 2 14 6 2 2" xfId="11615"/>
    <cellStyle name="Normal 2 14 6 2 2 2" xfId="11616"/>
    <cellStyle name="Normal 2 14 6 2 3" xfId="11617"/>
    <cellStyle name="Normal 2 14 6 2 4" xfId="11618"/>
    <cellStyle name="Normal 2 14 6 3" xfId="11619"/>
    <cellStyle name="Normal 2 14 6 3 2" xfId="11620"/>
    <cellStyle name="Normal 2 14 6 4" xfId="11621"/>
    <cellStyle name="Normal 2 14 6 5" xfId="11622"/>
    <cellStyle name="Normal 2 14 7" xfId="11623"/>
    <cellStyle name="Normal 2 14 7 2" xfId="11624"/>
    <cellStyle name="Normal 2 14 7 2 2" xfId="11625"/>
    <cellStyle name="Normal 2 14 7 3" xfId="11626"/>
    <cellStyle name="Normal 2 14 7 4" xfId="11627"/>
    <cellStyle name="Normal 2 14 8" xfId="11628"/>
    <cellStyle name="Normal 2 14 8 2" xfId="11629"/>
    <cellStyle name="Normal 2 14 8 2 2" xfId="11630"/>
    <cellStyle name="Normal 2 14 8 3" xfId="11631"/>
    <cellStyle name="Normal 2 14 8 4" xfId="11632"/>
    <cellStyle name="Normal 2 14 9" xfId="11633"/>
    <cellStyle name="Normal 2 14 9 2" xfId="11634"/>
    <cellStyle name="Normal 2 14_Tab1" xfId="11635"/>
    <cellStyle name="Normal 2 15" xfId="11636"/>
    <cellStyle name="Normal 2 15 10" xfId="11637"/>
    <cellStyle name="Normal 2 15 2" xfId="11638"/>
    <cellStyle name="Normal 2 15 2 2" xfId="11639"/>
    <cellStyle name="Normal 2 15 2 2 2" xfId="11640"/>
    <cellStyle name="Normal 2 15 2 2 2 2" xfId="11641"/>
    <cellStyle name="Normal 2 15 2 2 2 2 2" xfId="11642"/>
    <cellStyle name="Normal 2 15 2 2 2 2 2 2" xfId="11643"/>
    <cellStyle name="Normal 2 15 2 2 2 2 3" xfId="11644"/>
    <cellStyle name="Normal 2 15 2 2 2 2 4" xfId="11645"/>
    <cellStyle name="Normal 2 15 2 2 2 3" xfId="11646"/>
    <cellStyle name="Normal 2 15 2 2 2 3 2" xfId="11647"/>
    <cellStyle name="Normal 2 15 2 2 2 4" xfId="11648"/>
    <cellStyle name="Normal 2 15 2 2 2 5" xfId="11649"/>
    <cellStyle name="Normal 2 15 2 2 3" xfId="11650"/>
    <cellStyle name="Normal 2 15 2 2 3 2" xfId="11651"/>
    <cellStyle name="Normal 2 15 2 2 3 2 2" xfId="11652"/>
    <cellStyle name="Normal 2 15 2 2 3 3" xfId="11653"/>
    <cellStyle name="Normal 2 15 2 2 3 4" xfId="11654"/>
    <cellStyle name="Normal 2 15 2 2 4" xfId="11655"/>
    <cellStyle name="Normal 2 15 2 2 4 2" xfId="11656"/>
    <cellStyle name="Normal 2 15 2 2 4 2 2" xfId="11657"/>
    <cellStyle name="Normal 2 15 2 2 4 3" xfId="11658"/>
    <cellStyle name="Normal 2 15 2 2 4 4" xfId="11659"/>
    <cellStyle name="Normal 2 15 2 2 5" xfId="11660"/>
    <cellStyle name="Normal 2 15 2 2 5 2" xfId="11661"/>
    <cellStyle name="Normal 2 15 2 2 6" xfId="11662"/>
    <cellStyle name="Normal 2 15 2 2 7" xfId="11663"/>
    <cellStyle name="Normal 2 15 2 3" xfId="11664"/>
    <cellStyle name="Normal 2 15 2 3 2" xfId="11665"/>
    <cellStyle name="Normal 2 15 2 3 2 2" xfId="11666"/>
    <cellStyle name="Normal 2 15 2 3 2 2 2" xfId="11667"/>
    <cellStyle name="Normal 2 15 2 3 2 2 2 2" xfId="11668"/>
    <cellStyle name="Normal 2 15 2 3 2 2 3" xfId="11669"/>
    <cellStyle name="Normal 2 15 2 3 2 2 4" xfId="11670"/>
    <cellStyle name="Normal 2 15 2 3 2 3" xfId="11671"/>
    <cellStyle name="Normal 2 15 2 3 2 3 2" xfId="11672"/>
    <cellStyle name="Normal 2 15 2 3 2 4" xfId="11673"/>
    <cellStyle name="Normal 2 15 2 3 2 5" xfId="11674"/>
    <cellStyle name="Normal 2 15 2 3 3" xfId="11675"/>
    <cellStyle name="Normal 2 15 2 3 3 2" xfId="11676"/>
    <cellStyle name="Normal 2 15 2 3 3 2 2" xfId="11677"/>
    <cellStyle name="Normal 2 15 2 3 3 3" xfId="11678"/>
    <cellStyle name="Normal 2 15 2 3 3 4" xfId="11679"/>
    <cellStyle name="Normal 2 15 2 3 4" xfId="11680"/>
    <cellStyle name="Normal 2 15 2 3 4 2" xfId="11681"/>
    <cellStyle name="Normal 2 15 2 3 4 2 2" xfId="11682"/>
    <cellStyle name="Normal 2 15 2 3 4 3" xfId="11683"/>
    <cellStyle name="Normal 2 15 2 3 4 4" xfId="11684"/>
    <cellStyle name="Normal 2 15 2 3 5" xfId="11685"/>
    <cellStyle name="Normal 2 15 2 3 5 2" xfId="11686"/>
    <cellStyle name="Normal 2 15 2 3 6" xfId="11687"/>
    <cellStyle name="Normal 2 15 2 3 7" xfId="11688"/>
    <cellStyle name="Normal 2 15 2 4" xfId="11689"/>
    <cellStyle name="Normal 2 15 2 4 2" xfId="11690"/>
    <cellStyle name="Normal 2 15 2 4 2 2" xfId="11691"/>
    <cellStyle name="Normal 2 15 2 4 2 2 2" xfId="11692"/>
    <cellStyle name="Normal 2 15 2 4 2 3" xfId="11693"/>
    <cellStyle name="Normal 2 15 2 4 2 4" xfId="11694"/>
    <cellStyle name="Normal 2 15 2 4 3" xfId="11695"/>
    <cellStyle name="Normal 2 15 2 4 3 2" xfId="11696"/>
    <cellStyle name="Normal 2 15 2 4 4" xfId="11697"/>
    <cellStyle name="Normal 2 15 2 4 5" xfId="11698"/>
    <cellStyle name="Normal 2 15 2 5" xfId="11699"/>
    <cellStyle name="Normal 2 15 2 5 2" xfId="11700"/>
    <cellStyle name="Normal 2 15 2 5 2 2" xfId="11701"/>
    <cellStyle name="Normal 2 15 2 5 3" xfId="11702"/>
    <cellStyle name="Normal 2 15 2 5 4" xfId="11703"/>
    <cellStyle name="Normal 2 15 2 6" xfId="11704"/>
    <cellStyle name="Normal 2 15 2 6 2" xfId="11705"/>
    <cellStyle name="Normal 2 15 2 6 2 2" xfId="11706"/>
    <cellStyle name="Normal 2 15 2 6 3" xfId="11707"/>
    <cellStyle name="Normal 2 15 2 6 4" xfId="11708"/>
    <cellStyle name="Normal 2 15 2 7" xfId="11709"/>
    <cellStyle name="Normal 2 15 2 7 2" xfId="11710"/>
    <cellStyle name="Normal 2 15 2 8" xfId="11711"/>
    <cellStyle name="Normal 2 15 2 9" xfId="11712"/>
    <cellStyle name="Normal 2 15 2_Tab1" xfId="11713"/>
    <cellStyle name="Normal 2 15 3" xfId="11714"/>
    <cellStyle name="Normal 2 15 3 2" xfId="11715"/>
    <cellStyle name="Normal 2 15 3 2 2" xfId="11716"/>
    <cellStyle name="Normal 2 15 3 2 2 2" xfId="11717"/>
    <cellStyle name="Normal 2 15 3 2 2 2 2" xfId="11718"/>
    <cellStyle name="Normal 2 15 3 2 2 3" xfId="11719"/>
    <cellStyle name="Normal 2 15 3 2 2 4" xfId="11720"/>
    <cellStyle name="Normal 2 15 3 2 3" xfId="11721"/>
    <cellStyle name="Normal 2 15 3 2 3 2" xfId="11722"/>
    <cellStyle name="Normal 2 15 3 2 4" xfId="11723"/>
    <cellStyle name="Normal 2 15 3 2 5" xfId="11724"/>
    <cellStyle name="Normal 2 15 3 3" xfId="11725"/>
    <cellStyle name="Normal 2 15 3 3 2" xfId="11726"/>
    <cellStyle name="Normal 2 15 3 3 2 2" xfId="11727"/>
    <cellStyle name="Normal 2 15 3 3 3" xfId="11728"/>
    <cellStyle name="Normal 2 15 3 3 4" xfId="11729"/>
    <cellStyle name="Normal 2 15 3 4" xfId="11730"/>
    <cellStyle name="Normal 2 15 3 4 2" xfId="11731"/>
    <cellStyle name="Normal 2 15 3 4 2 2" xfId="11732"/>
    <cellStyle name="Normal 2 15 3 4 3" xfId="11733"/>
    <cellStyle name="Normal 2 15 3 4 4" xfId="11734"/>
    <cellStyle name="Normal 2 15 3 5" xfId="11735"/>
    <cellStyle name="Normal 2 15 3 5 2" xfId="11736"/>
    <cellStyle name="Normal 2 15 3 6" xfId="11737"/>
    <cellStyle name="Normal 2 15 3 7" xfId="11738"/>
    <cellStyle name="Normal 2 15 4" xfId="11739"/>
    <cellStyle name="Normal 2 15 4 2" xfId="11740"/>
    <cellStyle name="Normal 2 15 4 2 2" xfId="11741"/>
    <cellStyle name="Normal 2 15 4 2 2 2" xfId="11742"/>
    <cellStyle name="Normal 2 15 4 2 2 2 2" xfId="11743"/>
    <cellStyle name="Normal 2 15 4 2 2 3" xfId="11744"/>
    <cellStyle name="Normal 2 15 4 2 2 4" xfId="11745"/>
    <cellStyle name="Normal 2 15 4 2 3" xfId="11746"/>
    <cellStyle name="Normal 2 15 4 2 3 2" xfId="11747"/>
    <cellStyle name="Normal 2 15 4 2 4" xfId="11748"/>
    <cellStyle name="Normal 2 15 4 2 5" xfId="11749"/>
    <cellStyle name="Normal 2 15 4 3" xfId="11750"/>
    <cellStyle name="Normal 2 15 4 3 2" xfId="11751"/>
    <cellStyle name="Normal 2 15 4 3 2 2" xfId="11752"/>
    <cellStyle name="Normal 2 15 4 3 3" xfId="11753"/>
    <cellStyle name="Normal 2 15 4 3 4" xfId="11754"/>
    <cellStyle name="Normal 2 15 4 4" xfId="11755"/>
    <cellStyle name="Normal 2 15 4 4 2" xfId="11756"/>
    <cellStyle name="Normal 2 15 4 4 2 2" xfId="11757"/>
    <cellStyle name="Normal 2 15 4 4 3" xfId="11758"/>
    <cellStyle name="Normal 2 15 4 4 4" xfId="11759"/>
    <cellStyle name="Normal 2 15 4 5" xfId="11760"/>
    <cellStyle name="Normal 2 15 4 5 2" xfId="11761"/>
    <cellStyle name="Normal 2 15 4 6" xfId="11762"/>
    <cellStyle name="Normal 2 15 4 7" xfId="11763"/>
    <cellStyle name="Normal 2 15 5" xfId="11764"/>
    <cellStyle name="Normal 2 15 5 2" xfId="11765"/>
    <cellStyle name="Normal 2 15 5 2 2" xfId="11766"/>
    <cellStyle name="Normal 2 15 5 2 2 2" xfId="11767"/>
    <cellStyle name="Normal 2 15 5 2 3" xfId="11768"/>
    <cellStyle name="Normal 2 15 5 2 4" xfId="11769"/>
    <cellStyle name="Normal 2 15 5 3" xfId="11770"/>
    <cellStyle name="Normal 2 15 5 3 2" xfId="11771"/>
    <cellStyle name="Normal 2 15 5 4" xfId="11772"/>
    <cellStyle name="Normal 2 15 5 5" xfId="11773"/>
    <cellStyle name="Normal 2 15 6" xfId="11774"/>
    <cellStyle name="Normal 2 15 6 2" xfId="11775"/>
    <cellStyle name="Normal 2 15 6 2 2" xfId="11776"/>
    <cellStyle name="Normal 2 15 6 3" xfId="11777"/>
    <cellStyle name="Normal 2 15 6 4" xfId="11778"/>
    <cellStyle name="Normal 2 15 7" xfId="11779"/>
    <cellStyle name="Normal 2 15 7 2" xfId="11780"/>
    <cellStyle name="Normal 2 15 7 2 2" xfId="11781"/>
    <cellStyle name="Normal 2 15 7 3" xfId="11782"/>
    <cellStyle name="Normal 2 15 7 4" xfId="11783"/>
    <cellStyle name="Normal 2 15 8" xfId="11784"/>
    <cellStyle name="Normal 2 15 8 2" xfId="11785"/>
    <cellStyle name="Normal 2 15 9" xfId="11786"/>
    <cellStyle name="Normal 2 15_Tab1" xfId="11787"/>
    <cellStyle name="Normal 2 16" xfId="11788"/>
    <cellStyle name="Normal 2 16 2" xfId="11789"/>
    <cellStyle name="Normal 2 16 2 2" xfId="11790"/>
    <cellStyle name="Normal 2 16 2 2 2" xfId="11791"/>
    <cellStyle name="Normal 2 16 2 2 2 2" xfId="11792"/>
    <cellStyle name="Normal 2 16 2 2 2 2 2" xfId="11793"/>
    <cellStyle name="Normal 2 16 2 2 2 3" xfId="11794"/>
    <cellStyle name="Normal 2 16 2 2 2 4" xfId="11795"/>
    <cellStyle name="Normal 2 16 2 2 3" xfId="11796"/>
    <cellStyle name="Normal 2 16 2 2 3 2" xfId="11797"/>
    <cellStyle name="Normal 2 16 2 2 4" xfId="11798"/>
    <cellStyle name="Normal 2 16 2 2 5" xfId="11799"/>
    <cellStyle name="Normal 2 16 2 3" xfId="11800"/>
    <cellStyle name="Normal 2 16 2 3 2" xfId="11801"/>
    <cellStyle name="Normal 2 16 2 3 2 2" xfId="11802"/>
    <cellStyle name="Normal 2 16 2 3 3" xfId="11803"/>
    <cellStyle name="Normal 2 16 2 3 4" xfId="11804"/>
    <cellStyle name="Normal 2 16 2 4" xfId="11805"/>
    <cellStyle name="Normal 2 16 2 4 2" xfId="11806"/>
    <cellStyle name="Normal 2 16 2 4 2 2" xfId="11807"/>
    <cellStyle name="Normal 2 16 2 4 3" xfId="11808"/>
    <cellStyle name="Normal 2 16 2 4 4" xfId="11809"/>
    <cellStyle name="Normal 2 16 2 5" xfId="11810"/>
    <cellStyle name="Normal 2 16 2 5 2" xfId="11811"/>
    <cellStyle name="Normal 2 16 2 6" xfId="11812"/>
    <cellStyle name="Normal 2 16 2 7" xfId="11813"/>
    <cellStyle name="Normal 2 16 3" xfId="11814"/>
    <cellStyle name="Normal 2 16 3 2" xfId="11815"/>
    <cellStyle name="Normal 2 16 3 2 2" xfId="11816"/>
    <cellStyle name="Normal 2 16 3 2 2 2" xfId="11817"/>
    <cellStyle name="Normal 2 16 3 2 2 2 2" xfId="11818"/>
    <cellStyle name="Normal 2 16 3 2 2 3" xfId="11819"/>
    <cellStyle name="Normal 2 16 3 2 2 4" xfId="11820"/>
    <cellStyle name="Normal 2 16 3 2 3" xfId="11821"/>
    <cellStyle name="Normal 2 16 3 2 3 2" xfId="11822"/>
    <cellStyle name="Normal 2 16 3 2 4" xfId="11823"/>
    <cellStyle name="Normal 2 16 3 2 5" xfId="11824"/>
    <cellStyle name="Normal 2 16 3 3" xfId="11825"/>
    <cellStyle name="Normal 2 16 3 3 2" xfId="11826"/>
    <cellStyle name="Normal 2 16 3 3 2 2" xfId="11827"/>
    <cellStyle name="Normal 2 16 3 3 3" xfId="11828"/>
    <cellStyle name="Normal 2 16 3 3 4" xfId="11829"/>
    <cellStyle name="Normal 2 16 3 4" xfId="11830"/>
    <cellStyle name="Normal 2 16 3 4 2" xfId="11831"/>
    <cellStyle name="Normal 2 16 3 4 2 2" xfId="11832"/>
    <cellStyle name="Normal 2 16 3 4 3" xfId="11833"/>
    <cellStyle name="Normal 2 16 3 4 4" xfId="11834"/>
    <cellStyle name="Normal 2 16 3 5" xfId="11835"/>
    <cellStyle name="Normal 2 16 3 5 2" xfId="11836"/>
    <cellStyle name="Normal 2 16 3 6" xfId="11837"/>
    <cellStyle name="Normal 2 16 3 7" xfId="11838"/>
    <cellStyle name="Normal 2 16 4" xfId="11839"/>
    <cellStyle name="Normal 2 16 4 2" xfId="11840"/>
    <cellStyle name="Normal 2 16 4 2 2" xfId="11841"/>
    <cellStyle name="Normal 2 16 4 2 2 2" xfId="11842"/>
    <cellStyle name="Normal 2 16 4 2 3" xfId="11843"/>
    <cellStyle name="Normal 2 16 4 2 4" xfId="11844"/>
    <cellStyle name="Normal 2 16 4 3" xfId="11845"/>
    <cellStyle name="Normal 2 16 4 3 2" xfId="11846"/>
    <cellStyle name="Normal 2 16 4 4" xfId="11847"/>
    <cellStyle name="Normal 2 16 4 5" xfId="11848"/>
    <cellStyle name="Normal 2 16 5" xfId="11849"/>
    <cellStyle name="Normal 2 16 5 2" xfId="11850"/>
    <cellStyle name="Normal 2 16 5 2 2" xfId="11851"/>
    <cellStyle name="Normal 2 16 5 3" xfId="11852"/>
    <cellStyle name="Normal 2 16 5 4" xfId="11853"/>
    <cellStyle name="Normal 2 16 6" xfId="11854"/>
    <cellStyle name="Normal 2 16 6 2" xfId="11855"/>
    <cellStyle name="Normal 2 16 6 2 2" xfId="11856"/>
    <cellStyle name="Normal 2 16 6 3" xfId="11857"/>
    <cellStyle name="Normal 2 16 6 4" xfId="11858"/>
    <cellStyle name="Normal 2 16 7" xfId="11859"/>
    <cellStyle name="Normal 2 16 7 2" xfId="11860"/>
    <cellStyle name="Normal 2 16 8" xfId="11861"/>
    <cellStyle name="Normal 2 16 9" xfId="11862"/>
    <cellStyle name="Normal 2 16_Tab1" xfId="11863"/>
    <cellStyle name="Normal 2 17" xfId="11864"/>
    <cellStyle name="Normal 2 17 2" xfId="11865"/>
    <cellStyle name="Normal 2 17 2 2" xfId="11866"/>
    <cellStyle name="Normal 2 17 2 2 2" xfId="11867"/>
    <cellStyle name="Normal 2 17 2 2 2 2" xfId="11868"/>
    <cellStyle name="Normal 2 17 2 2 3" xfId="11869"/>
    <cellStyle name="Normal 2 17 2 2 4" xfId="11870"/>
    <cellStyle name="Normal 2 17 2 3" xfId="11871"/>
    <cellStyle name="Normal 2 17 2 3 2" xfId="11872"/>
    <cellStyle name="Normal 2 17 2 4" xfId="11873"/>
    <cellStyle name="Normal 2 17 2 5" xfId="11874"/>
    <cellStyle name="Normal 2 17 3" xfId="11875"/>
    <cellStyle name="Normal 2 17 3 2" xfId="11876"/>
    <cellStyle name="Normal 2 17 3 2 2" xfId="11877"/>
    <cellStyle name="Normal 2 17 3 3" xfId="11878"/>
    <cellStyle name="Normal 2 17 3 4" xfId="11879"/>
    <cellStyle name="Normal 2 17 4" xfId="11880"/>
    <cellStyle name="Normal 2 17 4 2" xfId="11881"/>
    <cellStyle name="Normal 2 17 4 2 2" xfId="11882"/>
    <cellStyle name="Normal 2 17 4 3" xfId="11883"/>
    <cellStyle name="Normal 2 17 4 4" xfId="11884"/>
    <cellStyle name="Normal 2 17 5" xfId="11885"/>
    <cellStyle name="Normal 2 17 5 2" xfId="11886"/>
    <cellStyle name="Normal 2 17 6" xfId="11887"/>
    <cellStyle name="Normal 2 17 7" xfId="11888"/>
    <cellStyle name="Normal 2 18" xfId="11889"/>
    <cellStyle name="Normal 2 18 2" xfId="11890"/>
    <cellStyle name="Normal 2 18 2 2" xfId="11891"/>
    <cellStyle name="Normal 2 18 2 2 2" xfId="11892"/>
    <cellStyle name="Normal 2 18 2 2 2 2" xfId="11893"/>
    <cellStyle name="Normal 2 18 2 2 3" xfId="11894"/>
    <cellStyle name="Normal 2 18 2 2 4" xfId="11895"/>
    <cellStyle name="Normal 2 18 2 3" xfId="11896"/>
    <cellStyle name="Normal 2 18 2 3 2" xfId="11897"/>
    <cellStyle name="Normal 2 18 2 4" xfId="11898"/>
    <cellStyle name="Normal 2 18 2 5" xfId="11899"/>
    <cellStyle name="Normal 2 18 3" xfId="11900"/>
    <cellStyle name="Normal 2 18 3 2" xfId="11901"/>
    <cellStyle name="Normal 2 18 3 2 2" xfId="11902"/>
    <cellStyle name="Normal 2 18 3 3" xfId="11903"/>
    <cellStyle name="Normal 2 18 3 4" xfId="11904"/>
    <cellStyle name="Normal 2 18 4" xfId="11905"/>
    <cellStyle name="Normal 2 18 4 2" xfId="11906"/>
    <cellStyle name="Normal 2 18 4 2 2" xfId="11907"/>
    <cellStyle name="Normal 2 18 4 3" xfId="11908"/>
    <cellStyle name="Normal 2 18 4 4" xfId="11909"/>
    <cellStyle name="Normal 2 18 5" xfId="11910"/>
    <cellStyle name="Normal 2 18 5 2" xfId="11911"/>
    <cellStyle name="Normal 2 18 6" xfId="11912"/>
    <cellStyle name="Normal 2 18 7" xfId="11913"/>
    <cellStyle name="Normal 2 19" xfId="11914"/>
    <cellStyle name="Normal 2 19 2" xfId="11915"/>
    <cellStyle name="Normal 2 19 2 2" xfId="11916"/>
    <cellStyle name="Normal 2 19 2 2 2" xfId="11917"/>
    <cellStyle name="Normal 2 19 2 3" xfId="11918"/>
    <cellStyle name="Normal 2 19 2 4" xfId="11919"/>
    <cellStyle name="Normal 2 19 3" xfId="11920"/>
    <cellStyle name="Normal 2 19 3 2" xfId="11921"/>
    <cellStyle name="Normal 2 19 4" xfId="11922"/>
    <cellStyle name="Normal 2 19 5" xfId="11923"/>
    <cellStyle name="Normal 2 2" xfId="11924"/>
    <cellStyle name="Normal 2 2 10" xfId="11925"/>
    <cellStyle name="Normal 2 2 10 10" xfId="11926"/>
    <cellStyle name="Normal 2 2 10 10 2" xfId="11927"/>
    <cellStyle name="Normal 2 2 10 11" xfId="11928"/>
    <cellStyle name="Normal 2 2 10 12" xfId="11929"/>
    <cellStyle name="Normal 2 2 10 2" xfId="11930"/>
    <cellStyle name="Normal 2 2 10 2 10" xfId="11931"/>
    <cellStyle name="Normal 2 2 10 2 11" xfId="11932"/>
    <cellStyle name="Normal 2 2 10 2 2" xfId="11933"/>
    <cellStyle name="Normal 2 2 10 2 2 10" xfId="11934"/>
    <cellStyle name="Normal 2 2 10 2 2 2" xfId="11935"/>
    <cellStyle name="Normal 2 2 10 2 2 2 2" xfId="11936"/>
    <cellStyle name="Normal 2 2 10 2 2 2 2 2" xfId="11937"/>
    <cellStyle name="Normal 2 2 10 2 2 2 2 2 2" xfId="11938"/>
    <cellStyle name="Normal 2 2 10 2 2 2 2 2 2 2" xfId="11939"/>
    <cellStyle name="Normal 2 2 10 2 2 2 2 2 2 2 2" xfId="11940"/>
    <cellStyle name="Normal 2 2 10 2 2 2 2 2 2 3" xfId="11941"/>
    <cellStyle name="Normal 2 2 10 2 2 2 2 2 2 4" xfId="11942"/>
    <cellStyle name="Normal 2 2 10 2 2 2 2 2 3" xfId="11943"/>
    <cellStyle name="Normal 2 2 10 2 2 2 2 2 3 2" xfId="11944"/>
    <cellStyle name="Normal 2 2 10 2 2 2 2 2 4" xfId="11945"/>
    <cellStyle name="Normal 2 2 10 2 2 2 2 2 5" xfId="11946"/>
    <cellStyle name="Normal 2 2 10 2 2 2 2 3" xfId="11947"/>
    <cellStyle name="Normal 2 2 10 2 2 2 2 3 2" xfId="11948"/>
    <cellStyle name="Normal 2 2 10 2 2 2 2 3 2 2" xfId="11949"/>
    <cellStyle name="Normal 2 2 10 2 2 2 2 3 3" xfId="11950"/>
    <cellStyle name="Normal 2 2 10 2 2 2 2 3 4" xfId="11951"/>
    <cellStyle name="Normal 2 2 10 2 2 2 2 4" xfId="11952"/>
    <cellStyle name="Normal 2 2 10 2 2 2 2 4 2" xfId="11953"/>
    <cellStyle name="Normal 2 2 10 2 2 2 2 4 2 2" xfId="11954"/>
    <cellStyle name="Normal 2 2 10 2 2 2 2 4 3" xfId="11955"/>
    <cellStyle name="Normal 2 2 10 2 2 2 2 4 4" xfId="11956"/>
    <cellStyle name="Normal 2 2 10 2 2 2 2 5" xfId="11957"/>
    <cellStyle name="Normal 2 2 10 2 2 2 2 5 2" xfId="11958"/>
    <cellStyle name="Normal 2 2 10 2 2 2 2 6" xfId="11959"/>
    <cellStyle name="Normal 2 2 10 2 2 2 2 7" xfId="11960"/>
    <cellStyle name="Normal 2 2 10 2 2 2 3" xfId="11961"/>
    <cellStyle name="Normal 2 2 10 2 2 2 3 2" xfId="11962"/>
    <cellStyle name="Normal 2 2 10 2 2 2 3 2 2" xfId="11963"/>
    <cellStyle name="Normal 2 2 10 2 2 2 3 2 2 2" xfId="11964"/>
    <cellStyle name="Normal 2 2 10 2 2 2 3 2 2 2 2" xfId="11965"/>
    <cellStyle name="Normal 2 2 10 2 2 2 3 2 2 3" xfId="11966"/>
    <cellStyle name="Normal 2 2 10 2 2 2 3 2 2 4" xfId="11967"/>
    <cellStyle name="Normal 2 2 10 2 2 2 3 2 3" xfId="11968"/>
    <cellStyle name="Normal 2 2 10 2 2 2 3 2 3 2" xfId="11969"/>
    <cellStyle name="Normal 2 2 10 2 2 2 3 2 4" xfId="11970"/>
    <cellStyle name="Normal 2 2 10 2 2 2 3 2 5" xfId="11971"/>
    <cellStyle name="Normal 2 2 10 2 2 2 3 3" xfId="11972"/>
    <cellStyle name="Normal 2 2 10 2 2 2 3 3 2" xfId="11973"/>
    <cellStyle name="Normal 2 2 10 2 2 2 3 3 2 2" xfId="11974"/>
    <cellStyle name="Normal 2 2 10 2 2 2 3 3 3" xfId="11975"/>
    <cellStyle name="Normal 2 2 10 2 2 2 3 3 4" xfId="11976"/>
    <cellStyle name="Normal 2 2 10 2 2 2 3 4" xfId="11977"/>
    <cellStyle name="Normal 2 2 10 2 2 2 3 4 2" xfId="11978"/>
    <cellStyle name="Normal 2 2 10 2 2 2 3 4 2 2" xfId="11979"/>
    <cellStyle name="Normal 2 2 10 2 2 2 3 4 3" xfId="11980"/>
    <cellStyle name="Normal 2 2 10 2 2 2 3 4 4" xfId="11981"/>
    <cellStyle name="Normal 2 2 10 2 2 2 3 5" xfId="11982"/>
    <cellStyle name="Normal 2 2 10 2 2 2 3 5 2" xfId="11983"/>
    <cellStyle name="Normal 2 2 10 2 2 2 3 6" xfId="11984"/>
    <cellStyle name="Normal 2 2 10 2 2 2 3 7" xfId="11985"/>
    <cellStyle name="Normal 2 2 10 2 2 2 4" xfId="11986"/>
    <cellStyle name="Normal 2 2 10 2 2 2 4 2" xfId="11987"/>
    <cellStyle name="Normal 2 2 10 2 2 2 4 2 2" xfId="11988"/>
    <cellStyle name="Normal 2 2 10 2 2 2 4 2 2 2" xfId="11989"/>
    <cellStyle name="Normal 2 2 10 2 2 2 4 2 3" xfId="11990"/>
    <cellStyle name="Normal 2 2 10 2 2 2 4 2 4" xfId="11991"/>
    <cellStyle name="Normal 2 2 10 2 2 2 4 3" xfId="11992"/>
    <cellStyle name="Normal 2 2 10 2 2 2 4 3 2" xfId="11993"/>
    <cellStyle name="Normal 2 2 10 2 2 2 4 4" xfId="11994"/>
    <cellStyle name="Normal 2 2 10 2 2 2 4 5" xfId="11995"/>
    <cellStyle name="Normal 2 2 10 2 2 2 5" xfId="11996"/>
    <cellStyle name="Normal 2 2 10 2 2 2 5 2" xfId="11997"/>
    <cellStyle name="Normal 2 2 10 2 2 2 5 2 2" xfId="11998"/>
    <cellStyle name="Normal 2 2 10 2 2 2 5 3" xfId="11999"/>
    <cellStyle name="Normal 2 2 10 2 2 2 5 4" xfId="12000"/>
    <cellStyle name="Normal 2 2 10 2 2 2 6" xfId="12001"/>
    <cellStyle name="Normal 2 2 10 2 2 2 6 2" xfId="12002"/>
    <cellStyle name="Normal 2 2 10 2 2 2 6 2 2" xfId="12003"/>
    <cellStyle name="Normal 2 2 10 2 2 2 6 3" xfId="12004"/>
    <cellStyle name="Normal 2 2 10 2 2 2 6 4" xfId="12005"/>
    <cellStyle name="Normal 2 2 10 2 2 2 7" xfId="12006"/>
    <cellStyle name="Normal 2 2 10 2 2 2 7 2" xfId="12007"/>
    <cellStyle name="Normal 2 2 10 2 2 2 8" xfId="12008"/>
    <cellStyle name="Normal 2 2 10 2 2 2 9" xfId="12009"/>
    <cellStyle name="Normal 2 2 10 2 2 2_Tab1" xfId="12010"/>
    <cellStyle name="Normal 2 2 10 2 2 3" xfId="12011"/>
    <cellStyle name="Normal 2 2 10 2 2 3 2" xfId="12012"/>
    <cellStyle name="Normal 2 2 10 2 2 3 2 2" xfId="12013"/>
    <cellStyle name="Normal 2 2 10 2 2 3 2 2 2" xfId="12014"/>
    <cellStyle name="Normal 2 2 10 2 2 3 2 2 2 2" xfId="12015"/>
    <cellStyle name="Normal 2 2 10 2 2 3 2 2 3" xfId="12016"/>
    <cellStyle name="Normal 2 2 10 2 2 3 2 2 4" xfId="12017"/>
    <cellStyle name="Normal 2 2 10 2 2 3 2 3" xfId="12018"/>
    <cellStyle name="Normal 2 2 10 2 2 3 2 3 2" xfId="12019"/>
    <cellStyle name="Normal 2 2 10 2 2 3 2 4" xfId="12020"/>
    <cellStyle name="Normal 2 2 10 2 2 3 2 5" xfId="12021"/>
    <cellStyle name="Normal 2 2 10 2 2 3 3" xfId="12022"/>
    <cellStyle name="Normal 2 2 10 2 2 3 3 2" xfId="12023"/>
    <cellStyle name="Normal 2 2 10 2 2 3 3 2 2" xfId="12024"/>
    <cellStyle name="Normal 2 2 10 2 2 3 3 3" xfId="12025"/>
    <cellStyle name="Normal 2 2 10 2 2 3 3 4" xfId="12026"/>
    <cellStyle name="Normal 2 2 10 2 2 3 4" xfId="12027"/>
    <cellStyle name="Normal 2 2 10 2 2 3 4 2" xfId="12028"/>
    <cellStyle name="Normal 2 2 10 2 2 3 4 2 2" xfId="12029"/>
    <cellStyle name="Normal 2 2 10 2 2 3 4 3" xfId="12030"/>
    <cellStyle name="Normal 2 2 10 2 2 3 4 4" xfId="12031"/>
    <cellStyle name="Normal 2 2 10 2 2 3 5" xfId="12032"/>
    <cellStyle name="Normal 2 2 10 2 2 3 5 2" xfId="12033"/>
    <cellStyle name="Normal 2 2 10 2 2 3 6" xfId="12034"/>
    <cellStyle name="Normal 2 2 10 2 2 3 7" xfId="12035"/>
    <cellStyle name="Normal 2 2 10 2 2 4" xfId="12036"/>
    <cellStyle name="Normal 2 2 10 2 2 4 2" xfId="12037"/>
    <cellStyle name="Normal 2 2 10 2 2 4 2 2" xfId="12038"/>
    <cellStyle name="Normal 2 2 10 2 2 4 2 2 2" xfId="12039"/>
    <cellStyle name="Normal 2 2 10 2 2 4 2 2 2 2" xfId="12040"/>
    <cellStyle name="Normal 2 2 10 2 2 4 2 2 3" xfId="12041"/>
    <cellStyle name="Normal 2 2 10 2 2 4 2 2 4" xfId="12042"/>
    <cellStyle name="Normal 2 2 10 2 2 4 2 3" xfId="12043"/>
    <cellStyle name="Normal 2 2 10 2 2 4 2 3 2" xfId="12044"/>
    <cellStyle name="Normal 2 2 10 2 2 4 2 4" xfId="12045"/>
    <cellStyle name="Normal 2 2 10 2 2 4 2 5" xfId="12046"/>
    <cellStyle name="Normal 2 2 10 2 2 4 3" xfId="12047"/>
    <cellStyle name="Normal 2 2 10 2 2 4 3 2" xfId="12048"/>
    <cellStyle name="Normal 2 2 10 2 2 4 3 2 2" xfId="12049"/>
    <cellStyle name="Normal 2 2 10 2 2 4 3 3" xfId="12050"/>
    <cellStyle name="Normal 2 2 10 2 2 4 3 4" xfId="12051"/>
    <cellStyle name="Normal 2 2 10 2 2 4 4" xfId="12052"/>
    <cellStyle name="Normal 2 2 10 2 2 4 4 2" xfId="12053"/>
    <cellStyle name="Normal 2 2 10 2 2 4 4 2 2" xfId="12054"/>
    <cellStyle name="Normal 2 2 10 2 2 4 4 3" xfId="12055"/>
    <cellStyle name="Normal 2 2 10 2 2 4 4 4" xfId="12056"/>
    <cellStyle name="Normal 2 2 10 2 2 4 5" xfId="12057"/>
    <cellStyle name="Normal 2 2 10 2 2 4 5 2" xfId="12058"/>
    <cellStyle name="Normal 2 2 10 2 2 4 6" xfId="12059"/>
    <cellStyle name="Normal 2 2 10 2 2 4 7" xfId="12060"/>
    <cellStyle name="Normal 2 2 10 2 2 5" xfId="12061"/>
    <cellStyle name="Normal 2 2 10 2 2 5 2" xfId="12062"/>
    <cellStyle name="Normal 2 2 10 2 2 5 2 2" xfId="12063"/>
    <cellStyle name="Normal 2 2 10 2 2 5 2 2 2" xfId="12064"/>
    <cellStyle name="Normal 2 2 10 2 2 5 2 3" xfId="12065"/>
    <cellStyle name="Normal 2 2 10 2 2 5 2 4" xfId="12066"/>
    <cellStyle name="Normal 2 2 10 2 2 5 3" xfId="12067"/>
    <cellStyle name="Normal 2 2 10 2 2 5 3 2" xfId="12068"/>
    <cellStyle name="Normal 2 2 10 2 2 5 4" xfId="12069"/>
    <cellStyle name="Normal 2 2 10 2 2 5 5" xfId="12070"/>
    <cellStyle name="Normal 2 2 10 2 2 6" xfId="12071"/>
    <cellStyle name="Normal 2 2 10 2 2 6 2" xfId="12072"/>
    <cellStyle name="Normal 2 2 10 2 2 6 2 2" xfId="12073"/>
    <cellStyle name="Normal 2 2 10 2 2 6 3" xfId="12074"/>
    <cellStyle name="Normal 2 2 10 2 2 6 4" xfId="12075"/>
    <cellStyle name="Normal 2 2 10 2 2 7" xfId="12076"/>
    <cellStyle name="Normal 2 2 10 2 2 7 2" xfId="12077"/>
    <cellStyle name="Normal 2 2 10 2 2 7 2 2" xfId="12078"/>
    <cellStyle name="Normal 2 2 10 2 2 7 3" xfId="12079"/>
    <cellStyle name="Normal 2 2 10 2 2 7 4" xfId="12080"/>
    <cellStyle name="Normal 2 2 10 2 2 8" xfId="12081"/>
    <cellStyle name="Normal 2 2 10 2 2 8 2" xfId="12082"/>
    <cellStyle name="Normal 2 2 10 2 2 9" xfId="12083"/>
    <cellStyle name="Normal 2 2 10 2 2_Tab1" xfId="12084"/>
    <cellStyle name="Normal 2 2 10 2 3" xfId="12085"/>
    <cellStyle name="Normal 2 2 10 2 3 2" xfId="12086"/>
    <cellStyle name="Normal 2 2 10 2 3 2 2" xfId="12087"/>
    <cellStyle name="Normal 2 2 10 2 3 2 2 2" xfId="12088"/>
    <cellStyle name="Normal 2 2 10 2 3 2 2 2 2" xfId="12089"/>
    <cellStyle name="Normal 2 2 10 2 3 2 2 2 2 2" xfId="12090"/>
    <cellStyle name="Normal 2 2 10 2 3 2 2 2 3" xfId="12091"/>
    <cellStyle name="Normal 2 2 10 2 3 2 2 2 4" xfId="12092"/>
    <cellStyle name="Normal 2 2 10 2 3 2 2 3" xfId="12093"/>
    <cellStyle name="Normal 2 2 10 2 3 2 2 3 2" xfId="12094"/>
    <cellStyle name="Normal 2 2 10 2 3 2 2 4" xfId="12095"/>
    <cellStyle name="Normal 2 2 10 2 3 2 2 5" xfId="12096"/>
    <cellStyle name="Normal 2 2 10 2 3 2 3" xfId="12097"/>
    <cellStyle name="Normal 2 2 10 2 3 2 3 2" xfId="12098"/>
    <cellStyle name="Normal 2 2 10 2 3 2 3 2 2" xfId="12099"/>
    <cellStyle name="Normal 2 2 10 2 3 2 3 3" xfId="12100"/>
    <cellStyle name="Normal 2 2 10 2 3 2 3 4" xfId="12101"/>
    <cellStyle name="Normal 2 2 10 2 3 2 4" xfId="12102"/>
    <cellStyle name="Normal 2 2 10 2 3 2 4 2" xfId="12103"/>
    <cellStyle name="Normal 2 2 10 2 3 2 4 2 2" xfId="12104"/>
    <cellStyle name="Normal 2 2 10 2 3 2 4 3" xfId="12105"/>
    <cellStyle name="Normal 2 2 10 2 3 2 4 4" xfId="12106"/>
    <cellStyle name="Normal 2 2 10 2 3 2 5" xfId="12107"/>
    <cellStyle name="Normal 2 2 10 2 3 2 5 2" xfId="12108"/>
    <cellStyle name="Normal 2 2 10 2 3 2 6" xfId="12109"/>
    <cellStyle name="Normal 2 2 10 2 3 2 7" xfId="12110"/>
    <cellStyle name="Normal 2 2 10 2 3 3" xfId="12111"/>
    <cellStyle name="Normal 2 2 10 2 3 3 2" xfId="12112"/>
    <cellStyle name="Normal 2 2 10 2 3 3 2 2" xfId="12113"/>
    <cellStyle name="Normal 2 2 10 2 3 3 2 2 2" xfId="12114"/>
    <cellStyle name="Normal 2 2 10 2 3 3 2 2 2 2" xfId="12115"/>
    <cellStyle name="Normal 2 2 10 2 3 3 2 2 3" xfId="12116"/>
    <cellStyle name="Normal 2 2 10 2 3 3 2 2 4" xfId="12117"/>
    <cellStyle name="Normal 2 2 10 2 3 3 2 3" xfId="12118"/>
    <cellStyle name="Normal 2 2 10 2 3 3 2 3 2" xfId="12119"/>
    <cellStyle name="Normal 2 2 10 2 3 3 2 4" xfId="12120"/>
    <cellStyle name="Normal 2 2 10 2 3 3 2 5" xfId="12121"/>
    <cellStyle name="Normal 2 2 10 2 3 3 3" xfId="12122"/>
    <cellStyle name="Normal 2 2 10 2 3 3 3 2" xfId="12123"/>
    <cellStyle name="Normal 2 2 10 2 3 3 3 2 2" xfId="12124"/>
    <cellStyle name="Normal 2 2 10 2 3 3 3 3" xfId="12125"/>
    <cellStyle name="Normal 2 2 10 2 3 3 3 4" xfId="12126"/>
    <cellStyle name="Normal 2 2 10 2 3 3 4" xfId="12127"/>
    <cellStyle name="Normal 2 2 10 2 3 3 4 2" xfId="12128"/>
    <cellStyle name="Normal 2 2 10 2 3 3 4 2 2" xfId="12129"/>
    <cellStyle name="Normal 2 2 10 2 3 3 4 3" xfId="12130"/>
    <cellStyle name="Normal 2 2 10 2 3 3 4 4" xfId="12131"/>
    <cellStyle name="Normal 2 2 10 2 3 3 5" xfId="12132"/>
    <cellStyle name="Normal 2 2 10 2 3 3 5 2" xfId="12133"/>
    <cellStyle name="Normal 2 2 10 2 3 3 6" xfId="12134"/>
    <cellStyle name="Normal 2 2 10 2 3 3 7" xfId="12135"/>
    <cellStyle name="Normal 2 2 10 2 3 4" xfId="12136"/>
    <cellStyle name="Normal 2 2 10 2 3 4 2" xfId="12137"/>
    <cellStyle name="Normal 2 2 10 2 3 4 2 2" xfId="12138"/>
    <cellStyle name="Normal 2 2 10 2 3 4 2 2 2" xfId="12139"/>
    <cellStyle name="Normal 2 2 10 2 3 4 2 3" xfId="12140"/>
    <cellStyle name="Normal 2 2 10 2 3 4 2 4" xfId="12141"/>
    <cellStyle name="Normal 2 2 10 2 3 4 3" xfId="12142"/>
    <cellStyle name="Normal 2 2 10 2 3 4 3 2" xfId="12143"/>
    <cellStyle name="Normal 2 2 10 2 3 4 4" xfId="12144"/>
    <cellStyle name="Normal 2 2 10 2 3 4 5" xfId="12145"/>
    <cellStyle name="Normal 2 2 10 2 3 5" xfId="12146"/>
    <cellStyle name="Normal 2 2 10 2 3 5 2" xfId="12147"/>
    <cellStyle name="Normal 2 2 10 2 3 5 2 2" xfId="12148"/>
    <cellStyle name="Normal 2 2 10 2 3 5 3" xfId="12149"/>
    <cellStyle name="Normal 2 2 10 2 3 5 4" xfId="12150"/>
    <cellStyle name="Normal 2 2 10 2 3 6" xfId="12151"/>
    <cellStyle name="Normal 2 2 10 2 3 6 2" xfId="12152"/>
    <cellStyle name="Normal 2 2 10 2 3 6 2 2" xfId="12153"/>
    <cellStyle name="Normal 2 2 10 2 3 6 3" xfId="12154"/>
    <cellStyle name="Normal 2 2 10 2 3 6 4" xfId="12155"/>
    <cellStyle name="Normal 2 2 10 2 3 7" xfId="12156"/>
    <cellStyle name="Normal 2 2 10 2 3 7 2" xfId="12157"/>
    <cellStyle name="Normal 2 2 10 2 3 8" xfId="12158"/>
    <cellStyle name="Normal 2 2 10 2 3 9" xfId="12159"/>
    <cellStyle name="Normal 2 2 10 2 3_Tab1" xfId="12160"/>
    <cellStyle name="Normal 2 2 10 2 4" xfId="12161"/>
    <cellStyle name="Normal 2 2 10 2 4 2" xfId="12162"/>
    <cellStyle name="Normal 2 2 10 2 4 2 2" xfId="12163"/>
    <cellStyle name="Normal 2 2 10 2 4 2 2 2" xfId="12164"/>
    <cellStyle name="Normal 2 2 10 2 4 2 2 2 2" xfId="12165"/>
    <cellStyle name="Normal 2 2 10 2 4 2 2 3" xfId="12166"/>
    <cellStyle name="Normal 2 2 10 2 4 2 2 4" xfId="12167"/>
    <cellStyle name="Normal 2 2 10 2 4 2 3" xfId="12168"/>
    <cellStyle name="Normal 2 2 10 2 4 2 3 2" xfId="12169"/>
    <cellStyle name="Normal 2 2 10 2 4 2 4" xfId="12170"/>
    <cellStyle name="Normal 2 2 10 2 4 2 5" xfId="12171"/>
    <cellStyle name="Normal 2 2 10 2 4 3" xfId="12172"/>
    <cellStyle name="Normal 2 2 10 2 4 3 2" xfId="12173"/>
    <cellStyle name="Normal 2 2 10 2 4 3 2 2" xfId="12174"/>
    <cellStyle name="Normal 2 2 10 2 4 3 3" xfId="12175"/>
    <cellStyle name="Normal 2 2 10 2 4 3 4" xfId="12176"/>
    <cellStyle name="Normal 2 2 10 2 4 4" xfId="12177"/>
    <cellStyle name="Normal 2 2 10 2 4 4 2" xfId="12178"/>
    <cellStyle name="Normal 2 2 10 2 4 4 2 2" xfId="12179"/>
    <cellStyle name="Normal 2 2 10 2 4 4 3" xfId="12180"/>
    <cellStyle name="Normal 2 2 10 2 4 4 4" xfId="12181"/>
    <cellStyle name="Normal 2 2 10 2 4 5" xfId="12182"/>
    <cellStyle name="Normal 2 2 10 2 4 5 2" xfId="12183"/>
    <cellStyle name="Normal 2 2 10 2 4 6" xfId="12184"/>
    <cellStyle name="Normal 2 2 10 2 4 7" xfId="12185"/>
    <cellStyle name="Normal 2 2 10 2 5" xfId="12186"/>
    <cellStyle name="Normal 2 2 10 2 5 2" xfId="12187"/>
    <cellStyle name="Normal 2 2 10 2 5 2 2" xfId="12188"/>
    <cellStyle name="Normal 2 2 10 2 5 2 2 2" xfId="12189"/>
    <cellStyle name="Normal 2 2 10 2 5 2 2 2 2" xfId="12190"/>
    <cellStyle name="Normal 2 2 10 2 5 2 2 3" xfId="12191"/>
    <cellStyle name="Normal 2 2 10 2 5 2 2 4" xfId="12192"/>
    <cellStyle name="Normal 2 2 10 2 5 2 3" xfId="12193"/>
    <cellStyle name="Normal 2 2 10 2 5 2 3 2" xfId="12194"/>
    <cellStyle name="Normal 2 2 10 2 5 2 4" xfId="12195"/>
    <cellStyle name="Normal 2 2 10 2 5 2 5" xfId="12196"/>
    <cellStyle name="Normal 2 2 10 2 5 3" xfId="12197"/>
    <cellStyle name="Normal 2 2 10 2 5 3 2" xfId="12198"/>
    <cellStyle name="Normal 2 2 10 2 5 3 2 2" xfId="12199"/>
    <cellStyle name="Normal 2 2 10 2 5 3 3" xfId="12200"/>
    <cellStyle name="Normal 2 2 10 2 5 3 4" xfId="12201"/>
    <cellStyle name="Normal 2 2 10 2 5 4" xfId="12202"/>
    <cellStyle name="Normal 2 2 10 2 5 4 2" xfId="12203"/>
    <cellStyle name="Normal 2 2 10 2 5 4 2 2" xfId="12204"/>
    <cellStyle name="Normal 2 2 10 2 5 4 3" xfId="12205"/>
    <cellStyle name="Normal 2 2 10 2 5 4 4" xfId="12206"/>
    <cellStyle name="Normal 2 2 10 2 5 5" xfId="12207"/>
    <cellStyle name="Normal 2 2 10 2 5 5 2" xfId="12208"/>
    <cellStyle name="Normal 2 2 10 2 5 6" xfId="12209"/>
    <cellStyle name="Normal 2 2 10 2 5 7" xfId="12210"/>
    <cellStyle name="Normal 2 2 10 2 6" xfId="12211"/>
    <cellStyle name="Normal 2 2 10 2 6 2" xfId="12212"/>
    <cellStyle name="Normal 2 2 10 2 6 2 2" xfId="12213"/>
    <cellStyle name="Normal 2 2 10 2 6 2 2 2" xfId="12214"/>
    <cellStyle name="Normal 2 2 10 2 6 2 3" xfId="12215"/>
    <cellStyle name="Normal 2 2 10 2 6 2 4" xfId="12216"/>
    <cellStyle name="Normal 2 2 10 2 6 3" xfId="12217"/>
    <cellStyle name="Normal 2 2 10 2 6 3 2" xfId="12218"/>
    <cellStyle name="Normal 2 2 10 2 6 4" xfId="12219"/>
    <cellStyle name="Normal 2 2 10 2 6 5" xfId="12220"/>
    <cellStyle name="Normal 2 2 10 2 7" xfId="12221"/>
    <cellStyle name="Normal 2 2 10 2 7 2" xfId="12222"/>
    <cellStyle name="Normal 2 2 10 2 7 2 2" xfId="12223"/>
    <cellStyle name="Normal 2 2 10 2 7 3" xfId="12224"/>
    <cellStyle name="Normal 2 2 10 2 7 4" xfId="12225"/>
    <cellStyle name="Normal 2 2 10 2 8" xfId="12226"/>
    <cellStyle name="Normal 2 2 10 2 8 2" xfId="12227"/>
    <cellStyle name="Normal 2 2 10 2 8 2 2" xfId="12228"/>
    <cellStyle name="Normal 2 2 10 2 8 3" xfId="12229"/>
    <cellStyle name="Normal 2 2 10 2 8 4" xfId="12230"/>
    <cellStyle name="Normal 2 2 10 2 9" xfId="12231"/>
    <cellStyle name="Normal 2 2 10 2 9 2" xfId="12232"/>
    <cellStyle name="Normal 2 2 10 2_Tab1" xfId="12233"/>
    <cellStyle name="Normal 2 2 10 3" xfId="12234"/>
    <cellStyle name="Normal 2 2 10 3 10" xfId="12235"/>
    <cellStyle name="Normal 2 2 10 3 2" xfId="12236"/>
    <cellStyle name="Normal 2 2 10 3 2 2" xfId="12237"/>
    <cellStyle name="Normal 2 2 10 3 2 2 2" xfId="12238"/>
    <cellStyle name="Normal 2 2 10 3 2 2 2 2" xfId="12239"/>
    <cellStyle name="Normal 2 2 10 3 2 2 2 2 2" xfId="12240"/>
    <cellStyle name="Normal 2 2 10 3 2 2 2 2 2 2" xfId="12241"/>
    <cellStyle name="Normal 2 2 10 3 2 2 2 2 3" xfId="12242"/>
    <cellStyle name="Normal 2 2 10 3 2 2 2 2 4" xfId="12243"/>
    <cellStyle name="Normal 2 2 10 3 2 2 2 3" xfId="12244"/>
    <cellStyle name="Normal 2 2 10 3 2 2 2 3 2" xfId="12245"/>
    <cellStyle name="Normal 2 2 10 3 2 2 2 4" xfId="12246"/>
    <cellStyle name="Normal 2 2 10 3 2 2 2 5" xfId="12247"/>
    <cellStyle name="Normal 2 2 10 3 2 2 3" xfId="12248"/>
    <cellStyle name="Normal 2 2 10 3 2 2 3 2" xfId="12249"/>
    <cellStyle name="Normal 2 2 10 3 2 2 3 2 2" xfId="12250"/>
    <cellStyle name="Normal 2 2 10 3 2 2 3 3" xfId="12251"/>
    <cellStyle name="Normal 2 2 10 3 2 2 3 4" xfId="12252"/>
    <cellStyle name="Normal 2 2 10 3 2 2 4" xfId="12253"/>
    <cellStyle name="Normal 2 2 10 3 2 2 4 2" xfId="12254"/>
    <cellStyle name="Normal 2 2 10 3 2 2 4 2 2" xfId="12255"/>
    <cellStyle name="Normal 2 2 10 3 2 2 4 3" xfId="12256"/>
    <cellStyle name="Normal 2 2 10 3 2 2 4 4" xfId="12257"/>
    <cellStyle name="Normal 2 2 10 3 2 2 5" xfId="12258"/>
    <cellStyle name="Normal 2 2 10 3 2 2 5 2" xfId="12259"/>
    <cellStyle name="Normal 2 2 10 3 2 2 6" xfId="12260"/>
    <cellStyle name="Normal 2 2 10 3 2 2 7" xfId="12261"/>
    <cellStyle name="Normal 2 2 10 3 2 3" xfId="12262"/>
    <cellStyle name="Normal 2 2 10 3 2 3 2" xfId="12263"/>
    <cellStyle name="Normal 2 2 10 3 2 3 2 2" xfId="12264"/>
    <cellStyle name="Normal 2 2 10 3 2 3 2 2 2" xfId="12265"/>
    <cellStyle name="Normal 2 2 10 3 2 3 2 2 2 2" xfId="12266"/>
    <cellStyle name="Normal 2 2 10 3 2 3 2 2 3" xfId="12267"/>
    <cellStyle name="Normal 2 2 10 3 2 3 2 2 4" xfId="12268"/>
    <cellStyle name="Normal 2 2 10 3 2 3 2 3" xfId="12269"/>
    <cellStyle name="Normal 2 2 10 3 2 3 2 3 2" xfId="12270"/>
    <cellStyle name="Normal 2 2 10 3 2 3 2 4" xfId="12271"/>
    <cellStyle name="Normal 2 2 10 3 2 3 2 5" xfId="12272"/>
    <cellStyle name="Normal 2 2 10 3 2 3 3" xfId="12273"/>
    <cellStyle name="Normal 2 2 10 3 2 3 3 2" xfId="12274"/>
    <cellStyle name="Normal 2 2 10 3 2 3 3 2 2" xfId="12275"/>
    <cellStyle name="Normal 2 2 10 3 2 3 3 3" xfId="12276"/>
    <cellStyle name="Normal 2 2 10 3 2 3 3 4" xfId="12277"/>
    <cellStyle name="Normal 2 2 10 3 2 3 4" xfId="12278"/>
    <cellStyle name="Normal 2 2 10 3 2 3 4 2" xfId="12279"/>
    <cellStyle name="Normal 2 2 10 3 2 3 4 2 2" xfId="12280"/>
    <cellStyle name="Normal 2 2 10 3 2 3 4 3" xfId="12281"/>
    <cellStyle name="Normal 2 2 10 3 2 3 4 4" xfId="12282"/>
    <cellStyle name="Normal 2 2 10 3 2 3 5" xfId="12283"/>
    <cellStyle name="Normal 2 2 10 3 2 3 5 2" xfId="12284"/>
    <cellStyle name="Normal 2 2 10 3 2 3 6" xfId="12285"/>
    <cellStyle name="Normal 2 2 10 3 2 3 7" xfId="12286"/>
    <cellStyle name="Normal 2 2 10 3 2 4" xfId="12287"/>
    <cellStyle name="Normal 2 2 10 3 2 4 2" xfId="12288"/>
    <cellStyle name="Normal 2 2 10 3 2 4 2 2" xfId="12289"/>
    <cellStyle name="Normal 2 2 10 3 2 4 2 2 2" xfId="12290"/>
    <cellStyle name="Normal 2 2 10 3 2 4 2 3" xfId="12291"/>
    <cellStyle name="Normal 2 2 10 3 2 4 2 4" xfId="12292"/>
    <cellStyle name="Normal 2 2 10 3 2 4 3" xfId="12293"/>
    <cellStyle name="Normal 2 2 10 3 2 4 3 2" xfId="12294"/>
    <cellStyle name="Normal 2 2 10 3 2 4 4" xfId="12295"/>
    <cellStyle name="Normal 2 2 10 3 2 4 5" xfId="12296"/>
    <cellStyle name="Normal 2 2 10 3 2 5" xfId="12297"/>
    <cellStyle name="Normal 2 2 10 3 2 5 2" xfId="12298"/>
    <cellStyle name="Normal 2 2 10 3 2 5 2 2" xfId="12299"/>
    <cellStyle name="Normal 2 2 10 3 2 5 3" xfId="12300"/>
    <cellStyle name="Normal 2 2 10 3 2 5 4" xfId="12301"/>
    <cellStyle name="Normal 2 2 10 3 2 6" xfId="12302"/>
    <cellStyle name="Normal 2 2 10 3 2 6 2" xfId="12303"/>
    <cellStyle name="Normal 2 2 10 3 2 6 2 2" xfId="12304"/>
    <cellStyle name="Normal 2 2 10 3 2 6 3" xfId="12305"/>
    <cellStyle name="Normal 2 2 10 3 2 6 4" xfId="12306"/>
    <cellStyle name="Normal 2 2 10 3 2 7" xfId="12307"/>
    <cellStyle name="Normal 2 2 10 3 2 7 2" xfId="12308"/>
    <cellStyle name="Normal 2 2 10 3 2 8" xfId="12309"/>
    <cellStyle name="Normal 2 2 10 3 2 9" xfId="12310"/>
    <cellStyle name="Normal 2 2 10 3 2_Tab1" xfId="12311"/>
    <cellStyle name="Normal 2 2 10 3 3" xfId="12312"/>
    <cellStyle name="Normal 2 2 10 3 3 2" xfId="12313"/>
    <cellStyle name="Normal 2 2 10 3 3 2 2" xfId="12314"/>
    <cellStyle name="Normal 2 2 10 3 3 2 2 2" xfId="12315"/>
    <cellStyle name="Normal 2 2 10 3 3 2 2 2 2" xfId="12316"/>
    <cellStyle name="Normal 2 2 10 3 3 2 2 3" xfId="12317"/>
    <cellStyle name="Normal 2 2 10 3 3 2 2 4" xfId="12318"/>
    <cellStyle name="Normal 2 2 10 3 3 2 3" xfId="12319"/>
    <cellStyle name="Normal 2 2 10 3 3 2 3 2" xfId="12320"/>
    <cellStyle name="Normal 2 2 10 3 3 2 4" xfId="12321"/>
    <cellStyle name="Normal 2 2 10 3 3 2 5" xfId="12322"/>
    <cellStyle name="Normal 2 2 10 3 3 3" xfId="12323"/>
    <cellStyle name="Normal 2 2 10 3 3 3 2" xfId="12324"/>
    <cellStyle name="Normal 2 2 10 3 3 3 2 2" xfId="12325"/>
    <cellStyle name="Normal 2 2 10 3 3 3 3" xfId="12326"/>
    <cellStyle name="Normal 2 2 10 3 3 3 4" xfId="12327"/>
    <cellStyle name="Normal 2 2 10 3 3 4" xfId="12328"/>
    <cellStyle name="Normal 2 2 10 3 3 4 2" xfId="12329"/>
    <cellStyle name="Normal 2 2 10 3 3 4 2 2" xfId="12330"/>
    <cellStyle name="Normal 2 2 10 3 3 4 3" xfId="12331"/>
    <cellStyle name="Normal 2 2 10 3 3 4 4" xfId="12332"/>
    <cellStyle name="Normal 2 2 10 3 3 5" xfId="12333"/>
    <cellStyle name="Normal 2 2 10 3 3 5 2" xfId="12334"/>
    <cellStyle name="Normal 2 2 10 3 3 6" xfId="12335"/>
    <cellStyle name="Normal 2 2 10 3 3 7" xfId="12336"/>
    <cellStyle name="Normal 2 2 10 3 4" xfId="12337"/>
    <cellStyle name="Normal 2 2 10 3 4 2" xfId="12338"/>
    <cellStyle name="Normal 2 2 10 3 4 2 2" xfId="12339"/>
    <cellStyle name="Normal 2 2 10 3 4 2 2 2" xfId="12340"/>
    <cellStyle name="Normal 2 2 10 3 4 2 2 2 2" xfId="12341"/>
    <cellStyle name="Normal 2 2 10 3 4 2 2 3" xfId="12342"/>
    <cellStyle name="Normal 2 2 10 3 4 2 2 4" xfId="12343"/>
    <cellStyle name="Normal 2 2 10 3 4 2 3" xfId="12344"/>
    <cellStyle name="Normal 2 2 10 3 4 2 3 2" xfId="12345"/>
    <cellStyle name="Normal 2 2 10 3 4 2 4" xfId="12346"/>
    <cellStyle name="Normal 2 2 10 3 4 2 5" xfId="12347"/>
    <cellStyle name="Normal 2 2 10 3 4 3" xfId="12348"/>
    <cellStyle name="Normal 2 2 10 3 4 3 2" xfId="12349"/>
    <cellStyle name="Normal 2 2 10 3 4 3 2 2" xfId="12350"/>
    <cellStyle name="Normal 2 2 10 3 4 3 3" xfId="12351"/>
    <cellStyle name="Normal 2 2 10 3 4 3 4" xfId="12352"/>
    <cellStyle name="Normal 2 2 10 3 4 4" xfId="12353"/>
    <cellStyle name="Normal 2 2 10 3 4 4 2" xfId="12354"/>
    <cellStyle name="Normal 2 2 10 3 4 4 2 2" xfId="12355"/>
    <cellStyle name="Normal 2 2 10 3 4 4 3" xfId="12356"/>
    <cellStyle name="Normal 2 2 10 3 4 4 4" xfId="12357"/>
    <cellStyle name="Normal 2 2 10 3 4 5" xfId="12358"/>
    <cellStyle name="Normal 2 2 10 3 4 5 2" xfId="12359"/>
    <cellStyle name="Normal 2 2 10 3 4 6" xfId="12360"/>
    <cellStyle name="Normal 2 2 10 3 4 7" xfId="12361"/>
    <cellStyle name="Normal 2 2 10 3 5" xfId="12362"/>
    <cellStyle name="Normal 2 2 10 3 5 2" xfId="12363"/>
    <cellStyle name="Normal 2 2 10 3 5 2 2" xfId="12364"/>
    <cellStyle name="Normal 2 2 10 3 5 2 2 2" xfId="12365"/>
    <cellStyle name="Normal 2 2 10 3 5 2 3" xfId="12366"/>
    <cellStyle name="Normal 2 2 10 3 5 2 4" xfId="12367"/>
    <cellStyle name="Normal 2 2 10 3 5 3" xfId="12368"/>
    <cellStyle name="Normal 2 2 10 3 5 3 2" xfId="12369"/>
    <cellStyle name="Normal 2 2 10 3 5 4" xfId="12370"/>
    <cellStyle name="Normal 2 2 10 3 5 5" xfId="12371"/>
    <cellStyle name="Normal 2 2 10 3 6" xfId="12372"/>
    <cellStyle name="Normal 2 2 10 3 6 2" xfId="12373"/>
    <cellStyle name="Normal 2 2 10 3 6 2 2" xfId="12374"/>
    <cellStyle name="Normal 2 2 10 3 6 3" xfId="12375"/>
    <cellStyle name="Normal 2 2 10 3 6 4" xfId="12376"/>
    <cellStyle name="Normal 2 2 10 3 7" xfId="12377"/>
    <cellStyle name="Normal 2 2 10 3 7 2" xfId="12378"/>
    <cellStyle name="Normal 2 2 10 3 7 2 2" xfId="12379"/>
    <cellStyle name="Normal 2 2 10 3 7 3" xfId="12380"/>
    <cellStyle name="Normal 2 2 10 3 7 4" xfId="12381"/>
    <cellStyle name="Normal 2 2 10 3 8" xfId="12382"/>
    <cellStyle name="Normal 2 2 10 3 8 2" xfId="12383"/>
    <cellStyle name="Normal 2 2 10 3 9" xfId="12384"/>
    <cellStyle name="Normal 2 2 10 3_Tab1" xfId="12385"/>
    <cellStyle name="Normal 2 2 10 4" xfId="12386"/>
    <cellStyle name="Normal 2 2 10 4 2" xfId="12387"/>
    <cellStyle name="Normal 2 2 10 4 2 2" xfId="12388"/>
    <cellStyle name="Normal 2 2 10 4 2 2 2" xfId="12389"/>
    <cellStyle name="Normal 2 2 10 4 2 2 2 2" xfId="12390"/>
    <cellStyle name="Normal 2 2 10 4 2 2 2 2 2" xfId="12391"/>
    <cellStyle name="Normal 2 2 10 4 2 2 2 3" xfId="12392"/>
    <cellStyle name="Normal 2 2 10 4 2 2 2 4" xfId="12393"/>
    <cellStyle name="Normal 2 2 10 4 2 2 3" xfId="12394"/>
    <cellStyle name="Normal 2 2 10 4 2 2 3 2" xfId="12395"/>
    <cellStyle name="Normal 2 2 10 4 2 2 4" xfId="12396"/>
    <cellStyle name="Normal 2 2 10 4 2 2 5" xfId="12397"/>
    <cellStyle name="Normal 2 2 10 4 2 3" xfId="12398"/>
    <cellStyle name="Normal 2 2 10 4 2 3 2" xfId="12399"/>
    <cellStyle name="Normal 2 2 10 4 2 3 2 2" xfId="12400"/>
    <cellStyle name="Normal 2 2 10 4 2 3 3" xfId="12401"/>
    <cellStyle name="Normal 2 2 10 4 2 3 4" xfId="12402"/>
    <cellStyle name="Normal 2 2 10 4 2 4" xfId="12403"/>
    <cellStyle name="Normal 2 2 10 4 2 4 2" xfId="12404"/>
    <cellStyle name="Normal 2 2 10 4 2 4 2 2" xfId="12405"/>
    <cellStyle name="Normal 2 2 10 4 2 4 3" xfId="12406"/>
    <cellStyle name="Normal 2 2 10 4 2 4 4" xfId="12407"/>
    <cellStyle name="Normal 2 2 10 4 2 5" xfId="12408"/>
    <cellStyle name="Normal 2 2 10 4 2 5 2" xfId="12409"/>
    <cellStyle name="Normal 2 2 10 4 2 6" xfId="12410"/>
    <cellStyle name="Normal 2 2 10 4 2 7" xfId="12411"/>
    <cellStyle name="Normal 2 2 10 4 3" xfId="12412"/>
    <cellStyle name="Normal 2 2 10 4 3 2" xfId="12413"/>
    <cellStyle name="Normal 2 2 10 4 3 2 2" xfId="12414"/>
    <cellStyle name="Normal 2 2 10 4 3 2 2 2" xfId="12415"/>
    <cellStyle name="Normal 2 2 10 4 3 2 2 2 2" xfId="12416"/>
    <cellStyle name="Normal 2 2 10 4 3 2 2 3" xfId="12417"/>
    <cellStyle name="Normal 2 2 10 4 3 2 2 4" xfId="12418"/>
    <cellStyle name="Normal 2 2 10 4 3 2 3" xfId="12419"/>
    <cellStyle name="Normal 2 2 10 4 3 2 3 2" xfId="12420"/>
    <cellStyle name="Normal 2 2 10 4 3 2 4" xfId="12421"/>
    <cellStyle name="Normal 2 2 10 4 3 2 5" xfId="12422"/>
    <cellStyle name="Normal 2 2 10 4 3 3" xfId="12423"/>
    <cellStyle name="Normal 2 2 10 4 3 3 2" xfId="12424"/>
    <cellStyle name="Normal 2 2 10 4 3 3 2 2" xfId="12425"/>
    <cellStyle name="Normal 2 2 10 4 3 3 3" xfId="12426"/>
    <cellStyle name="Normal 2 2 10 4 3 3 4" xfId="12427"/>
    <cellStyle name="Normal 2 2 10 4 3 4" xfId="12428"/>
    <cellStyle name="Normal 2 2 10 4 3 4 2" xfId="12429"/>
    <cellStyle name="Normal 2 2 10 4 3 4 2 2" xfId="12430"/>
    <cellStyle name="Normal 2 2 10 4 3 4 3" xfId="12431"/>
    <cellStyle name="Normal 2 2 10 4 3 4 4" xfId="12432"/>
    <cellStyle name="Normal 2 2 10 4 3 5" xfId="12433"/>
    <cellStyle name="Normal 2 2 10 4 3 5 2" xfId="12434"/>
    <cellStyle name="Normal 2 2 10 4 3 6" xfId="12435"/>
    <cellStyle name="Normal 2 2 10 4 3 7" xfId="12436"/>
    <cellStyle name="Normal 2 2 10 4 4" xfId="12437"/>
    <cellStyle name="Normal 2 2 10 4 4 2" xfId="12438"/>
    <cellStyle name="Normal 2 2 10 4 4 2 2" xfId="12439"/>
    <cellStyle name="Normal 2 2 10 4 4 2 2 2" xfId="12440"/>
    <cellStyle name="Normal 2 2 10 4 4 2 3" xfId="12441"/>
    <cellStyle name="Normal 2 2 10 4 4 2 4" xfId="12442"/>
    <cellStyle name="Normal 2 2 10 4 4 3" xfId="12443"/>
    <cellStyle name="Normal 2 2 10 4 4 3 2" xfId="12444"/>
    <cellStyle name="Normal 2 2 10 4 4 4" xfId="12445"/>
    <cellStyle name="Normal 2 2 10 4 4 5" xfId="12446"/>
    <cellStyle name="Normal 2 2 10 4 5" xfId="12447"/>
    <cellStyle name="Normal 2 2 10 4 5 2" xfId="12448"/>
    <cellStyle name="Normal 2 2 10 4 5 2 2" xfId="12449"/>
    <cellStyle name="Normal 2 2 10 4 5 3" xfId="12450"/>
    <cellStyle name="Normal 2 2 10 4 5 4" xfId="12451"/>
    <cellStyle name="Normal 2 2 10 4 6" xfId="12452"/>
    <cellStyle name="Normal 2 2 10 4 6 2" xfId="12453"/>
    <cellStyle name="Normal 2 2 10 4 6 2 2" xfId="12454"/>
    <cellStyle name="Normal 2 2 10 4 6 3" xfId="12455"/>
    <cellStyle name="Normal 2 2 10 4 6 4" xfId="12456"/>
    <cellStyle name="Normal 2 2 10 4 7" xfId="12457"/>
    <cellStyle name="Normal 2 2 10 4 7 2" xfId="12458"/>
    <cellStyle name="Normal 2 2 10 4 8" xfId="12459"/>
    <cellStyle name="Normal 2 2 10 4 9" xfId="12460"/>
    <cellStyle name="Normal 2 2 10 4_Tab1" xfId="12461"/>
    <cellStyle name="Normal 2 2 10 5" xfId="12462"/>
    <cellStyle name="Normal 2 2 10 5 2" xfId="12463"/>
    <cellStyle name="Normal 2 2 10 5 2 2" xfId="12464"/>
    <cellStyle name="Normal 2 2 10 5 2 2 2" xfId="12465"/>
    <cellStyle name="Normal 2 2 10 5 2 2 2 2" xfId="12466"/>
    <cellStyle name="Normal 2 2 10 5 2 2 3" xfId="12467"/>
    <cellStyle name="Normal 2 2 10 5 2 2 4" xfId="12468"/>
    <cellStyle name="Normal 2 2 10 5 2 3" xfId="12469"/>
    <cellStyle name="Normal 2 2 10 5 2 3 2" xfId="12470"/>
    <cellStyle name="Normal 2 2 10 5 2 4" xfId="12471"/>
    <cellStyle name="Normal 2 2 10 5 2 5" xfId="12472"/>
    <cellStyle name="Normal 2 2 10 5 3" xfId="12473"/>
    <cellStyle name="Normal 2 2 10 5 3 2" xfId="12474"/>
    <cellStyle name="Normal 2 2 10 5 3 2 2" xfId="12475"/>
    <cellStyle name="Normal 2 2 10 5 3 3" xfId="12476"/>
    <cellStyle name="Normal 2 2 10 5 3 4" xfId="12477"/>
    <cellStyle name="Normal 2 2 10 5 4" xfId="12478"/>
    <cellStyle name="Normal 2 2 10 5 4 2" xfId="12479"/>
    <cellStyle name="Normal 2 2 10 5 4 2 2" xfId="12480"/>
    <cellStyle name="Normal 2 2 10 5 4 3" xfId="12481"/>
    <cellStyle name="Normal 2 2 10 5 4 4" xfId="12482"/>
    <cellStyle name="Normal 2 2 10 5 5" xfId="12483"/>
    <cellStyle name="Normal 2 2 10 5 5 2" xfId="12484"/>
    <cellStyle name="Normal 2 2 10 5 6" xfId="12485"/>
    <cellStyle name="Normal 2 2 10 5 7" xfId="12486"/>
    <cellStyle name="Normal 2 2 10 6" xfId="12487"/>
    <cellStyle name="Normal 2 2 10 6 2" xfId="12488"/>
    <cellStyle name="Normal 2 2 10 6 2 2" xfId="12489"/>
    <cellStyle name="Normal 2 2 10 6 2 2 2" xfId="12490"/>
    <cellStyle name="Normal 2 2 10 6 2 2 2 2" xfId="12491"/>
    <cellStyle name="Normal 2 2 10 6 2 2 3" xfId="12492"/>
    <cellStyle name="Normal 2 2 10 6 2 2 4" xfId="12493"/>
    <cellStyle name="Normal 2 2 10 6 2 3" xfId="12494"/>
    <cellStyle name="Normal 2 2 10 6 2 3 2" xfId="12495"/>
    <cellStyle name="Normal 2 2 10 6 2 4" xfId="12496"/>
    <cellStyle name="Normal 2 2 10 6 2 5" xfId="12497"/>
    <cellStyle name="Normal 2 2 10 6 3" xfId="12498"/>
    <cellStyle name="Normal 2 2 10 6 3 2" xfId="12499"/>
    <cellStyle name="Normal 2 2 10 6 3 2 2" xfId="12500"/>
    <cellStyle name="Normal 2 2 10 6 3 3" xfId="12501"/>
    <cellStyle name="Normal 2 2 10 6 3 4" xfId="12502"/>
    <cellStyle name="Normal 2 2 10 6 4" xfId="12503"/>
    <cellStyle name="Normal 2 2 10 6 4 2" xfId="12504"/>
    <cellStyle name="Normal 2 2 10 6 4 2 2" xfId="12505"/>
    <cellStyle name="Normal 2 2 10 6 4 3" xfId="12506"/>
    <cellStyle name="Normal 2 2 10 6 4 4" xfId="12507"/>
    <cellStyle name="Normal 2 2 10 6 5" xfId="12508"/>
    <cellStyle name="Normal 2 2 10 6 5 2" xfId="12509"/>
    <cellStyle name="Normal 2 2 10 6 6" xfId="12510"/>
    <cellStyle name="Normal 2 2 10 6 7" xfId="12511"/>
    <cellStyle name="Normal 2 2 10 7" xfId="12512"/>
    <cellStyle name="Normal 2 2 10 7 2" xfId="12513"/>
    <cellStyle name="Normal 2 2 10 7 2 2" xfId="12514"/>
    <cellStyle name="Normal 2 2 10 7 2 2 2" xfId="12515"/>
    <cellStyle name="Normal 2 2 10 7 2 3" xfId="12516"/>
    <cellStyle name="Normal 2 2 10 7 2 4" xfId="12517"/>
    <cellStyle name="Normal 2 2 10 7 3" xfId="12518"/>
    <cellStyle name="Normal 2 2 10 7 3 2" xfId="12519"/>
    <cellStyle name="Normal 2 2 10 7 4" xfId="12520"/>
    <cellStyle name="Normal 2 2 10 7 5" xfId="12521"/>
    <cellStyle name="Normal 2 2 10 8" xfId="12522"/>
    <cellStyle name="Normal 2 2 10 8 2" xfId="12523"/>
    <cellStyle name="Normal 2 2 10 8 2 2" xfId="12524"/>
    <cellStyle name="Normal 2 2 10 8 3" xfId="12525"/>
    <cellStyle name="Normal 2 2 10 8 4" xfId="12526"/>
    <cellStyle name="Normal 2 2 10 9" xfId="12527"/>
    <cellStyle name="Normal 2 2 10 9 2" xfId="12528"/>
    <cellStyle name="Normal 2 2 10 9 2 2" xfId="12529"/>
    <cellStyle name="Normal 2 2 10 9 3" xfId="12530"/>
    <cellStyle name="Normal 2 2 10 9 4" xfId="12531"/>
    <cellStyle name="Normal 2 2 10_Tab1" xfId="12532"/>
    <cellStyle name="Normal 2 2 11" xfId="12533"/>
    <cellStyle name="Normal 2 2 11 10" xfId="12534"/>
    <cellStyle name="Normal 2 2 11 11" xfId="12535"/>
    <cellStyle name="Normal 2 2 11 2" xfId="12536"/>
    <cellStyle name="Normal 2 2 11 2 10" xfId="12537"/>
    <cellStyle name="Normal 2 2 11 2 2" xfId="12538"/>
    <cellStyle name="Normal 2 2 11 2 2 2" xfId="12539"/>
    <cellStyle name="Normal 2 2 11 2 2 2 2" xfId="12540"/>
    <cellStyle name="Normal 2 2 11 2 2 2 2 2" xfId="12541"/>
    <cellStyle name="Normal 2 2 11 2 2 2 2 2 2" xfId="12542"/>
    <cellStyle name="Normal 2 2 11 2 2 2 2 2 2 2" xfId="12543"/>
    <cellStyle name="Normal 2 2 11 2 2 2 2 2 3" xfId="12544"/>
    <cellStyle name="Normal 2 2 11 2 2 2 2 2 4" xfId="12545"/>
    <cellStyle name="Normal 2 2 11 2 2 2 2 3" xfId="12546"/>
    <cellStyle name="Normal 2 2 11 2 2 2 2 3 2" xfId="12547"/>
    <cellStyle name="Normal 2 2 11 2 2 2 2 4" xfId="12548"/>
    <cellStyle name="Normal 2 2 11 2 2 2 2 5" xfId="12549"/>
    <cellStyle name="Normal 2 2 11 2 2 2 3" xfId="12550"/>
    <cellStyle name="Normal 2 2 11 2 2 2 3 2" xfId="12551"/>
    <cellStyle name="Normal 2 2 11 2 2 2 3 2 2" xfId="12552"/>
    <cellStyle name="Normal 2 2 11 2 2 2 3 3" xfId="12553"/>
    <cellStyle name="Normal 2 2 11 2 2 2 3 4" xfId="12554"/>
    <cellStyle name="Normal 2 2 11 2 2 2 4" xfId="12555"/>
    <cellStyle name="Normal 2 2 11 2 2 2 4 2" xfId="12556"/>
    <cellStyle name="Normal 2 2 11 2 2 2 4 2 2" xfId="12557"/>
    <cellStyle name="Normal 2 2 11 2 2 2 4 3" xfId="12558"/>
    <cellStyle name="Normal 2 2 11 2 2 2 4 4" xfId="12559"/>
    <cellStyle name="Normal 2 2 11 2 2 2 5" xfId="12560"/>
    <cellStyle name="Normal 2 2 11 2 2 2 5 2" xfId="12561"/>
    <cellStyle name="Normal 2 2 11 2 2 2 6" xfId="12562"/>
    <cellStyle name="Normal 2 2 11 2 2 2 7" xfId="12563"/>
    <cellStyle name="Normal 2 2 11 2 2 3" xfId="12564"/>
    <cellStyle name="Normal 2 2 11 2 2 3 2" xfId="12565"/>
    <cellStyle name="Normal 2 2 11 2 2 3 2 2" xfId="12566"/>
    <cellStyle name="Normal 2 2 11 2 2 3 2 2 2" xfId="12567"/>
    <cellStyle name="Normal 2 2 11 2 2 3 2 2 2 2" xfId="12568"/>
    <cellStyle name="Normal 2 2 11 2 2 3 2 2 3" xfId="12569"/>
    <cellStyle name="Normal 2 2 11 2 2 3 2 2 4" xfId="12570"/>
    <cellStyle name="Normal 2 2 11 2 2 3 2 3" xfId="12571"/>
    <cellStyle name="Normal 2 2 11 2 2 3 2 3 2" xfId="12572"/>
    <cellStyle name="Normal 2 2 11 2 2 3 2 4" xfId="12573"/>
    <cellStyle name="Normal 2 2 11 2 2 3 2 5" xfId="12574"/>
    <cellStyle name="Normal 2 2 11 2 2 3 3" xfId="12575"/>
    <cellStyle name="Normal 2 2 11 2 2 3 3 2" xfId="12576"/>
    <cellStyle name="Normal 2 2 11 2 2 3 3 2 2" xfId="12577"/>
    <cellStyle name="Normal 2 2 11 2 2 3 3 3" xfId="12578"/>
    <cellStyle name="Normal 2 2 11 2 2 3 3 4" xfId="12579"/>
    <cellStyle name="Normal 2 2 11 2 2 3 4" xfId="12580"/>
    <cellStyle name="Normal 2 2 11 2 2 3 4 2" xfId="12581"/>
    <cellStyle name="Normal 2 2 11 2 2 3 4 2 2" xfId="12582"/>
    <cellStyle name="Normal 2 2 11 2 2 3 4 3" xfId="12583"/>
    <cellStyle name="Normal 2 2 11 2 2 3 4 4" xfId="12584"/>
    <cellStyle name="Normal 2 2 11 2 2 3 5" xfId="12585"/>
    <cellStyle name="Normal 2 2 11 2 2 3 5 2" xfId="12586"/>
    <cellStyle name="Normal 2 2 11 2 2 3 6" xfId="12587"/>
    <cellStyle name="Normal 2 2 11 2 2 3 7" xfId="12588"/>
    <cellStyle name="Normal 2 2 11 2 2 4" xfId="12589"/>
    <cellStyle name="Normal 2 2 11 2 2 4 2" xfId="12590"/>
    <cellStyle name="Normal 2 2 11 2 2 4 2 2" xfId="12591"/>
    <cellStyle name="Normal 2 2 11 2 2 4 2 2 2" xfId="12592"/>
    <cellStyle name="Normal 2 2 11 2 2 4 2 3" xfId="12593"/>
    <cellStyle name="Normal 2 2 11 2 2 4 2 4" xfId="12594"/>
    <cellStyle name="Normal 2 2 11 2 2 4 3" xfId="12595"/>
    <cellStyle name="Normal 2 2 11 2 2 4 3 2" xfId="12596"/>
    <cellStyle name="Normal 2 2 11 2 2 4 4" xfId="12597"/>
    <cellStyle name="Normal 2 2 11 2 2 4 5" xfId="12598"/>
    <cellStyle name="Normal 2 2 11 2 2 5" xfId="12599"/>
    <cellStyle name="Normal 2 2 11 2 2 5 2" xfId="12600"/>
    <cellStyle name="Normal 2 2 11 2 2 5 2 2" xfId="12601"/>
    <cellStyle name="Normal 2 2 11 2 2 5 3" xfId="12602"/>
    <cellStyle name="Normal 2 2 11 2 2 5 4" xfId="12603"/>
    <cellStyle name="Normal 2 2 11 2 2 6" xfId="12604"/>
    <cellStyle name="Normal 2 2 11 2 2 6 2" xfId="12605"/>
    <cellStyle name="Normal 2 2 11 2 2 6 2 2" xfId="12606"/>
    <cellStyle name="Normal 2 2 11 2 2 6 3" xfId="12607"/>
    <cellStyle name="Normal 2 2 11 2 2 6 4" xfId="12608"/>
    <cellStyle name="Normal 2 2 11 2 2 7" xfId="12609"/>
    <cellStyle name="Normal 2 2 11 2 2 7 2" xfId="12610"/>
    <cellStyle name="Normal 2 2 11 2 2 8" xfId="12611"/>
    <cellStyle name="Normal 2 2 11 2 2 9" xfId="12612"/>
    <cellStyle name="Normal 2 2 11 2 2_Tab1" xfId="12613"/>
    <cellStyle name="Normal 2 2 11 2 3" xfId="12614"/>
    <cellStyle name="Normal 2 2 11 2 3 2" xfId="12615"/>
    <cellStyle name="Normal 2 2 11 2 3 2 2" xfId="12616"/>
    <cellStyle name="Normal 2 2 11 2 3 2 2 2" xfId="12617"/>
    <cellStyle name="Normal 2 2 11 2 3 2 2 2 2" xfId="12618"/>
    <cellStyle name="Normal 2 2 11 2 3 2 2 3" xfId="12619"/>
    <cellStyle name="Normal 2 2 11 2 3 2 2 4" xfId="12620"/>
    <cellStyle name="Normal 2 2 11 2 3 2 3" xfId="12621"/>
    <cellStyle name="Normal 2 2 11 2 3 2 3 2" xfId="12622"/>
    <cellStyle name="Normal 2 2 11 2 3 2 4" xfId="12623"/>
    <cellStyle name="Normal 2 2 11 2 3 2 5" xfId="12624"/>
    <cellStyle name="Normal 2 2 11 2 3 3" xfId="12625"/>
    <cellStyle name="Normal 2 2 11 2 3 3 2" xfId="12626"/>
    <cellStyle name="Normal 2 2 11 2 3 3 2 2" xfId="12627"/>
    <cellStyle name="Normal 2 2 11 2 3 3 3" xfId="12628"/>
    <cellStyle name="Normal 2 2 11 2 3 3 4" xfId="12629"/>
    <cellStyle name="Normal 2 2 11 2 3 4" xfId="12630"/>
    <cellStyle name="Normal 2 2 11 2 3 4 2" xfId="12631"/>
    <cellStyle name="Normal 2 2 11 2 3 4 2 2" xfId="12632"/>
    <cellStyle name="Normal 2 2 11 2 3 4 3" xfId="12633"/>
    <cellStyle name="Normal 2 2 11 2 3 4 4" xfId="12634"/>
    <cellStyle name="Normal 2 2 11 2 3 5" xfId="12635"/>
    <cellStyle name="Normal 2 2 11 2 3 5 2" xfId="12636"/>
    <cellStyle name="Normal 2 2 11 2 3 6" xfId="12637"/>
    <cellStyle name="Normal 2 2 11 2 3 7" xfId="12638"/>
    <cellStyle name="Normal 2 2 11 2 4" xfId="12639"/>
    <cellStyle name="Normal 2 2 11 2 4 2" xfId="12640"/>
    <cellStyle name="Normal 2 2 11 2 4 2 2" xfId="12641"/>
    <cellStyle name="Normal 2 2 11 2 4 2 2 2" xfId="12642"/>
    <cellStyle name="Normal 2 2 11 2 4 2 2 2 2" xfId="12643"/>
    <cellStyle name="Normal 2 2 11 2 4 2 2 3" xfId="12644"/>
    <cellStyle name="Normal 2 2 11 2 4 2 2 4" xfId="12645"/>
    <cellStyle name="Normal 2 2 11 2 4 2 3" xfId="12646"/>
    <cellStyle name="Normal 2 2 11 2 4 2 3 2" xfId="12647"/>
    <cellStyle name="Normal 2 2 11 2 4 2 4" xfId="12648"/>
    <cellStyle name="Normal 2 2 11 2 4 2 5" xfId="12649"/>
    <cellStyle name="Normal 2 2 11 2 4 3" xfId="12650"/>
    <cellStyle name="Normal 2 2 11 2 4 3 2" xfId="12651"/>
    <cellStyle name="Normal 2 2 11 2 4 3 2 2" xfId="12652"/>
    <cellStyle name="Normal 2 2 11 2 4 3 3" xfId="12653"/>
    <cellStyle name="Normal 2 2 11 2 4 3 4" xfId="12654"/>
    <cellStyle name="Normal 2 2 11 2 4 4" xfId="12655"/>
    <cellStyle name="Normal 2 2 11 2 4 4 2" xfId="12656"/>
    <cellStyle name="Normal 2 2 11 2 4 4 2 2" xfId="12657"/>
    <cellStyle name="Normal 2 2 11 2 4 4 3" xfId="12658"/>
    <cellStyle name="Normal 2 2 11 2 4 4 4" xfId="12659"/>
    <cellStyle name="Normal 2 2 11 2 4 5" xfId="12660"/>
    <cellStyle name="Normal 2 2 11 2 4 5 2" xfId="12661"/>
    <cellStyle name="Normal 2 2 11 2 4 6" xfId="12662"/>
    <cellStyle name="Normal 2 2 11 2 4 7" xfId="12663"/>
    <cellStyle name="Normal 2 2 11 2 5" xfId="12664"/>
    <cellStyle name="Normal 2 2 11 2 5 2" xfId="12665"/>
    <cellStyle name="Normal 2 2 11 2 5 2 2" xfId="12666"/>
    <cellStyle name="Normal 2 2 11 2 5 2 2 2" xfId="12667"/>
    <cellStyle name="Normal 2 2 11 2 5 2 3" xfId="12668"/>
    <cellStyle name="Normal 2 2 11 2 5 2 4" xfId="12669"/>
    <cellStyle name="Normal 2 2 11 2 5 3" xfId="12670"/>
    <cellStyle name="Normal 2 2 11 2 5 3 2" xfId="12671"/>
    <cellStyle name="Normal 2 2 11 2 5 4" xfId="12672"/>
    <cellStyle name="Normal 2 2 11 2 5 5" xfId="12673"/>
    <cellStyle name="Normal 2 2 11 2 6" xfId="12674"/>
    <cellStyle name="Normal 2 2 11 2 6 2" xfId="12675"/>
    <cellStyle name="Normal 2 2 11 2 6 2 2" xfId="12676"/>
    <cellStyle name="Normal 2 2 11 2 6 3" xfId="12677"/>
    <cellStyle name="Normal 2 2 11 2 6 4" xfId="12678"/>
    <cellStyle name="Normal 2 2 11 2 7" xfId="12679"/>
    <cellStyle name="Normal 2 2 11 2 7 2" xfId="12680"/>
    <cellStyle name="Normal 2 2 11 2 7 2 2" xfId="12681"/>
    <cellStyle name="Normal 2 2 11 2 7 3" xfId="12682"/>
    <cellStyle name="Normal 2 2 11 2 7 4" xfId="12683"/>
    <cellStyle name="Normal 2 2 11 2 8" xfId="12684"/>
    <cellStyle name="Normal 2 2 11 2 8 2" xfId="12685"/>
    <cellStyle name="Normal 2 2 11 2 9" xfId="12686"/>
    <cellStyle name="Normal 2 2 11 2_Tab1" xfId="12687"/>
    <cellStyle name="Normal 2 2 11 3" xfId="12688"/>
    <cellStyle name="Normal 2 2 11 3 2" xfId="12689"/>
    <cellStyle name="Normal 2 2 11 3 2 2" xfId="12690"/>
    <cellStyle name="Normal 2 2 11 3 2 2 2" xfId="12691"/>
    <cellStyle name="Normal 2 2 11 3 2 2 2 2" xfId="12692"/>
    <cellStyle name="Normal 2 2 11 3 2 2 2 2 2" xfId="12693"/>
    <cellStyle name="Normal 2 2 11 3 2 2 2 3" xfId="12694"/>
    <cellStyle name="Normal 2 2 11 3 2 2 2 4" xfId="12695"/>
    <cellStyle name="Normal 2 2 11 3 2 2 3" xfId="12696"/>
    <cellStyle name="Normal 2 2 11 3 2 2 3 2" xfId="12697"/>
    <cellStyle name="Normal 2 2 11 3 2 2 4" xfId="12698"/>
    <cellStyle name="Normal 2 2 11 3 2 2 5" xfId="12699"/>
    <cellStyle name="Normal 2 2 11 3 2 3" xfId="12700"/>
    <cellStyle name="Normal 2 2 11 3 2 3 2" xfId="12701"/>
    <cellStyle name="Normal 2 2 11 3 2 3 2 2" xfId="12702"/>
    <cellStyle name="Normal 2 2 11 3 2 3 3" xfId="12703"/>
    <cellStyle name="Normal 2 2 11 3 2 3 4" xfId="12704"/>
    <cellStyle name="Normal 2 2 11 3 2 4" xfId="12705"/>
    <cellStyle name="Normal 2 2 11 3 2 4 2" xfId="12706"/>
    <cellStyle name="Normal 2 2 11 3 2 4 2 2" xfId="12707"/>
    <cellStyle name="Normal 2 2 11 3 2 4 3" xfId="12708"/>
    <cellStyle name="Normal 2 2 11 3 2 4 4" xfId="12709"/>
    <cellStyle name="Normal 2 2 11 3 2 5" xfId="12710"/>
    <cellStyle name="Normal 2 2 11 3 2 5 2" xfId="12711"/>
    <cellStyle name="Normal 2 2 11 3 2 6" xfId="12712"/>
    <cellStyle name="Normal 2 2 11 3 2 7" xfId="12713"/>
    <cellStyle name="Normal 2 2 11 3 3" xfId="12714"/>
    <cellStyle name="Normal 2 2 11 3 3 2" xfId="12715"/>
    <cellStyle name="Normal 2 2 11 3 3 2 2" xfId="12716"/>
    <cellStyle name="Normal 2 2 11 3 3 2 2 2" xfId="12717"/>
    <cellStyle name="Normal 2 2 11 3 3 2 2 2 2" xfId="12718"/>
    <cellStyle name="Normal 2 2 11 3 3 2 2 3" xfId="12719"/>
    <cellStyle name="Normal 2 2 11 3 3 2 2 4" xfId="12720"/>
    <cellStyle name="Normal 2 2 11 3 3 2 3" xfId="12721"/>
    <cellStyle name="Normal 2 2 11 3 3 2 3 2" xfId="12722"/>
    <cellStyle name="Normal 2 2 11 3 3 2 4" xfId="12723"/>
    <cellStyle name="Normal 2 2 11 3 3 2 5" xfId="12724"/>
    <cellStyle name="Normal 2 2 11 3 3 3" xfId="12725"/>
    <cellStyle name="Normal 2 2 11 3 3 3 2" xfId="12726"/>
    <cellStyle name="Normal 2 2 11 3 3 3 2 2" xfId="12727"/>
    <cellStyle name="Normal 2 2 11 3 3 3 3" xfId="12728"/>
    <cellStyle name="Normal 2 2 11 3 3 3 4" xfId="12729"/>
    <cellStyle name="Normal 2 2 11 3 3 4" xfId="12730"/>
    <cellStyle name="Normal 2 2 11 3 3 4 2" xfId="12731"/>
    <cellStyle name="Normal 2 2 11 3 3 4 2 2" xfId="12732"/>
    <cellStyle name="Normal 2 2 11 3 3 4 3" xfId="12733"/>
    <cellStyle name="Normal 2 2 11 3 3 4 4" xfId="12734"/>
    <cellStyle name="Normal 2 2 11 3 3 5" xfId="12735"/>
    <cellStyle name="Normal 2 2 11 3 3 5 2" xfId="12736"/>
    <cellStyle name="Normal 2 2 11 3 3 6" xfId="12737"/>
    <cellStyle name="Normal 2 2 11 3 3 7" xfId="12738"/>
    <cellStyle name="Normal 2 2 11 3 4" xfId="12739"/>
    <cellStyle name="Normal 2 2 11 3 4 2" xfId="12740"/>
    <cellStyle name="Normal 2 2 11 3 4 2 2" xfId="12741"/>
    <cellStyle name="Normal 2 2 11 3 4 2 2 2" xfId="12742"/>
    <cellStyle name="Normal 2 2 11 3 4 2 3" xfId="12743"/>
    <cellStyle name="Normal 2 2 11 3 4 2 4" xfId="12744"/>
    <cellStyle name="Normal 2 2 11 3 4 3" xfId="12745"/>
    <cellStyle name="Normal 2 2 11 3 4 3 2" xfId="12746"/>
    <cellStyle name="Normal 2 2 11 3 4 4" xfId="12747"/>
    <cellStyle name="Normal 2 2 11 3 4 5" xfId="12748"/>
    <cellStyle name="Normal 2 2 11 3 5" xfId="12749"/>
    <cellStyle name="Normal 2 2 11 3 5 2" xfId="12750"/>
    <cellStyle name="Normal 2 2 11 3 5 2 2" xfId="12751"/>
    <cellStyle name="Normal 2 2 11 3 5 3" xfId="12752"/>
    <cellStyle name="Normal 2 2 11 3 5 4" xfId="12753"/>
    <cellStyle name="Normal 2 2 11 3 6" xfId="12754"/>
    <cellStyle name="Normal 2 2 11 3 6 2" xfId="12755"/>
    <cellStyle name="Normal 2 2 11 3 6 2 2" xfId="12756"/>
    <cellStyle name="Normal 2 2 11 3 6 3" xfId="12757"/>
    <cellStyle name="Normal 2 2 11 3 6 4" xfId="12758"/>
    <cellStyle name="Normal 2 2 11 3 7" xfId="12759"/>
    <cellStyle name="Normal 2 2 11 3 7 2" xfId="12760"/>
    <cellStyle name="Normal 2 2 11 3 8" xfId="12761"/>
    <cellStyle name="Normal 2 2 11 3 9" xfId="12762"/>
    <cellStyle name="Normal 2 2 11 3_Tab1" xfId="12763"/>
    <cellStyle name="Normal 2 2 11 4" xfId="12764"/>
    <cellStyle name="Normal 2 2 11 4 2" xfId="12765"/>
    <cellStyle name="Normal 2 2 11 4 2 2" xfId="12766"/>
    <cellStyle name="Normal 2 2 11 4 2 2 2" xfId="12767"/>
    <cellStyle name="Normal 2 2 11 4 2 2 2 2" xfId="12768"/>
    <cellStyle name="Normal 2 2 11 4 2 2 3" xfId="12769"/>
    <cellStyle name="Normal 2 2 11 4 2 2 4" xfId="12770"/>
    <cellStyle name="Normal 2 2 11 4 2 3" xfId="12771"/>
    <cellStyle name="Normal 2 2 11 4 2 3 2" xfId="12772"/>
    <cellStyle name="Normal 2 2 11 4 2 4" xfId="12773"/>
    <cellStyle name="Normal 2 2 11 4 2 5" xfId="12774"/>
    <cellStyle name="Normal 2 2 11 4 3" xfId="12775"/>
    <cellStyle name="Normal 2 2 11 4 3 2" xfId="12776"/>
    <cellStyle name="Normal 2 2 11 4 3 2 2" xfId="12777"/>
    <cellStyle name="Normal 2 2 11 4 3 3" xfId="12778"/>
    <cellStyle name="Normal 2 2 11 4 3 4" xfId="12779"/>
    <cellStyle name="Normal 2 2 11 4 4" xfId="12780"/>
    <cellStyle name="Normal 2 2 11 4 4 2" xfId="12781"/>
    <cellStyle name="Normal 2 2 11 4 4 2 2" xfId="12782"/>
    <cellStyle name="Normal 2 2 11 4 4 3" xfId="12783"/>
    <cellStyle name="Normal 2 2 11 4 4 4" xfId="12784"/>
    <cellStyle name="Normal 2 2 11 4 5" xfId="12785"/>
    <cellStyle name="Normal 2 2 11 4 5 2" xfId="12786"/>
    <cellStyle name="Normal 2 2 11 4 6" xfId="12787"/>
    <cellStyle name="Normal 2 2 11 4 7" xfId="12788"/>
    <cellStyle name="Normal 2 2 11 5" xfId="12789"/>
    <cellStyle name="Normal 2 2 11 5 2" xfId="12790"/>
    <cellStyle name="Normal 2 2 11 5 2 2" xfId="12791"/>
    <cellStyle name="Normal 2 2 11 5 2 2 2" xfId="12792"/>
    <cellStyle name="Normal 2 2 11 5 2 2 2 2" xfId="12793"/>
    <cellStyle name="Normal 2 2 11 5 2 2 3" xfId="12794"/>
    <cellStyle name="Normal 2 2 11 5 2 2 4" xfId="12795"/>
    <cellStyle name="Normal 2 2 11 5 2 3" xfId="12796"/>
    <cellStyle name="Normal 2 2 11 5 2 3 2" xfId="12797"/>
    <cellStyle name="Normal 2 2 11 5 2 4" xfId="12798"/>
    <cellStyle name="Normal 2 2 11 5 2 5" xfId="12799"/>
    <cellStyle name="Normal 2 2 11 5 3" xfId="12800"/>
    <cellStyle name="Normal 2 2 11 5 3 2" xfId="12801"/>
    <cellStyle name="Normal 2 2 11 5 3 2 2" xfId="12802"/>
    <cellStyle name="Normal 2 2 11 5 3 3" xfId="12803"/>
    <cellStyle name="Normal 2 2 11 5 3 4" xfId="12804"/>
    <cellStyle name="Normal 2 2 11 5 4" xfId="12805"/>
    <cellStyle name="Normal 2 2 11 5 4 2" xfId="12806"/>
    <cellStyle name="Normal 2 2 11 5 4 2 2" xfId="12807"/>
    <cellStyle name="Normal 2 2 11 5 4 3" xfId="12808"/>
    <cellStyle name="Normal 2 2 11 5 4 4" xfId="12809"/>
    <cellStyle name="Normal 2 2 11 5 5" xfId="12810"/>
    <cellStyle name="Normal 2 2 11 5 5 2" xfId="12811"/>
    <cellStyle name="Normal 2 2 11 5 6" xfId="12812"/>
    <cellStyle name="Normal 2 2 11 5 7" xfId="12813"/>
    <cellStyle name="Normal 2 2 11 6" xfId="12814"/>
    <cellStyle name="Normal 2 2 11 6 2" xfId="12815"/>
    <cellStyle name="Normal 2 2 11 6 2 2" xfId="12816"/>
    <cellStyle name="Normal 2 2 11 6 2 2 2" xfId="12817"/>
    <cellStyle name="Normal 2 2 11 6 2 3" xfId="12818"/>
    <cellStyle name="Normal 2 2 11 6 2 4" xfId="12819"/>
    <cellStyle name="Normal 2 2 11 6 3" xfId="12820"/>
    <cellStyle name="Normal 2 2 11 6 3 2" xfId="12821"/>
    <cellStyle name="Normal 2 2 11 6 4" xfId="12822"/>
    <cellStyle name="Normal 2 2 11 6 5" xfId="12823"/>
    <cellStyle name="Normal 2 2 11 7" xfId="12824"/>
    <cellStyle name="Normal 2 2 11 7 2" xfId="12825"/>
    <cellStyle name="Normal 2 2 11 7 2 2" xfId="12826"/>
    <cellStyle name="Normal 2 2 11 7 3" xfId="12827"/>
    <cellStyle name="Normal 2 2 11 7 4" xfId="12828"/>
    <cellStyle name="Normal 2 2 11 8" xfId="12829"/>
    <cellStyle name="Normal 2 2 11 8 2" xfId="12830"/>
    <cellStyle name="Normal 2 2 11 8 2 2" xfId="12831"/>
    <cellStyle name="Normal 2 2 11 8 3" xfId="12832"/>
    <cellStyle name="Normal 2 2 11 8 4" xfId="12833"/>
    <cellStyle name="Normal 2 2 11 9" xfId="12834"/>
    <cellStyle name="Normal 2 2 11 9 2" xfId="12835"/>
    <cellStyle name="Normal 2 2 11_Tab1" xfId="12836"/>
    <cellStyle name="Normal 2 2 12" xfId="12837"/>
    <cellStyle name="Normal 2 2 12 10" xfId="12838"/>
    <cellStyle name="Normal 2 2 12 11" xfId="12839"/>
    <cellStyle name="Normal 2 2 12 2" xfId="12840"/>
    <cellStyle name="Normal 2 2 12 2 10" xfId="12841"/>
    <cellStyle name="Normal 2 2 12 2 2" xfId="12842"/>
    <cellStyle name="Normal 2 2 12 2 2 2" xfId="12843"/>
    <cellStyle name="Normal 2 2 12 2 2 2 2" xfId="12844"/>
    <cellStyle name="Normal 2 2 12 2 2 2 2 2" xfId="12845"/>
    <cellStyle name="Normal 2 2 12 2 2 2 2 2 2" xfId="12846"/>
    <cellStyle name="Normal 2 2 12 2 2 2 2 2 2 2" xfId="12847"/>
    <cellStyle name="Normal 2 2 12 2 2 2 2 2 3" xfId="12848"/>
    <cellStyle name="Normal 2 2 12 2 2 2 2 2 4" xfId="12849"/>
    <cellStyle name="Normal 2 2 12 2 2 2 2 3" xfId="12850"/>
    <cellStyle name="Normal 2 2 12 2 2 2 2 3 2" xfId="12851"/>
    <cellStyle name="Normal 2 2 12 2 2 2 2 4" xfId="12852"/>
    <cellStyle name="Normal 2 2 12 2 2 2 2 5" xfId="12853"/>
    <cellStyle name="Normal 2 2 12 2 2 2 3" xfId="12854"/>
    <cellStyle name="Normal 2 2 12 2 2 2 3 2" xfId="12855"/>
    <cellStyle name="Normal 2 2 12 2 2 2 3 2 2" xfId="12856"/>
    <cellStyle name="Normal 2 2 12 2 2 2 3 3" xfId="12857"/>
    <cellStyle name="Normal 2 2 12 2 2 2 3 4" xfId="12858"/>
    <cellStyle name="Normal 2 2 12 2 2 2 4" xfId="12859"/>
    <cellStyle name="Normal 2 2 12 2 2 2 4 2" xfId="12860"/>
    <cellStyle name="Normal 2 2 12 2 2 2 4 2 2" xfId="12861"/>
    <cellStyle name="Normal 2 2 12 2 2 2 4 3" xfId="12862"/>
    <cellStyle name="Normal 2 2 12 2 2 2 4 4" xfId="12863"/>
    <cellStyle name="Normal 2 2 12 2 2 2 5" xfId="12864"/>
    <cellStyle name="Normal 2 2 12 2 2 2 5 2" xfId="12865"/>
    <cellStyle name="Normal 2 2 12 2 2 2 6" xfId="12866"/>
    <cellStyle name="Normal 2 2 12 2 2 2 7" xfId="12867"/>
    <cellStyle name="Normal 2 2 12 2 2 3" xfId="12868"/>
    <cellStyle name="Normal 2 2 12 2 2 3 2" xfId="12869"/>
    <cellStyle name="Normal 2 2 12 2 2 3 2 2" xfId="12870"/>
    <cellStyle name="Normal 2 2 12 2 2 3 2 2 2" xfId="12871"/>
    <cellStyle name="Normal 2 2 12 2 2 3 2 2 2 2" xfId="12872"/>
    <cellStyle name="Normal 2 2 12 2 2 3 2 2 3" xfId="12873"/>
    <cellStyle name="Normal 2 2 12 2 2 3 2 2 4" xfId="12874"/>
    <cellStyle name="Normal 2 2 12 2 2 3 2 3" xfId="12875"/>
    <cellStyle name="Normal 2 2 12 2 2 3 2 3 2" xfId="12876"/>
    <cellStyle name="Normal 2 2 12 2 2 3 2 4" xfId="12877"/>
    <cellStyle name="Normal 2 2 12 2 2 3 2 5" xfId="12878"/>
    <cellStyle name="Normal 2 2 12 2 2 3 3" xfId="12879"/>
    <cellStyle name="Normal 2 2 12 2 2 3 3 2" xfId="12880"/>
    <cellStyle name="Normal 2 2 12 2 2 3 3 2 2" xfId="12881"/>
    <cellStyle name="Normal 2 2 12 2 2 3 3 3" xfId="12882"/>
    <cellStyle name="Normal 2 2 12 2 2 3 3 4" xfId="12883"/>
    <cellStyle name="Normal 2 2 12 2 2 3 4" xfId="12884"/>
    <cellStyle name="Normal 2 2 12 2 2 3 4 2" xfId="12885"/>
    <cellStyle name="Normal 2 2 12 2 2 3 4 2 2" xfId="12886"/>
    <cellStyle name="Normal 2 2 12 2 2 3 4 3" xfId="12887"/>
    <cellStyle name="Normal 2 2 12 2 2 3 4 4" xfId="12888"/>
    <cellStyle name="Normal 2 2 12 2 2 3 5" xfId="12889"/>
    <cellStyle name="Normal 2 2 12 2 2 3 5 2" xfId="12890"/>
    <cellStyle name="Normal 2 2 12 2 2 3 6" xfId="12891"/>
    <cellStyle name="Normal 2 2 12 2 2 3 7" xfId="12892"/>
    <cellStyle name="Normal 2 2 12 2 2 4" xfId="12893"/>
    <cellStyle name="Normal 2 2 12 2 2 4 2" xfId="12894"/>
    <cellStyle name="Normal 2 2 12 2 2 4 2 2" xfId="12895"/>
    <cellStyle name="Normal 2 2 12 2 2 4 2 2 2" xfId="12896"/>
    <cellStyle name="Normal 2 2 12 2 2 4 2 3" xfId="12897"/>
    <cellStyle name="Normal 2 2 12 2 2 4 2 4" xfId="12898"/>
    <cellStyle name="Normal 2 2 12 2 2 4 3" xfId="12899"/>
    <cellStyle name="Normal 2 2 12 2 2 4 3 2" xfId="12900"/>
    <cellStyle name="Normal 2 2 12 2 2 4 4" xfId="12901"/>
    <cellStyle name="Normal 2 2 12 2 2 4 5" xfId="12902"/>
    <cellStyle name="Normal 2 2 12 2 2 5" xfId="12903"/>
    <cellStyle name="Normal 2 2 12 2 2 5 2" xfId="12904"/>
    <cellStyle name="Normal 2 2 12 2 2 5 2 2" xfId="12905"/>
    <cellStyle name="Normal 2 2 12 2 2 5 3" xfId="12906"/>
    <cellStyle name="Normal 2 2 12 2 2 5 4" xfId="12907"/>
    <cellStyle name="Normal 2 2 12 2 2 6" xfId="12908"/>
    <cellStyle name="Normal 2 2 12 2 2 6 2" xfId="12909"/>
    <cellStyle name="Normal 2 2 12 2 2 6 2 2" xfId="12910"/>
    <cellStyle name="Normal 2 2 12 2 2 6 3" xfId="12911"/>
    <cellStyle name="Normal 2 2 12 2 2 6 4" xfId="12912"/>
    <cellStyle name="Normal 2 2 12 2 2 7" xfId="12913"/>
    <cellStyle name="Normal 2 2 12 2 2 7 2" xfId="12914"/>
    <cellStyle name="Normal 2 2 12 2 2 8" xfId="12915"/>
    <cellStyle name="Normal 2 2 12 2 2 9" xfId="12916"/>
    <cellStyle name="Normal 2 2 12 2 2_Tab1" xfId="12917"/>
    <cellStyle name="Normal 2 2 12 2 3" xfId="12918"/>
    <cellStyle name="Normal 2 2 12 2 3 2" xfId="12919"/>
    <cellStyle name="Normal 2 2 12 2 3 2 2" xfId="12920"/>
    <cellStyle name="Normal 2 2 12 2 3 2 2 2" xfId="12921"/>
    <cellStyle name="Normal 2 2 12 2 3 2 2 2 2" xfId="12922"/>
    <cellStyle name="Normal 2 2 12 2 3 2 2 3" xfId="12923"/>
    <cellStyle name="Normal 2 2 12 2 3 2 2 4" xfId="12924"/>
    <cellStyle name="Normal 2 2 12 2 3 2 3" xfId="12925"/>
    <cellStyle name="Normal 2 2 12 2 3 2 3 2" xfId="12926"/>
    <cellStyle name="Normal 2 2 12 2 3 2 4" xfId="12927"/>
    <cellStyle name="Normal 2 2 12 2 3 2 5" xfId="12928"/>
    <cellStyle name="Normal 2 2 12 2 3 3" xfId="12929"/>
    <cellStyle name="Normal 2 2 12 2 3 3 2" xfId="12930"/>
    <cellStyle name="Normal 2 2 12 2 3 3 2 2" xfId="12931"/>
    <cellStyle name="Normal 2 2 12 2 3 3 3" xfId="12932"/>
    <cellStyle name="Normal 2 2 12 2 3 3 4" xfId="12933"/>
    <cellStyle name="Normal 2 2 12 2 3 4" xfId="12934"/>
    <cellStyle name="Normal 2 2 12 2 3 4 2" xfId="12935"/>
    <cellStyle name="Normal 2 2 12 2 3 4 2 2" xfId="12936"/>
    <cellStyle name="Normal 2 2 12 2 3 4 3" xfId="12937"/>
    <cellStyle name="Normal 2 2 12 2 3 4 4" xfId="12938"/>
    <cellStyle name="Normal 2 2 12 2 3 5" xfId="12939"/>
    <cellStyle name="Normal 2 2 12 2 3 5 2" xfId="12940"/>
    <cellStyle name="Normal 2 2 12 2 3 6" xfId="12941"/>
    <cellStyle name="Normal 2 2 12 2 3 7" xfId="12942"/>
    <cellStyle name="Normal 2 2 12 2 4" xfId="12943"/>
    <cellStyle name="Normal 2 2 12 2 4 2" xfId="12944"/>
    <cellStyle name="Normal 2 2 12 2 4 2 2" xfId="12945"/>
    <cellStyle name="Normal 2 2 12 2 4 2 2 2" xfId="12946"/>
    <cellStyle name="Normal 2 2 12 2 4 2 2 2 2" xfId="12947"/>
    <cellStyle name="Normal 2 2 12 2 4 2 2 3" xfId="12948"/>
    <cellStyle name="Normal 2 2 12 2 4 2 2 4" xfId="12949"/>
    <cellStyle name="Normal 2 2 12 2 4 2 3" xfId="12950"/>
    <cellStyle name="Normal 2 2 12 2 4 2 3 2" xfId="12951"/>
    <cellStyle name="Normal 2 2 12 2 4 2 4" xfId="12952"/>
    <cellStyle name="Normal 2 2 12 2 4 2 5" xfId="12953"/>
    <cellStyle name="Normal 2 2 12 2 4 3" xfId="12954"/>
    <cellStyle name="Normal 2 2 12 2 4 3 2" xfId="12955"/>
    <cellStyle name="Normal 2 2 12 2 4 3 2 2" xfId="12956"/>
    <cellStyle name="Normal 2 2 12 2 4 3 3" xfId="12957"/>
    <cellStyle name="Normal 2 2 12 2 4 3 4" xfId="12958"/>
    <cellStyle name="Normal 2 2 12 2 4 4" xfId="12959"/>
    <cellStyle name="Normal 2 2 12 2 4 4 2" xfId="12960"/>
    <cellStyle name="Normal 2 2 12 2 4 4 2 2" xfId="12961"/>
    <cellStyle name="Normal 2 2 12 2 4 4 3" xfId="12962"/>
    <cellStyle name="Normal 2 2 12 2 4 4 4" xfId="12963"/>
    <cellStyle name="Normal 2 2 12 2 4 5" xfId="12964"/>
    <cellStyle name="Normal 2 2 12 2 4 5 2" xfId="12965"/>
    <cellStyle name="Normal 2 2 12 2 4 6" xfId="12966"/>
    <cellStyle name="Normal 2 2 12 2 4 7" xfId="12967"/>
    <cellStyle name="Normal 2 2 12 2 5" xfId="12968"/>
    <cellStyle name="Normal 2 2 12 2 5 2" xfId="12969"/>
    <cellStyle name="Normal 2 2 12 2 5 2 2" xfId="12970"/>
    <cellStyle name="Normal 2 2 12 2 5 2 2 2" xfId="12971"/>
    <cellStyle name="Normal 2 2 12 2 5 2 3" xfId="12972"/>
    <cellStyle name="Normal 2 2 12 2 5 2 4" xfId="12973"/>
    <cellStyle name="Normal 2 2 12 2 5 3" xfId="12974"/>
    <cellStyle name="Normal 2 2 12 2 5 3 2" xfId="12975"/>
    <cellStyle name="Normal 2 2 12 2 5 4" xfId="12976"/>
    <cellStyle name="Normal 2 2 12 2 5 5" xfId="12977"/>
    <cellStyle name="Normal 2 2 12 2 6" xfId="12978"/>
    <cellStyle name="Normal 2 2 12 2 6 2" xfId="12979"/>
    <cellStyle name="Normal 2 2 12 2 6 2 2" xfId="12980"/>
    <cellStyle name="Normal 2 2 12 2 6 3" xfId="12981"/>
    <cellStyle name="Normal 2 2 12 2 6 4" xfId="12982"/>
    <cellStyle name="Normal 2 2 12 2 7" xfId="12983"/>
    <cellStyle name="Normal 2 2 12 2 7 2" xfId="12984"/>
    <cellStyle name="Normal 2 2 12 2 7 2 2" xfId="12985"/>
    <cellStyle name="Normal 2 2 12 2 7 3" xfId="12986"/>
    <cellStyle name="Normal 2 2 12 2 7 4" xfId="12987"/>
    <cellStyle name="Normal 2 2 12 2 8" xfId="12988"/>
    <cellStyle name="Normal 2 2 12 2 8 2" xfId="12989"/>
    <cellStyle name="Normal 2 2 12 2 9" xfId="12990"/>
    <cellStyle name="Normal 2 2 12 2_Tab1" xfId="12991"/>
    <cellStyle name="Normal 2 2 12 3" xfId="12992"/>
    <cellStyle name="Normal 2 2 12 3 2" xfId="12993"/>
    <cellStyle name="Normal 2 2 12 3 2 2" xfId="12994"/>
    <cellStyle name="Normal 2 2 12 3 2 2 2" xfId="12995"/>
    <cellStyle name="Normal 2 2 12 3 2 2 2 2" xfId="12996"/>
    <cellStyle name="Normal 2 2 12 3 2 2 2 2 2" xfId="12997"/>
    <cellStyle name="Normal 2 2 12 3 2 2 2 3" xfId="12998"/>
    <cellStyle name="Normal 2 2 12 3 2 2 2 4" xfId="12999"/>
    <cellStyle name="Normal 2 2 12 3 2 2 3" xfId="13000"/>
    <cellStyle name="Normal 2 2 12 3 2 2 3 2" xfId="13001"/>
    <cellStyle name="Normal 2 2 12 3 2 2 4" xfId="13002"/>
    <cellStyle name="Normal 2 2 12 3 2 2 5" xfId="13003"/>
    <cellStyle name="Normal 2 2 12 3 2 3" xfId="13004"/>
    <cellStyle name="Normal 2 2 12 3 2 3 2" xfId="13005"/>
    <cellStyle name="Normal 2 2 12 3 2 3 2 2" xfId="13006"/>
    <cellStyle name="Normal 2 2 12 3 2 3 3" xfId="13007"/>
    <cellStyle name="Normal 2 2 12 3 2 3 4" xfId="13008"/>
    <cellStyle name="Normal 2 2 12 3 2 4" xfId="13009"/>
    <cellStyle name="Normal 2 2 12 3 2 4 2" xfId="13010"/>
    <cellStyle name="Normal 2 2 12 3 2 4 2 2" xfId="13011"/>
    <cellStyle name="Normal 2 2 12 3 2 4 3" xfId="13012"/>
    <cellStyle name="Normal 2 2 12 3 2 4 4" xfId="13013"/>
    <cellStyle name="Normal 2 2 12 3 2 5" xfId="13014"/>
    <cellStyle name="Normal 2 2 12 3 2 5 2" xfId="13015"/>
    <cellStyle name="Normal 2 2 12 3 2 6" xfId="13016"/>
    <cellStyle name="Normal 2 2 12 3 2 7" xfId="13017"/>
    <cellStyle name="Normal 2 2 12 3 3" xfId="13018"/>
    <cellStyle name="Normal 2 2 12 3 3 2" xfId="13019"/>
    <cellStyle name="Normal 2 2 12 3 3 2 2" xfId="13020"/>
    <cellStyle name="Normal 2 2 12 3 3 2 2 2" xfId="13021"/>
    <cellStyle name="Normal 2 2 12 3 3 2 2 2 2" xfId="13022"/>
    <cellStyle name="Normal 2 2 12 3 3 2 2 3" xfId="13023"/>
    <cellStyle name="Normal 2 2 12 3 3 2 2 4" xfId="13024"/>
    <cellStyle name="Normal 2 2 12 3 3 2 3" xfId="13025"/>
    <cellStyle name="Normal 2 2 12 3 3 2 3 2" xfId="13026"/>
    <cellStyle name="Normal 2 2 12 3 3 2 4" xfId="13027"/>
    <cellStyle name="Normal 2 2 12 3 3 2 5" xfId="13028"/>
    <cellStyle name="Normal 2 2 12 3 3 3" xfId="13029"/>
    <cellStyle name="Normal 2 2 12 3 3 3 2" xfId="13030"/>
    <cellStyle name="Normal 2 2 12 3 3 3 2 2" xfId="13031"/>
    <cellStyle name="Normal 2 2 12 3 3 3 3" xfId="13032"/>
    <cellStyle name="Normal 2 2 12 3 3 3 4" xfId="13033"/>
    <cellStyle name="Normal 2 2 12 3 3 4" xfId="13034"/>
    <cellStyle name="Normal 2 2 12 3 3 4 2" xfId="13035"/>
    <cellStyle name="Normal 2 2 12 3 3 4 2 2" xfId="13036"/>
    <cellStyle name="Normal 2 2 12 3 3 4 3" xfId="13037"/>
    <cellStyle name="Normal 2 2 12 3 3 4 4" xfId="13038"/>
    <cellStyle name="Normal 2 2 12 3 3 5" xfId="13039"/>
    <cellStyle name="Normal 2 2 12 3 3 5 2" xfId="13040"/>
    <cellStyle name="Normal 2 2 12 3 3 6" xfId="13041"/>
    <cellStyle name="Normal 2 2 12 3 3 7" xfId="13042"/>
    <cellStyle name="Normal 2 2 12 3 4" xfId="13043"/>
    <cellStyle name="Normal 2 2 12 3 4 2" xfId="13044"/>
    <cellStyle name="Normal 2 2 12 3 4 2 2" xfId="13045"/>
    <cellStyle name="Normal 2 2 12 3 4 2 2 2" xfId="13046"/>
    <cellStyle name="Normal 2 2 12 3 4 2 3" xfId="13047"/>
    <cellStyle name="Normal 2 2 12 3 4 2 4" xfId="13048"/>
    <cellStyle name="Normal 2 2 12 3 4 3" xfId="13049"/>
    <cellStyle name="Normal 2 2 12 3 4 3 2" xfId="13050"/>
    <cellStyle name="Normal 2 2 12 3 4 4" xfId="13051"/>
    <cellStyle name="Normal 2 2 12 3 4 5" xfId="13052"/>
    <cellStyle name="Normal 2 2 12 3 5" xfId="13053"/>
    <cellStyle name="Normal 2 2 12 3 5 2" xfId="13054"/>
    <cellStyle name="Normal 2 2 12 3 5 2 2" xfId="13055"/>
    <cellStyle name="Normal 2 2 12 3 5 3" xfId="13056"/>
    <cellStyle name="Normal 2 2 12 3 5 4" xfId="13057"/>
    <cellStyle name="Normal 2 2 12 3 6" xfId="13058"/>
    <cellStyle name="Normal 2 2 12 3 6 2" xfId="13059"/>
    <cellStyle name="Normal 2 2 12 3 6 2 2" xfId="13060"/>
    <cellStyle name="Normal 2 2 12 3 6 3" xfId="13061"/>
    <cellStyle name="Normal 2 2 12 3 6 4" xfId="13062"/>
    <cellStyle name="Normal 2 2 12 3 7" xfId="13063"/>
    <cellStyle name="Normal 2 2 12 3 7 2" xfId="13064"/>
    <cellStyle name="Normal 2 2 12 3 8" xfId="13065"/>
    <cellStyle name="Normal 2 2 12 3 9" xfId="13066"/>
    <cellStyle name="Normal 2 2 12 3_Tab1" xfId="13067"/>
    <cellStyle name="Normal 2 2 12 4" xfId="13068"/>
    <cellStyle name="Normal 2 2 12 4 2" xfId="13069"/>
    <cellStyle name="Normal 2 2 12 4 2 2" xfId="13070"/>
    <cellStyle name="Normal 2 2 12 4 2 2 2" xfId="13071"/>
    <cellStyle name="Normal 2 2 12 4 2 2 2 2" xfId="13072"/>
    <cellStyle name="Normal 2 2 12 4 2 2 3" xfId="13073"/>
    <cellStyle name="Normal 2 2 12 4 2 2 4" xfId="13074"/>
    <cellStyle name="Normal 2 2 12 4 2 3" xfId="13075"/>
    <cellStyle name="Normal 2 2 12 4 2 3 2" xfId="13076"/>
    <cellStyle name="Normal 2 2 12 4 2 4" xfId="13077"/>
    <cellStyle name="Normal 2 2 12 4 2 5" xfId="13078"/>
    <cellStyle name="Normal 2 2 12 4 3" xfId="13079"/>
    <cellStyle name="Normal 2 2 12 4 3 2" xfId="13080"/>
    <cellStyle name="Normal 2 2 12 4 3 2 2" xfId="13081"/>
    <cellStyle name="Normal 2 2 12 4 3 3" xfId="13082"/>
    <cellStyle name="Normal 2 2 12 4 3 4" xfId="13083"/>
    <cellStyle name="Normal 2 2 12 4 4" xfId="13084"/>
    <cellStyle name="Normal 2 2 12 4 4 2" xfId="13085"/>
    <cellStyle name="Normal 2 2 12 4 4 2 2" xfId="13086"/>
    <cellStyle name="Normal 2 2 12 4 4 3" xfId="13087"/>
    <cellStyle name="Normal 2 2 12 4 4 4" xfId="13088"/>
    <cellStyle name="Normal 2 2 12 4 5" xfId="13089"/>
    <cellStyle name="Normal 2 2 12 4 5 2" xfId="13090"/>
    <cellStyle name="Normal 2 2 12 4 6" xfId="13091"/>
    <cellStyle name="Normal 2 2 12 4 7" xfId="13092"/>
    <cellStyle name="Normal 2 2 12 5" xfId="13093"/>
    <cellStyle name="Normal 2 2 12 5 2" xfId="13094"/>
    <cellStyle name="Normal 2 2 12 5 2 2" xfId="13095"/>
    <cellStyle name="Normal 2 2 12 5 2 2 2" xfId="13096"/>
    <cellStyle name="Normal 2 2 12 5 2 2 2 2" xfId="13097"/>
    <cellStyle name="Normal 2 2 12 5 2 2 3" xfId="13098"/>
    <cellStyle name="Normal 2 2 12 5 2 2 4" xfId="13099"/>
    <cellStyle name="Normal 2 2 12 5 2 3" xfId="13100"/>
    <cellStyle name="Normal 2 2 12 5 2 3 2" xfId="13101"/>
    <cellStyle name="Normal 2 2 12 5 2 4" xfId="13102"/>
    <cellStyle name="Normal 2 2 12 5 2 5" xfId="13103"/>
    <cellStyle name="Normal 2 2 12 5 3" xfId="13104"/>
    <cellStyle name="Normal 2 2 12 5 3 2" xfId="13105"/>
    <cellStyle name="Normal 2 2 12 5 3 2 2" xfId="13106"/>
    <cellStyle name="Normal 2 2 12 5 3 3" xfId="13107"/>
    <cellStyle name="Normal 2 2 12 5 3 4" xfId="13108"/>
    <cellStyle name="Normal 2 2 12 5 4" xfId="13109"/>
    <cellStyle name="Normal 2 2 12 5 4 2" xfId="13110"/>
    <cellStyle name="Normal 2 2 12 5 4 2 2" xfId="13111"/>
    <cellStyle name="Normal 2 2 12 5 4 3" xfId="13112"/>
    <cellStyle name="Normal 2 2 12 5 4 4" xfId="13113"/>
    <cellStyle name="Normal 2 2 12 5 5" xfId="13114"/>
    <cellStyle name="Normal 2 2 12 5 5 2" xfId="13115"/>
    <cellStyle name="Normal 2 2 12 5 6" xfId="13116"/>
    <cellStyle name="Normal 2 2 12 5 7" xfId="13117"/>
    <cellStyle name="Normal 2 2 12 6" xfId="13118"/>
    <cellStyle name="Normal 2 2 12 6 2" xfId="13119"/>
    <cellStyle name="Normal 2 2 12 6 2 2" xfId="13120"/>
    <cellStyle name="Normal 2 2 12 6 2 2 2" xfId="13121"/>
    <cellStyle name="Normal 2 2 12 6 2 3" xfId="13122"/>
    <cellStyle name="Normal 2 2 12 6 2 4" xfId="13123"/>
    <cellStyle name="Normal 2 2 12 6 3" xfId="13124"/>
    <cellStyle name="Normal 2 2 12 6 3 2" xfId="13125"/>
    <cellStyle name="Normal 2 2 12 6 4" xfId="13126"/>
    <cellStyle name="Normal 2 2 12 6 5" xfId="13127"/>
    <cellStyle name="Normal 2 2 12 7" xfId="13128"/>
    <cellStyle name="Normal 2 2 12 7 2" xfId="13129"/>
    <cellStyle name="Normal 2 2 12 7 2 2" xfId="13130"/>
    <cellStyle name="Normal 2 2 12 7 3" xfId="13131"/>
    <cellStyle name="Normal 2 2 12 7 4" xfId="13132"/>
    <cellStyle name="Normal 2 2 12 8" xfId="13133"/>
    <cellStyle name="Normal 2 2 12 8 2" xfId="13134"/>
    <cellStyle name="Normal 2 2 12 8 2 2" xfId="13135"/>
    <cellStyle name="Normal 2 2 12 8 3" xfId="13136"/>
    <cellStyle name="Normal 2 2 12 8 4" xfId="13137"/>
    <cellStyle name="Normal 2 2 12 9" xfId="13138"/>
    <cellStyle name="Normal 2 2 12 9 2" xfId="13139"/>
    <cellStyle name="Normal 2 2 12_Tab1" xfId="13140"/>
    <cellStyle name="Normal 2 2 13" xfId="13141"/>
    <cellStyle name="Normal 2 2 13 10" xfId="13142"/>
    <cellStyle name="Normal 2 2 13 11" xfId="13143"/>
    <cellStyle name="Normal 2 2 13 2" xfId="13144"/>
    <cellStyle name="Normal 2 2 13 2 10" xfId="13145"/>
    <cellStyle name="Normal 2 2 13 2 2" xfId="13146"/>
    <cellStyle name="Normal 2 2 13 2 2 2" xfId="13147"/>
    <cellStyle name="Normal 2 2 13 2 2 2 2" xfId="13148"/>
    <cellStyle name="Normal 2 2 13 2 2 2 2 2" xfId="13149"/>
    <cellStyle name="Normal 2 2 13 2 2 2 2 2 2" xfId="13150"/>
    <cellStyle name="Normal 2 2 13 2 2 2 2 2 2 2" xfId="13151"/>
    <cellStyle name="Normal 2 2 13 2 2 2 2 2 3" xfId="13152"/>
    <cellStyle name="Normal 2 2 13 2 2 2 2 2 4" xfId="13153"/>
    <cellStyle name="Normal 2 2 13 2 2 2 2 3" xfId="13154"/>
    <cellStyle name="Normal 2 2 13 2 2 2 2 3 2" xfId="13155"/>
    <cellStyle name="Normal 2 2 13 2 2 2 2 4" xfId="13156"/>
    <cellStyle name="Normal 2 2 13 2 2 2 2 5" xfId="13157"/>
    <cellStyle name="Normal 2 2 13 2 2 2 3" xfId="13158"/>
    <cellStyle name="Normal 2 2 13 2 2 2 3 2" xfId="13159"/>
    <cellStyle name="Normal 2 2 13 2 2 2 3 2 2" xfId="13160"/>
    <cellStyle name="Normal 2 2 13 2 2 2 3 3" xfId="13161"/>
    <cellStyle name="Normal 2 2 13 2 2 2 3 4" xfId="13162"/>
    <cellStyle name="Normal 2 2 13 2 2 2 4" xfId="13163"/>
    <cellStyle name="Normal 2 2 13 2 2 2 4 2" xfId="13164"/>
    <cellStyle name="Normal 2 2 13 2 2 2 4 2 2" xfId="13165"/>
    <cellStyle name="Normal 2 2 13 2 2 2 4 3" xfId="13166"/>
    <cellStyle name="Normal 2 2 13 2 2 2 4 4" xfId="13167"/>
    <cellStyle name="Normal 2 2 13 2 2 2 5" xfId="13168"/>
    <cellStyle name="Normal 2 2 13 2 2 2 5 2" xfId="13169"/>
    <cellStyle name="Normal 2 2 13 2 2 2 6" xfId="13170"/>
    <cellStyle name="Normal 2 2 13 2 2 2 7" xfId="13171"/>
    <cellStyle name="Normal 2 2 13 2 2 3" xfId="13172"/>
    <cellStyle name="Normal 2 2 13 2 2 3 2" xfId="13173"/>
    <cellStyle name="Normal 2 2 13 2 2 3 2 2" xfId="13174"/>
    <cellStyle name="Normal 2 2 13 2 2 3 2 2 2" xfId="13175"/>
    <cellStyle name="Normal 2 2 13 2 2 3 2 2 2 2" xfId="13176"/>
    <cellStyle name="Normal 2 2 13 2 2 3 2 2 3" xfId="13177"/>
    <cellStyle name="Normal 2 2 13 2 2 3 2 2 4" xfId="13178"/>
    <cellStyle name="Normal 2 2 13 2 2 3 2 3" xfId="13179"/>
    <cellStyle name="Normal 2 2 13 2 2 3 2 3 2" xfId="13180"/>
    <cellStyle name="Normal 2 2 13 2 2 3 2 4" xfId="13181"/>
    <cellStyle name="Normal 2 2 13 2 2 3 2 5" xfId="13182"/>
    <cellStyle name="Normal 2 2 13 2 2 3 3" xfId="13183"/>
    <cellStyle name="Normal 2 2 13 2 2 3 3 2" xfId="13184"/>
    <cellStyle name="Normal 2 2 13 2 2 3 3 2 2" xfId="13185"/>
    <cellStyle name="Normal 2 2 13 2 2 3 3 3" xfId="13186"/>
    <cellStyle name="Normal 2 2 13 2 2 3 3 4" xfId="13187"/>
    <cellStyle name="Normal 2 2 13 2 2 3 4" xfId="13188"/>
    <cellStyle name="Normal 2 2 13 2 2 3 4 2" xfId="13189"/>
    <cellStyle name="Normal 2 2 13 2 2 3 4 2 2" xfId="13190"/>
    <cellStyle name="Normal 2 2 13 2 2 3 4 3" xfId="13191"/>
    <cellStyle name="Normal 2 2 13 2 2 3 4 4" xfId="13192"/>
    <cellStyle name="Normal 2 2 13 2 2 3 5" xfId="13193"/>
    <cellStyle name="Normal 2 2 13 2 2 3 5 2" xfId="13194"/>
    <cellStyle name="Normal 2 2 13 2 2 3 6" xfId="13195"/>
    <cellStyle name="Normal 2 2 13 2 2 3 7" xfId="13196"/>
    <cellStyle name="Normal 2 2 13 2 2 4" xfId="13197"/>
    <cellStyle name="Normal 2 2 13 2 2 4 2" xfId="13198"/>
    <cellStyle name="Normal 2 2 13 2 2 4 2 2" xfId="13199"/>
    <cellStyle name="Normal 2 2 13 2 2 4 2 2 2" xfId="13200"/>
    <cellStyle name="Normal 2 2 13 2 2 4 2 3" xfId="13201"/>
    <cellStyle name="Normal 2 2 13 2 2 4 2 4" xfId="13202"/>
    <cellStyle name="Normal 2 2 13 2 2 4 3" xfId="13203"/>
    <cellStyle name="Normal 2 2 13 2 2 4 3 2" xfId="13204"/>
    <cellStyle name="Normal 2 2 13 2 2 4 4" xfId="13205"/>
    <cellStyle name="Normal 2 2 13 2 2 4 5" xfId="13206"/>
    <cellStyle name="Normal 2 2 13 2 2 5" xfId="13207"/>
    <cellStyle name="Normal 2 2 13 2 2 5 2" xfId="13208"/>
    <cellStyle name="Normal 2 2 13 2 2 5 2 2" xfId="13209"/>
    <cellStyle name="Normal 2 2 13 2 2 5 3" xfId="13210"/>
    <cellStyle name="Normal 2 2 13 2 2 5 4" xfId="13211"/>
    <cellStyle name="Normal 2 2 13 2 2 6" xfId="13212"/>
    <cellStyle name="Normal 2 2 13 2 2 6 2" xfId="13213"/>
    <cellStyle name="Normal 2 2 13 2 2 6 2 2" xfId="13214"/>
    <cellStyle name="Normal 2 2 13 2 2 6 3" xfId="13215"/>
    <cellStyle name="Normal 2 2 13 2 2 6 4" xfId="13216"/>
    <cellStyle name="Normal 2 2 13 2 2 7" xfId="13217"/>
    <cellStyle name="Normal 2 2 13 2 2 7 2" xfId="13218"/>
    <cellStyle name="Normal 2 2 13 2 2 8" xfId="13219"/>
    <cellStyle name="Normal 2 2 13 2 2 9" xfId="13220"/>
    <cellStyle name="Normal 2 2 13 2 2_Tab1" xfId="13221"/>
    <cellStyle name="Normal 2 2 13 2 3" xfId="13222"/>
    <cellStyle name="Normal 2 2 13 2 3 2" xfId="13223"/>
    <cellStyle name="Normal 2 2 13 2 3 2 2" xfId="13224"/>
    <cellStyle name="Normal 2 2 13 2 3 2 2 2" xfId="13225"/>
    <cellStyle name="Normal 2 2 13 2 3 2 2 2 2" xfId="13226"/>
    <cellStyle name="Normal 2 2 13 2 3 2 2 3" xfId="13227"/>
    <cellStyle name="Normal 2 2 13 2 3 2 2 4" xfId="13228"/>
    <cellStyle name="Normal 2 2 13 2 3 2 3" xfId="13229"/>
    <cellStyle name="Normal 2 2 13 2 3 2 3 2" xfId="13230"/>
    <cellStyle name="Normal 2 2 13 2 3 2 4" xfId="13231"/>
    <cellStyle name="Normal 2 2 13 2 3 2 5" xfId="13232"/>
    <cellStyle name="Normal 2 2 13 2 3 3" xfId="13233"/>
    <cellStyle name="Normal 2 2 13 2 3 3 2" xfId="13234"/>
    <cellStyle name="Normal 2 2 13 2 3 3 2 2" xfId="13235"/>
    <cellStyle name="Normal 2 2 13 2 3 3 3" xfId="13236"/>
    <cellStyle name="Normal 2 2 13 2 3 3 4" xfId="13237"/>
    <cellStyle name="Normal 2 2 13 2 3 4" xfId="13238"/>
    <cellStyle name="Normal 2 2 13 2 3 4 2" xfId="13239"/>
    <cellStyle name="Normal 2 2 13 2 3 4 2 2" xfId="13240"/>
    <cellStyle name="Normal 2 2 13 2 3 4 3" xfId="13241"/>
    <cellStyle name="Normal 2 2 13 2 3 4 4" xfId="13242"/>
    <cellStyle name="Normal 2 2 13 2 3 5" xfId="13243"/>
    <cellStyle name="Normal 2 2 13 2 3 5 2" xfId="13244"/>
    <cellStyle name="Normal 2 2 13 2 3 6" xfId="13245"/>
    <cellStyle name="Normal 2 2 13 2 3 7" xfId="13246"/>
    <cellStyle name="Normal 2 2 13 2 4" xfId="13247"/>
    <cellStyle name="Normal 2 2 13 2 4 2" xfId="13248"/>
    <cellStyle name="Normal 2 2 13 2 4 2 2" xfId="13249"/>
    <cellStyle name="Normal 2 2 13 2 4 2 2 2" xfId="13250"/>
    <cellStyle name="Normal 2 2 13 2 4 2 2 2 2" xfId="13251"/>
    <cellStyle name="Normal 2 2 13 2 4 2 2 3" xfId="13252"/>
    <cellStyle name="Normal 2 2 13 2 4 2 2 4" xfId="13253"/>
    <cellStyle name="Normal 2 2 13 2 4 2 3" xfId="13254"/>
    <cellStyle name="Normal 2 2 13 2 4 2 3 2" xfId="13255"/>
    <cellStyle name="Normal 2 2 13 2 4 2 4" xfId="13256"/>
    <cellStyle name="Normal 2 2 13 2 4 2 5" xfId="13257"/>
    <cellStyle name="Normal 2 2 13 2 4 3" xfId="13258"/>
    <cellStyle name="Normal 2 2 13 2 4 3 2" xfId="13259"/>
    <cellStyle name="Normal 2 2 13 2 4 3 2 2" xfId="13260"/>
    <cellStyle name="Normal 2 2 13 2 4 3 3" xfId="13261"/>
    <cellStyle name="Normal 2 2 13 2 4 3 4" xfId="13262"/>
    <cellStyle name="Normal 2 2 13 2 4 4" xfId="13263"/>
    <cellStyle name="Normal 2 2 13 2 4 4 2" xfId="13264"/>
    <cellStyle name="Normal 2 2 13 2 4 4 2 2" xfId="13265"/>
    <cellStyle name="Normal 2 2 13 2 4 4 3" xfId="13266"/>
    <cellStyle name="Normal 2 2 13 2 4 4 4" xfId="13267"/>
    <cellStyle name="Normal 2 2 13 2 4 5" xfId="13268"/>
    <cellStyle name="Normal 2 2 13 2 4 5 2" xfId="13269"/>
    <cellStyle name="Normal 2 2 13 2 4 6" xfId="13270"/>
    <cellStyle name="Normal 2 2 13 2 4 7" xfId="13271"/>
    <cellStyle name="Normal 2 2 13 2 5" xfId="13272"/>
    <cellStyle name="Normal 2 2 13 2 5 2" xfId="13273"/>
    <cellStyle name="Normal 2 2 13 2 5 2 2" xfId="13274"/>
    <cellStyle name="Normal 2 2 13 2 5 2 2 2" xfId="13275"/>
    <cellStyle name="Normal 2 2 13 2 5 2 3" xfId="13276"/>
    <cellStyle name="Normal 2 2 13 2 5 2 4" xfId="13277"/>
    <cellStyle name="Normal 2 2 13 2 5 3" xfId="13278"/>
    <cellStyle name="Normal 2 2 13 2 5 3 2" xfId="13279"/>
    <cellStyle name="Normal 2 2 13 2 5 4" xfId="13280"/>
    <cellStyle name="Normal 2 2 13 2 5 5" xfId="13281"/>
    <cellStyle name="Normal 2 2 13 2 6" xfId="13282"/>
    <cellStyle name="Normal 2 2 13 2 6 2" xfId="13283"/>
    <cellStyle name="Normal 2 2 13 2 6 2 2" xfId="13284"/>
    <cellStyle name="Normal 2 2 13 2 6 3" xfId="13285"/>
    <cellStyle name="Normal 2 2 13 2 6 4" xfId="13286"/>
    <cellStyle name="Normal 2 2 13 2 7" xfId="13287"/>
    <cellStyle name="Normal 2 2 13 2 7 2" xfId="13288"/>
    <cellStyle name="Normal 2 2 13 2 7 2 2" xfId="13289"/>
    <cellStyle name="Normal 2 2 13 2 7 3" xfId="13290"/>
    <cellStyle name="Normal 2 2 13 2 7 4" xfId="13291"/>
    <cellStyle name="Normal 2 2 13 2 8" xfId="13292"/>
    <cellStyle name="Normal 2 2 13 2 8 2" xfId="13293"/>
    <cellStyle name="Normal 2 2 13 2 9" xfId="13294"/>
    <cellStyle name="Normal 2 2 13 2_Tab1" xfId="13295"/>
    <cellStyle name="Normal 2 2 13 3" xfId="13296"/>
    <cellStyle name="Normal 2 2 13 3 2" xfId="13297"/>
    <cellStyle name="Normal 2 2 13 3 2 2" xfId="13298"/>
    <cellStyle name="Normal 2 2 13 3 2 2 2" xfId="13299"/>
    <cellStyle name="Normal 2 2 13 3 2 2 2 2" xfId="13300"/>
    <cellStyle name="Normal 2 2 13 3 2 2 2 2 2" xfId="13301"/>
    <cellStyle name="Normal 2 2 13 3 2 2 2 3" xfId="13302"/>
    <cellStyle name="Normal 2 2 13 3 2 2 2 4" xfId="13303"/>
    <cellStyle name="Normal 2 2 13 3 2 2 3" xfId="13304"/>
    <cellStyle name="Normal 2 2 13 3 2 2 3 2" xfId="13305"/>
    <cellStyle name="Normal 2 2 13 3 2 2 4" xfId="13306"/>
    <cellStyle name="Normal 2 2 13 3 2 2 5" xfId="13307"/>
    <cellStyle name="Normal 2 2 13 3 2 3" xfId="13308"/>
    <cellStyle name="Normal 2 2 13 3 2 3 2" xfId="13309"/>
    <cellStyle name="Normal 2 2 13 3 2 3 2 2" xfId="13310"/>
    <cellStyle name="Normal 2 2 13 3 2 3 3" xfId="13311"/>
    <cellStyle name="Normal 2 2 13 3 2 3 4" xfId="13312"/>
    <cellStyle name="Normal 2 2 13 3 2 4" xfId="13313"/>
    <cellStyle name="Normal 2 2 13 3 2 4 2" xfId="13314"/>
    <cellStyle name="Normal 2 2 13 3 2 4 2 2" xfId="13315"/>
    <cellStyle name="Normal 2 2 13 3 2 4 3" xfId="13316"/>
    <cellStyle name="Normal 2 2 13 3 2 4 4" xfId="13317"/>
    <cellStyle name="Normal 2 2 13 3 2 5" xfId="13318"/>
    <cellStyle name="Normal 2 2 13 3 2 5 2" xfId="13319"/>
    <cellStyle name="Normal 2 2 13 3 2 6" xfId="13320"/>
    <cellStyle name="Normal 2 2 13 3 2 7" xfId="13321"/>
    <cellStyle name="Normal 2 2 13 3 3" xfId="13322"/>
    <cellStyle name="Normal 2 2 13 3 3 2" xfId="13323"/>
    <cellStyle name="Normal 2 2 13 3 3 2 2" xfId="13324"/>
    <cellStyle name="Normal 2 2 13 3 3 2 2 2" xfId="13325"/>
    <cellStyle name="Normal 2 2 13 3 3 2 2 2 2" xfId="13326"/>
    <cellStyle name="Normal 2 2 13 3 3 2 2 3" xfId="13327"/>
    <cellStyle name="Normal 2 2 13 3 3 2 2 4" xfId="13328"/>
    <cellStyle name="Normal 2 2 13 3 3 2 3" xfId="13329"/>
    <cellStyle name="Normal 2 2 13 3 3 2 3 2" xfId="13330"/>
    <cellStyle name="Normal 2 2 13 3 3 2 4" xfId="13331"/>
    <cellStyle name="Normal 2 2 13 3 3 2 5" xfId="13332"/>
    <cellStyle name="Normal 2 2 13 3 3 3" xfId="13333"/>
    <cellStyle name="Normal 2 2 13 3 3 3 2" xfId="13334"/>
    <cellStyle name="Normal 2 2 13 3 3 3 2 2" xfId="13335"/>
    <cellStyle name="Normal 2 2 13 3 3 3 3" xfId="13336"/>
    <cellStyle name="Normal 2 2 13 3 3 3 4" xfId="13337"/>
    <cellStyle name="Normal 2 2 13 3 3 4" xfId="13338"/>
    <cellStyle name="Normal 2 2 13 3 3 4 2" xfId="13339"/>
    <cellStyle name="Normal 2 2 13 3 3 4 2 2" xfId="13340"/>
    <cellStyle name="Normal 2 2 13 3 3 4 3" xfId="13341"/>
    <cellStyle name="Normal 2 2 13 3 3 4 4" xfId="13342"/>
    <cellStyle name="Normal 2 2 13 3 3 5" xfId="13343"/>
    <cellStyle name="Normal 2 2 13 3 3 5 2" xfId="13344"/>
    <cellStyle name="Normal 2 2 13 3 3 6" xfId="13345"/>
    <cellStyle name="Normal 2 2 13 3 3 7" xfId="13346"/>
    <cellStyle name="Normal 2 2 13 3 4" xfId="13347"/>
    <cellStyle name="Normal 2 2 13 3 4 2" xfId="13348"/>
    <cellStyle name="Normal 2 2 13 3 4 2 2" xfId="13349"/>
    <cellStyle name="Normal 2 2 13 3 4 2 2 2" xfId="13350"/>
    <cellStyle name="Normal 2 2 13 3 4 2 3" xfId="13351"/>
    <cellStyle name="Normal 2 2 13 3 4 2 4" xfId="13352"/>
    <cellStyle name="Normal 2 2 13 3 4 3" xfId="13353"/>
    <cellStyle name="Normal 2 2 13 3 4 3 2" xfId="13354"/>
    <cellStyle name="Normal 2 2 13 3 4 4" xfId="13355"/>
    <cellStyle name="Normal 2 2 13 3 4 5" xfId="13356"/>
    <cellStyle name="Normal 2 2 13 3 5" xfId="13357"/>
    <cellStyle name="Normal 2 2 13 3 5 2" xfId="13358"/>
    <cellStyle name="Normal 2 2 13 3 5 2 2" xfId="13359"/>
    <cellStyle name="Normal 2 2 13 3 5 3" xfId="13360"/>
    <cellStyle name="Normal 2 2 13 3 5 4" xfId="13361"/>
    <cellStyle name="Normal 2 2 13 3 6" xfId="13362"/>
    <cellStyle name="Normal 2 2 13 3 6 2" xfId="13363"/>
    <cellStyle name="Normal 2 2 13 3 6 2 2" xfId="13364"/>
    <cellStyle name="Normal 2 2 13 3 6 3" xfId="13365"/>
    <cellStyle name="Normal 2 2 13 3 6 4" xfId="13366"/>
    <cellStyle name="Normal 2 2 13 3 7" xfId="13367"/>
    <cellStyle name="Normal 2 2 13 3 7 2" xfId="13368"/>
    <cellStyle name="Normal 2 2 13 3 8" xfId="13369"/>
    <cellStyle name="Normal 2 2 13 3 9" xfId="13370"/>
    <cellStyle name="Normal 2 2 13 3_Tab1" xfId="13371"/>
    <cellStyle name="Normal 2 2 13 4" xfId="13372"/>
    <cellStyle name="Normal 2 2 13 4 2" xfId="13373"/>
    <cellStyle name="Normal 2 2 13 4 2 2" xfId="13374"/>
    <cellStyle name="Normal 2 2 13 4 2 2 2" xfId="13375"/>
    <cellStyle name="Normal 2 2 13 4 2 2 2 2" xfId="13376"/>
    <cellStyle name="Normal 2 2 13 4 2 2 3" xfId="13377"/>
    <cellStyle name="Normal 2 2 13 4 2 2 4" xfId="13378"/>
    <cellStyle name="Normal 2 2 13 4 2 3" xfId="13379"/>
    <cellStyle name="Normal 2 2 13 4 2 3 2" xfId="13380"/>
    <cellStyle name="Normal 2 2 13 4 2 4" xfId="13381"/>
    <cellStyle name="Normal 2 2 13 4 2 5" xfId="13382"/>
    <cellStyle name="Normal 2 2 13 4 3" xfId="13383"/>
    <cellStyle name="Normal 2 2 13 4 3 2" xfId="13384"/>
    <cellStyle name="Normal 2 2 13 4 3 2 2" xfId="13385"/>
    <cellStyle name="Normal 2 2 13 4 3 3" xfId="13386"/>
    <cellStyle name="Normal 2 2 13 4 3 4" xfId="13387"/>
    <cellStyle name="Normal 2 2 13 4 4" xfId="13388"/>
    <cellStyle name="Normal 2 2 13 4 4 2" xfId="13389"/>
    <cellStyle name="Normal 2 2 13 4 4 2 2" xfId="13390"/>
    <cellStyle name="Normal 2 2 13 4 4 3" xfId="13391"/>
    <cellStyle name="Normal 2 2 13 4 4 4" xfId="13392"/>
    <cellStyle name="Normal 2 2 13 4 5" xfId="13393"/>
    <cellStyle name="Normal 2 2 13 4 5 2" xfId="13394"/>
    <cellStyle name="Normal 2 2 13 4 6" xfId="13395"/>
    <cellStyle name="Normal 2 2 13 4 7" xfId="13396"/>
    <cellStyle name="Normal 2 2 13 5" xfId="13397"/>
    <cellStyle name="Normal 2 2 13 5 2" xfId="13398"/>
    <cellStyle name="Normal 2 2 13 5 2 2" xfId="13399"/>
    <cellStyle name="Normal 2 2 13 5 2 2 2" xfId="13400"/>
    <cellStyle name="Normal 2 2 13 5 2 2 2 2" xfId="13401"/>
    <cellStyle name="Normal 2 2 13 5 2 2 3" xfId="13402"/>
    <cellStyle name="Normal 2 2 13 5 2 2 4" xfId="13403"/>
    <cellStyle name="Normal 2 2 13 5 2 3" xfId="13404"/>
    <cellStyle name="Normal 2 2 13 5 2 3 2" xfId="13405"/>
    <cellStyle name="Normal 2 2 13 5 2 4" xfId="13406"/>
    <cellStyle name="Normal 2 2 13 5 2 5" xfId="13407"/>
    <cellStyle name="Normal 2 2 13 5 3" xfId="13408"/>
    <cellStyle name="Normal 2 2 13 5 3 2" xfId="13409"/>
    <cellStyle name="Normal 2 2 13 5 3 2 2" xfId="13410"/>
    <cellStyle name="Normal 2 2 13 5 3 3" xfId="13411"/>
    <cellStyle name="Normal 2 2 13 5 3 4" xfId="13412"/>
    <cellStyle name="Normal 2 2 13 5 4" xfId="13413"/>
    <cellStyle name="Normal 2 2 13 5 4 2" xfId="13414"/>
    <cellStyle name="Normal 2 2 13 5 4 2 2" xfId="13415"/>
    <cellStyle name="Normal 2 2 13 5 4 3" xfId="13416"/>
    <cellStyle name="Normal 2 2 13 5 4 4" xfId="13417"/>
    <cellStyle name="Normal 2 2 13 5 5" xfId="13418"/>
    <cellStyle name="Normal 2 2 13 5 5 2" xfId="13419"/>
    <cellStyle name="Normal 2 2 13 5 6" xfId="13420"/>
    <cellStyle name="Normal 2 2 13 5 7" xfId="13421"/>
    <cellStyle name="Normal 2 2 13 6" xfId="13422"/>
    <cellStyle name="Normal 2 2 13 6 2" xfId="13423"/>
    <cellStyle name="Normal 2 2 13 6 2 2" xfId="13424"/>
    <cellStyle name="Normal 2 2 13 6 2 2 2" xfId="13425"/>
    <cellStyle name="Normal 2 2 13 6 2 3" xfId="13426"/>
    <cellStyle name="Normal 2 2 13 6 2 4" xfId="13427"/>
    <cellStyle name="Normal 2 2 13 6 3" xfId="13428"/>
    <cellStyle name="Normal 2 2 13 6 3 2" xfId="13429"/>
    <cellStyle name="Normal 2 2 13 6 4" xfId="13430"/>
    <cellStyle name="Normal 2 2 13 6 5" xfId="13431"/>
    <cellStyle name="Normal 2 2 13 7" xfId="13432"/>
    <cellStyle name="Normal 2 2 13 7 2" xfId="13433"/>
    <cellStyle name="Normal 2 2 13 7 2 2" xfId="13434"/>
    <cellStyle name="Normal 2 2 13 7 3" xfId="13435"/>
    <cellStyle name="Normal 2 2 13 7 4" xfId="13436"/>
    <cellStyle name="Normal 2 2 13 8" xfId="13437"/>
    <cellStyle name="Normal 2 2 13 8 2" xfId="13438"/>
    <cellStyle name="Normal 2 2 13 8 2 2" xfId="13439"/>
    <cellStyle name="Normal 2 2 13 8 3" xfId="13440"/>
    <cellStyle name="Normal 2 2 13 8 4" xfId="13441"/>
    <cellStyle name="Normal 2 2 13 9" xfId="13442"/>
    <cellStyle name="Normal 2 2 13 9 2" xfId="13443"/>
    <cellStyle name="Normal 2 2 13_Tab1" xfId="13444"/>
    <cellStyle name="Normal 2 2 14" xfId="13445"/>
    <cellStyle name="Normal 2 2 14 10" xfId="13446"/>
    <cellStyle name="Normal 2 2 14 2" xfId="13447"/>
    <cellStyle name="Normal 2 2 14 2 2" xfId="13448"/>
    <cellStyle name="Normal 2 2 14 2 2 2" xfId="13449"/>
    <cellStyle name="Normal 2 2 14 2 2 2 2" xfId="13450"/>
    <cellStyle name="Normal 2 2 14 2 2 2 2 2" xfId="13451"/>
    <cellStyle name="Normal 2 2 14 2 2 2 2 2 2" xfId="13452"/>
    <cellStyle name="Normal 2 2 14 2 2 2 2 3" xfId="13453"/>
    <cellStyle name="Normal 2 2 14 2 2 2 2 4" xfId="13454"/>
    <cellStyle name="Normal 2 2 14 2 2 2 3" xfId="13455"/>
    <cellStyle name="Normal 2 2 14 2 2 2 3 2" xfId="13456"/>
    <cellStyle name="Normal 2 2 14 2 2 2 4" xfId="13457"/>
    <cellStyle name="Normal 2 2 14 2 2 2 5" xfId="13458"/>
    <cellStyle name="Normal 2 2 14 2 2 3" xfId="13459"/>
    <cellStyle name="Normal 2 2 14 2 2 3 2" xfId="13460"/>
    <cellStyle name="Normal 2 2 14 2 2 3 2 2" xfId="13461"/>
    <cellStyle name="Normal 2 2 14 2 2 3 3" xfId="13462"/>
    <cellStyle name="Normal 2 2 14 2 2 3 4" xfId="13463"/>
    <cellStyle name="Normal 2 2 14 2 2 4" xfId="13464"/>
    <cellStyle name="Normal 2 2 14 2 2 4 2" xfId="13465"/>
    <cellStyle name="Normal 2 2 14 2 2 4 2 2" xfId="13466"/>
    <cellStyle name="Normal 2 2 14 2 2 4 3" xfId="13467"/>
    <cellStyle name="Normal 2 2 14 2 2 4 4" xfId="13468"/>
    <cellStyle name="Normal 2 2 14 2 2 5" xfId="13469"/>
    <cellStyle name="Normal 2 2 14 2 2 5 2" xfId="13470"/>
    <cellStyle name="Normal 2 2 14 2 2 6" xfId="13471"/>
    <cellStyle name="Normal 2 2 14 2 2 7" xfId="13472"/>
    <cellStyle name="Normal 2 2 14 2 3" xfId="13473"/>
    <cellStyle name="Normal 2 2 14 2 3 2" xfId="13474"/>
    <cellStyle name="Normal 2 2 14 2 3 2 2" xfId="13475"/>
    <cellStyle name="Normal 2 2 14 2 3 2 2 2" xfId="13476"/>
    <cellStyle name="Normal 2 2 14 2 3 2 2 2 2" xfId="13477"/>
    <cellStyle name="Normal 2 2 14 2 3 2 2 3" xfId="13478"/>
    <cellStyle name="Normal 2 2 14 2 3 2 2 4" xfId="13479"/>
    <cellStyle name="Normal 2 2 14 2 3 2 3" xfId="13480"/>
    <cellStyle name="Normal 2 2 14 2 3 2 3 2" xfId="13481"/>
    <cellStyle name="Normal 2 2 14 2 3 2 4" xfId="13482"/>
    <cellStyle name="Normal 2 2 14 2 3 2 5" xfId="13483"/>
    <cellStyle name="Normal 2 2 14 2 3 3" xfId="13484"/>
    <cellStyle name="Normal 2 2 14 2 3 3 2" xfId="13485"/>
    <cellStyle name="Normal 2 2 14 2 3 3 2 2" xfId="13486"/>
    <cellStyle name="Normal 2 2 14 2 3 3 3" xfId="13487"/>
    <cellStyle name="Normal 2 2 14 2 3 3 4" xfId="13488"/>
    <cellStyle name="Normal 2 2 14 2 3 4" xfId="13489"/>
    <cellStyle name="Normal 2 2 14 2 3 4 2" xfId="13490"/>
    <cellStyle name="Normal 2 2 14 2 3 4 2 2" xfId="13491"/>
    <cellStyle name="Normal 2 2 14 2 3 4 3" xfId="13492"/>
    <cellStyle name="Normal 2 2 14 2 3 4 4" xfId="13493"/>
    <cellStyle name="Normal 2 2 14 2 3 5" xfId="13494"/>
    <cellStyle name="Normal 2 2 14 2 3 5 2" xfId="13495"/>
    <cellStyle name="Normal 2 2 14 2 3 6" xfId="13496"/>
    <cellStyle name="Normal 2 2 14 2 3 7" xfId="13497"/>
    <cellStyle name="Normal 2 2 14 2 4" xfId="13498"/>
    <cellStyle name="Normal 2 2 14 2 4 2" xfId="13499"/>
    <cellStyle name="Normal 2 2 14 2 4 2 2" xfId="13500"/>
    <cellStyle name="Normal 2 2 14 2 4 2 2 2" xfId="13501"/>
    <cellStyle name="Normal 2 2 14 2 4 2 3" xfId="13502"/>
    <cellStyle name="Normal 2 2 14 2 4 2 4" xfId="13503"/>
    <cellStyle name="Normal 2 2 14 2 4 3" xfId="13504"/>
    <cellStyle name="Normal 2 2 14 2 4 3 2" xfId="13505"/>
    <cellStyle name="Normal 2 2 14 2 4 4" xfId="13506"/>
    <cellStyle name="Normal 2 2 14 2 4 5" xfId="13507"/>
    <cellStyle name="Normal 2 2 14 2 5" xfId="13508"/>
    <cellStyle name="Normal 2 2 14 2 5 2" xfId="13509"/>
    <cellStyle name="Normal 2 2 14 2 5 2 2" xfId="13510"/>
    <cellStyle name="Normal 2 2 14 2 5 3" xfId="13511"/>
    <cellStyle name="Normal 2 2 14 2 5 4" xfId="13512"/>
    <cellStyle name="Normal 2 2 14 2 6" xfId="13513"/>
    <cellStyle name="Normal 2 2 14 2 6 2" xfId="13514"/>
    <cellStyle name="Normal 2 2 14 2 6 2 2" xfId="13515"/>
    <cellStyle name="Normal 2 2 14 2 6 3" xfId="13516"/>
    <cellStyle name="Normal 2 2 14 2 6 4" xfId="13517"/>
    <cellStyle name="Normal 2 2 14 2 7" xfId="13518"/>
    <cellStyle name="Normal 2 2 14 2 7 2" xfId="13519"/>
    <cellStyle name="Normal 2 2 14 2 8" xfId="13520"/>
    <cellStyle name="Normal 2 2 14 2 9" xfId="13521"/>
    <cellStyle name="Normal 2 2 14 2_Tab1" xfId="13522"/>
    <cellStyle name="Normal 2 2 14 3" xfId="13523"/>
    <cellStyle name="Normal 2 2 14 3 2" xfId="13524"/>
    <cellStyle name="Normal 2 2 14 3 2 2" xfId="13525"/>
    <cellStyle name="Normal 2 2 14 3 2 2 2" xfId="13526"/>
    <cellStyle name="Normal 2 2 14 3 2 2 2 2" xfId="13527"/>
    <cellStyle name="Normal 2 2 14 3 2 2 3" xfId="13528"/>
    <cellStyle name="Normal 2 2 14 3 2 2 4" xfId="13529"/>
    <cellStyle name="Normal 2 2 14 3 2 3" xfId="13530"/>
    <cellStyle name="Normal 2 2 14 3 2 3 2" xfId="13531"/>
    <cellStyle name="Normal 2 2 14 3 2 4" xfId="13532"/>
    <cellStyle name="Normal 2 2 14 3 2 5" xfId="13533"/>
    <cellStyle name="Normal 2 2 14 3 3" xfId="13534"/>
    <cellStyle name="Normal 2 2 14 3 3 2" xfId="13535"/>
    <cellStyle name="Normal 2 2 14 3 3 2 2" xfId="13536"/>
    <cellStyle name="Normal 2 2 14 3 3 3" xfId="13537"/>
    <cellStyle name="Normal 2 2 14 3 3 4" xfId="13538"/>
    <cellStyle name="Normal 2 2 14 3 4" xfId="13539"/>
    <cellStyle name="Normal 2 2 14 3 4 2" xfId="13540"/>
    <cellStyle name="Normal 2 2 14 3 4 2 2" xfId="13541"/>
    <cellStyle name="Normal 2 2 14 3 4 3" xfId="13542"/>
    <cellStyle name="Normal 2 2 14 3 4 4" xfId="13543"/>
    <cellStyle name="Normal 2 2 14 3 5" xfId="13544"/>
    <cellStyle name="Normal 2 2 14 3 5 2" xfId="13545"/>
    <cellStyle name="Normal 2 2 14 3 6" xfId="13546"/>
    <cellStyle name="Normal 2 2 14 3 7" xfId="13547"/>
    <cellStyle name="Normal 2 2 14 4" xfId="13548"/>
    <cellStyle name="Normal 2 2 14 4 2" xfId="13549"/>
    <cellStyle name="Normal 2 2 14 4 2 2" xfId="13550"/>
    <cellStyle name="Normal 2 2 14 4 2 2 2" xfId="13551"/>
    <cellStyle name="Normal 2 2 14 4 2 2 2 2" xfId="13552"/>
    <cellStyle name="Normal 2 2 14 4 2 2 3" xfId="13553"/>
    <cellStyle name="Normal 2 2 14 4 2 2 4" xfId="13554"/>
    <cellStyle name="Normal 2 2 14 4 2 3" xfId="13555"/>
    <cellStyle name="Normal 2 2 14 4 2 3 2" xfId="13556"/>
    <cellStyle name="Normal 2 2 14 4 2 4" xfId="13557"/>
    <cellStyle name="Normal 2 2 14 4 2 5" xfId="13558"/>
    <cellStyle name="Normal 2 2 14 4 3" xfId="13559"/>
    <cellStyle name="Normal 2 2 14 4 3 2" xfId="13560"/>
    <cellStyle name="Normal 2 2 14 4 3 2 2" xfId="13561"/>
    <cellStyle name="Normal 2 2 14 4 3 3" xfId="13562"/>
    <cellStyle name="Normal 2 2 14 4 3 4" xfId="13563"/>
    <cellStyle name="Normal 2 2 14 4 4" xfId="13564"/>
    <cellStyle name="Normal 2 2 14 4 4 2" xfId="13565"/>
    <cellStyle name="Normal 2 2 14 4 4 2 2" xfId="13566"/>
    <cellStyle name="Normal 2 2 14 4 4 3" xfId="13567"/>
    <cellStyle name="Normal 2 2 14 4 4 4" xfId="13568"/>
    <cellStyle name="Normal 2 2 14 4 5" xfId="13569"/>
    <cellStyle name="Normal 2 2 14 4 5 2" xfId="13570"/>
    <cellStyle name="Normal 2 2 14 4 6" xfId="13571"/>
    <cellStyle name="Normal 2 2 14 4 7" xfId="13572"/>
    <cellStyle name="Normal 2 2 14 5" xfId="13573"/>
    <cellStyle name="Normal 2 2 14 5 2" xfId="13574"/>
    <cellStyle name="Normal 2 2 14 5 2 2" xfId="13575"/>
    <cellStyle name="Normal 2 2 14 5 2 2 2" xfId="13576"/>
    <cellStyle name="Normal 2 2 14 5 2 3" xfId="13577"/>
    <cellStyle name="Normal 2 2 14 5 2 4" xfId="13578"/>
    <cellStyle name="Normal 2 2 14 5 3" xfId="13579"/>
    <cellStyle name="Normal 2 2 14 5 3 2" xfId="13580"/>
    <cellStyle name="Normal 2 2 14 5 4" xfId="13581"/>
    <cellStyle name="Normal 2 2 14 5 5" xfId="13582"/>
    <cellStyle name="Normal 2 2 14 6" xfId="13583"/>
    <cellStyle name="Normal 2 2 14 6 2" xfId="13584"/>
    <cellStyle name="Normal 2 2 14 6 2 2" xfId="13585"/>
    <cellStyle name="Normal 2 2 14 6 3" xfId="13586"/>
    <cellStyle name="Normal 2 2 14 6 4" xfId="13587"/>
    <cellStyle name="Normal 2 2 14 7" xfId="13588"/>
    <cellStyle name="Normal 2 2 14 7 2" xfId="13589"/>
    <cellStyle name="Normal 2 2 14 7 2 2" xfId="13590"/>
    <cellStyle name="Normal 2 2 14 7 3" xfId="13591"/>
    <cellStyle name="Normal 2 2 14 7 4" xfId="13592"/>
    <cellStyle name="Normal 2 2 14 8" xfId="13593"/>
    <cellStyle name="Normal 2 2 14 8 2" xfId="13594"/>
    <cellStyle name="Normal 2 2 14 9" xfId="13595"/>
    <cellStyle name="Normal 2 2 14_Tab1" xfId="13596"/>
    <cellStyle name="Normal 2 2 15" xfId="13597"/>
    <cellStyle name="Normal 2 2 15 2" xfId="13598"/>
    <cellStyle name="Normal 2 2 15 2 2" xfId="13599"/>
    <cellStyle name="Normal 2 2 15 2 2 2" xfId="13600"/>
    <cellStyle name="Normal 2 2 15 2 2 2 2" xfId="13601"/>
    <cellStyle name="Normal 2 2 15 2 2 2 2 2" xfId="13602"/>
    <cellStyle name="Normal 2 2 15 2 2 2 3" xfId="13603"/>
    <cellStyle name="Normal 2 2 15 2 2 2 4" xfId="13604"/>
    <cellStyle name="Normal 2 2 15 2 2 3" xfId="13605"/>
    <cellStyle name="Normal 2 2 15 2 2 3 2" xfId="13606"/>
    <cellStyle name="Normal 2 2 15 2 2 4" xfId="13607"/>
    <cellStyle name="Normal 2 2 15 2 2 5" xfId="13608"/>
    <cellStyle name="Normal 2 2 15 2 3" xfId="13609"/>
    <cellStyle name="Normal 2 2 15 2 3 2" xfId="13610"/>
    <cellStyle name="Normal 2 2 15 2 3 2 2" xfId="13611"/>
    <cellStyle name="Normal 2 2 15 2 3 3" xfId="13612"/>
    <cellStyle name="Normal 2 2 15 2 3 4" xfId="13613"/>
    <cellStyle name="Normal 2 2 15 2 4" xfId="13614"/>
    <cellStyle name="Normal 2 2 15 2 4 2" xfId="13615"/>
    <cellStyle name="Normal 2 2 15 2 4 2 2" xfId="13616"/>
    <cellStyle name="Normal 2 2 15 2 4 3" xfId="13617"/>
    <cellStyle name="Normal 2 2 15 2 4 4" xfId="13618"/>
    <cellStyle name="Normal 2 2 15 2 5" xfId="13619"/>
    <cellStyle name="Normal 2 2 15 2 5 2" xfId="13620"/>
    <cellStyle name="Normal 2 2 15 2 6" xfId="13621"/>
    <cellStyle name="Normal 2 2 15 2 7" xfId="13622"/>
    <cellStyle name="Normal 2 2 15 3" xfId="13623"/>
    <cellStyle name="Normal 2 2 15 3 2" xfId="13624"/>
    <cellStyle name="Normal 2 2 15 3 2 2" xfId="13625"/>
    <cellStyle name="Normal 2 2 15 3 2 2 2" xfId="13626"/>
    <cellStyle name="Normal 2 2 15 3 2 2 2 2" xfId="13627"/>
    <cellStyle name="Normal 2 2 15 3 2 2 3" xfId="13628"/>
    <cellStyle name="Normal 2 2 15 3 2 2 4" xfId="13629"/>
    <cellStyle name="Normal 2 2 15 3 2 3" xfId="13630"/>
    <cellStyle name="Normal 2 2 15 3 2 3 2" xfId="13631"/>
    <cellStyle name="Normal 2 2 15 3 2 4" xfId="13632"/>
    <cellStyle name="Normal 2 2 15 3 2 5" xfId="13633"/>
    <cellStyle name="Normal 2 2 15 3 3" xfId="13634"/>
    <cellStyle name="Normal 2 2 15 3 3 2" xfId="13635"/>
    <cellStyle name="Normal 2 2 15 3 3 2 2" xfId="13636"/>
    <cellStyle name="Normal 2 2 15 3 3 3" xfId="13637"/>
    <cellStyle name="Normal 2 2 15 3 3 4" xfId="13638"/>
    <cellStyle name="Normal 2 2 15 3 4" xfId="13639"/>
    <cellStyle name="Normal 2 2 15 3 4 2" xfId="13640"/>
    <cellStyle name="Normal 2 2 15 3 4 2 2" xfId="13641"/>
    <cellStyle name="Normal 2 2 15 3 4 3" xfId="13642"/>
    <cellStyle name="Normal 2 2 15 3 4 4" xfId="13643"/>
    <cellStyle name="Normal 2 2 15 3 5" xfId="13644"/>
    <cellStyle name="Normal 2 2 15 3 5 2" xfId="13645"/>
    <cellStyle name="Normal 2 2 15 3 6" xfId="13646"/>
    <cellStyle name="Normal 2 2 15 3 7" xfId="13647"/>
    <cellStyle name="Normal 2 2 15 4" xfId="13648"/>
    <cellStyle name="Normal 2 2 15 4 2" xfId="13649"/>
    <cellStyle name="Normal 2 2 15 4 2 2" xfId="13650"/>
    <cellStyle name="Normal 2 2 15 4 2 2 2" xfId="13651"/>
    <cellStyle name="Normal 2 2 15 4 2 3" xfId="13652"/>
    <cellStyle name="Normal 2 2 15 4 2 4" xfId="13653"/>
    <cellStyle name="Normal 2 2 15 4 3" xfId="13654"/>
    <cellStyle name="Normal 2 2 15 4 3 2" xfId="13655"/>
    <cellStyle name="Normal 2 2 15 4 4" xfId="13656"/>
    <cellStyle name="Normal 2 2 15 4 5" xfId="13657"/>
    <cellStyle name="Normal 2 2 15 5" xfId="13658"/>
    <cellStyle name="Normal 2 2 15 5 2" xfId="13659"/>
    <cellStyle name="Normal 2 2 15 5 2 2" xfId="13660"/>
    <cellStyle name="Normal 2 2 15 5 3" xfId="13661"/>
    <cellStyle name="Normal 2 2 15 5 4" xfId="13662"/>
    <cellStyle name="Normal 2 2 15 6" xfId="13663"/>
    <cellStyle name="Normal 2 2 15 6 2" xfId="13664"/>
    <cellStyle name="Normal 2 2 15 6 2 2" xfId="13665"/>
    <cellStyle name="Normal 2 2 15 6 3" xfId="13666"/>
    <cellStyle name="Normal 2 2 15 6 4" xfId="13667"/>
    <cellStyle name="Normal 2 2 15 7" xfId="13668"/>
    <cellStyle name="Normal 2 2 15 7 2" xfId="13669"/>
    <cellStyle name="Normal 2 2 15 8" xfId="13670"/>
    <cellStyle name="Normal 2 2 15 9" xfId="13671"/>
    <cellStyle name="Normal 2 2 15_Tab1" xfId="13672"/>
    <cellStyle name="Normal 2 2 16" xfId="13673"/>
    <cellStyle name="Normal 2 2 16 2" xfId="13674"/>
    <cellStyle name="Normal 2 2 16 2 2" xfId="13675"/>
    <cellStyle name="Normal 2 2 16 2 2 2" xfId="13676"/>
    <cellStyle name="Normal 2 2 16 2 2 2 2" xfId="13677"/>
    <cellStyle name="Normal 2 2 16 2 2 3" xfId="13678"/>
    <cellStyle name="Normal 2 2 16 2 2 4" xfId="13679"/>
    <cellStyle name="Normal 2 2 16 2 3" xfId="13680"/>
    <cellStyle name="Normal 2 2 16 2 3 2" xfId="13681"/>
    <cellStyle name="Normal 2 2 16 2 4" xfId="13682"/>
    <cellStyle name="Normal 2 2 16 2 5" xfId="13683"/>
    <cellStyle name="Normal 2 2 16 3" xfId="13684"/>
    <cellStyle name="Normal 2 2 16 3 2" xfId="13685"/>
    <cellStyle name="Normal 2 2 16 3 2 2" xfId="13686"/>
    <cellStyle name="Normal 2 2 16 3 3" xfId="13687"/>
    <cellStyle name="Normal 2 2 16 3 4" xfId="13688"/>
    <cellStyle name="Normal 2 2 16 4" xfId="13689"/>
    <cellStyle name="Normal 2 2 16 4 2" xfId="13690"/>
    <cellStyle name="Normal 2 2 16 4 2 2" xfId="13691"/>
    <cellStyle name="Normal 2 2 16 4 3" xfId="13692"/>
    <cellStyle name="Normal 2 2 16 4 4" xfId="13693"/>
    <cellStyle name="Normal 2 2 16 5" xfId="13694"/>
    <cellStyle name="Normal 2 2 16 5 2" xfId="13695"/>
    <cellStyle name="Normal 2 2 16 6" xfId="13696"/>
    <cellStyle name="Normal 2 2 16 7" xfId="13697"/>
    <cellStyle name="Normal 2 2 17" xfId="13698"/>
    <cellStyle name="Normal 2 2 17 2" xfId="13699"/>
    <cellStyle name="Normal 2 2 17 2 2" xfId="13700"/>
    <cellStyle name="Normal 2 2 17 2 2 2" xfId="13701"/>
    <cellStyle name="Normal 2 2 17 2 2 2 2" xfId="13702"/>
    <cellStyle name="Normal 2 2 17 2 2 3" xfId="13703"/>
    <cellStyle name="Normal 2 2 17 2 2 4" xfId="13704"/>
    <cellStyle name="Normal 2 2 17 2 3" xfId="13705"/>
    <cellStyle name="Normal 2 2 17 2 3 2" xfId="13706"/>
    <cellStyle name="Normal 2 2 17 2 4" xfId="13707"/>
    <cellStyle name="Normal 2 2 17 2 5" xfId="13708"/>
    <cellStyle name="Normal 2 2 17 3" xfId="13709"/>
    <cellStyle name="Normal 2 2 17 3 2" xfId="13710"/>
    <cellStyle name="Normal 2 2 17 3 2 2" xfId="13711"/>
    <cellStyle name="Normal 2 2 17 3 3" xfId="13712"/>
    <cellStyle name="Normal 2 2 17 3 4" xfId="13713"/>
    <cellStyle name="Normal 2 2 17 4" xfId="13714"/>
    <cellStyle name="Normal 2 2 17 4 2" xfId="13715"/>
    <cellStyle name="Normal 2 2 17 4 2 2" xfId="13716"/>
    <cellStyle name="Normal 2 2 17 4 3" xfId="13717"/>
    <cellStyle name="Normal 2 2 17 4 4" xfId="13718"/>
    <cellStyle name="Normal 2 2 17 5" xfId="13719"/>
    <cellStyle name="Normal 2 2 17 5 2" xfId="13720"/>
    <cellStyle name="Normal 2 2 17 6" xfId="13721"/>
    <cellStyle name="Normal 2 2 17 7" xfId="13722"/>
    <cellStyle name="Normal 2 2 18" xfId="13723"/>
    <cellStyle name="Normal 2 2 18 2" xfId="13724"/>
    <cellStyle name="Normal 2 2 18 2 2" xfId="13725"/>
    <cellStyle name="Normal 2 2 18 2 2 2" xfId="13726"/>
    <cellStyle name="Normal 2 2 18 2 3" xfId="13727"/>
    <cellStyle name="Normal 2 2 18 2 4" xfId="13728"/>
    <cellStyle name="Normal 2 2 18 3" xfId="13729"/>
    <cellStyle name="Normal 2 2 18 3 2" xfId="13730"/>
    <cellStyle name="Normal 2 2 18 4" xfId="13731"/>
    <cellStyle name="Normal 2 2 18 5" xfId="13732"/>
    <cellStyle name="Normal 2 2 19" xfId="13733"/>
    <cellStyle name="Normal 2 2 19 2" xfId="13734"/>
    <cellStyle name="Normal 2 2 19 2 2" xfId="13735"/>
    <cellStyle name="Normal 2 2 19 3" xfId="13736"/>
    <cellStyle name="Normal 2 2 19 4" xfId="13737"/>
    <cellStyle name="Normal 2 2 2" xfId="13738"/>
    <cellStyle name="Normal 2 2 2 10" xfId="13739"/>
    <cellStyle name="Normal 2 2 2 10 2" xfId="13740"/>
    <cellStyle name="Normal 2 2 2 11" xfId="13741"/>
    <cellStyle name="Normal 2 2 2 12" xfId="13742"/>
    <cellStyle name="Normal 2 2 2 2" xfId="13743"/>
    <cellStyle name="Normal 2 2 2 2 10" xfId="13744"/>
    <cellStyle name="Normal 2 2 2 2 11" xfId="13745"/>
    <cellStyle name="Normal 2 2 2 2 2" xfId="13746"/>
    <cellStyle name="Normal 2 2 2 2 2 10" xfId="13747"/>
    <cellStyle name="Normal 2 2 2 2 2 2" xfId="13748"/>
    <cellStyle name="Normal 2 2 2 2 2 2 2" xfId="13749"/>
    <cellStyle name="Normal 2 2 2 2 2 2 2 2" xfId="13750"/>
    <cellStyle name="Normal 2 2 2 2 2 2 2 2 2" xfId="13751"/>
    <cellStyle name="Normal 2 2 2 2 2 2 2 2 2 2" xfId="13752"/>
    <cellStyle name="Normal 2 2 2 2 2 2 2 2 2 2 2" xfId="13753"/>
    <cellStyle name="Normal 2 2 2 2 2 2 2 2 2 3" xfId="13754"/>
    <cellStyle name="Normal 2 2 2 2 2 2 2 2 2 4" xfId="13755"/>
    <cellStyle name="Normal 2 2 2 2 2 2 2 2 3" xfId="13756"/>
    <cellStyle name="Normal 2 2 2 2 2 2 2 2 3 2" xfId="13757"/>
    <cellStyle name="Normal 2 2 2 2 2 2 2 2 4" xfId="13758"/>
    <cellStyle name="Normal 2 2 2 2 2 2 2 2 5" xfId="13759"/>
    <cellStyle name="Normal 2 2 2 2 2 2 2 3" xfId="13760"/>
    <cellStyle name="Normal 2 2 2 2 2 2 2 3 2" xfId="13761"/>
    <cellStyle name="Normal 2 2 2 2 2 2 2 3 2 2" xfId="13762"/>
    <cellStyle name="Normal 2 2 2 2 2 2 2 3 3" xfId="13763"/>
    <cellStyle name="Normal 2 2 2 2 2 2 2 3 4" xfId="13764"/>
    <cellStyle name="Normal 2 2 2 2 2 2 2 4" xfId="13765"/>
    <cellStyle name="Normal 2 2 2 2 2 2 2 4 2" xfId="13766"/>
    <cellStyle name="Normal 2 2 2 2 2 2 2 4 2 2" xfId="13767"/>
    <cellStyle name="Normal 2 2 2 2 2 2 2 4 3" xfId="13768"/>
    <cellStyle name="Normal 2 2 2 2 2 2 2 4 4" xfId="13769"/>
    <cellStyle name="Normal 2 2 2 2 2 2 2 5" xfId="13770"/>
    <cellStyle name="Normal 2 2 2 2 2 2 2 5 2" xfId="13771"/>
    <cellStyle name="Normal 2 2 2 2 2 2 2 6" xfId="13772"/>
    <cellStyle name="Normal 2 2 2 2 2 2 2 7" xfId="13773"/>
    <cellStyle name="Normal 2 2 2 2 2 2 3" xfId="13774"/>
    <cellStyle name="Normal 2 2 2 2 2 2 3 2" xfId="13775"/>
    <cellStyle name="Normal 2 2 2 2 2 2 3 2 2" xfId="13776"/>
    <cellStyle name="Normal 2 2 2 2 2 2 3 2 2 2" xfId="13777"/>
    <cellStyle name="Normal 2 2 2 2 2 2 3 2 2 2 2" xfId="13778"/>
    <cellStyle name="Normal 2 2 2 2 2 2 3 2 2 3" xfId="13779"/>
    <cellStyle name="Normal 2 2 2 2 2 2 3 2 2 4" xfId="13780"/>
    <cellStyle name="Normal 2 2 2 2 2 2 3 2 3" xfId="13781"/>
    <cellStyle name="Normal 2 2 2 2 2 2 3 2 3 2" xfId="13782"/>
    <cellStyle name="Normal 2 2 2 2 2 2 3 2 4" xfId="13783"/>
    <cellStyle name="Normal 2 2 2 2 2 2 3 2 5" xfId="13784"/>
    <cellStyle name="Normal 2 2 2 2 2 2 3 3" xfId="13785"/>
    <cellStyle name="Normal 2 2 2 2 2 2 3 3 2" xfId="13786"/>
    <cellStyle name="Normal 2 2 2 2 2 2 3 3 2 2" xfId="13787"/>
    <cellStyle name="Normal 2 2 2 2 2 2 3 3 3" xfId="13788"/>
    <cellStyle name="Normal 2 2 2 2 2 2 3 3 4" xfId="13789"/>
    <cellStyle name="Normal 2 2 2 2 2 2 3 4" xfId="13790"/>
    <cellStyle name="Normal 2 2 2 2 2 2 3 4 2" xfId="13791"/>
    <cellStyle name="Normal 2 2 2 2 2 2 3 4 2 2" xfId="13792"/>
    <cellStyle name="Normal 2 2 2 2 2 2 3 4 3" xfId="13793"/>
    <cellStyle name="Normal 2 2 2 2 2 2 3 4 4" xfId="13794"/>
    <cellStyle name="Normal 2 2 2 2 2 2 3 5" xfId="13795"/>
    <cellStyle name="Normal 2 2 2 2 2 2 3 5 2" xfId="13796"/>
    <cellStyle name="Normal 2 2 2 2 2 2 3 6" xfId="13797"/>
    <cellStyle name="Normal 2 2 2 2 2 2 3 7" xfId="13798"/>
    <cellStyle name="Normal 2 2 2 2 2 2 4" xfId="13799"/>
    <cellStyle name="Normal 2 2 2 2 2 2 4 2" xfId="13800"/>
    <cellStyle name="Normal 2 2 2 2 2 2 4 2 2" xfId="13801"/>
    <cellStyle name="Normal 2 2 2 2 2 2 4 2 2 2" xfId="13802"/>
    <cellStyle name="Normal 2 2 2 2 2 2 4 2 3" xfId="13803"/>
    <cellStyle name="Normal 2 2 2 2 2 2 4 2 4" xfId="13804"/>
    <cellStyle name="Normal 2 2 2 2 2 2 4 3" xfId="13805"/>
    <cellStyle name="Normal 2 2 2 2 2 2 4 3 2" xfId="13806"/>
    <cellStyle name="Normal 2 2 2 2 2 2 4 4" xfId="13807"/>
    <cellStyle name="Normal 2 2 2 2 2 2 4 5" xfId="13808"/>
    <cellStyle name="Normal 2 2 2 2 2 2 5" xfId="13809"/>
    <cellStyle name="Normal 2 2 2 2 2 2 5 2" xfId="13810"/>
    <cellStyle name="Normal 2 2 2 2 2 2 5 2 2" xfId="13811"/>
    <cellStyle name="Normal 2 2 2 2 2 2 5 3" xfId="13812"/>
    <cellStyle name="Normal 2 2 2 2 2 2 5 4" xfId="13813"/>
    <cellStyle name="Normal 2 2 2 2 2 2 6" xfId="13814"/>
    <cellStyle name="Normal 2 2 2 2 2 2 6 2" xfId="13815"/>
    <cellStyle name="Normal 2 2 2 2 2 2 6 2 2" xfId="13816"/>
    <cellStyle name="Normal 2 2 2 2 2 2 6 3" xfId="13817"/>
    <cellStyle name="Normal 2 2 2 2 2 2 6 4" xfId="13818"/>
    <cellStyle name="Normal 2 2 2 2 2 2 7" xfId="13819"/>
    <cellStyle name="Normal 2 2 2 2 2 2 7 2" xfId="13820"/>
    <cellStyle name="Normal 2 2 2 2 2 2 8" xfId="13821"/>
    <cellStyle name="Normal 2 2 2 2 2 2 9" xfId="13822"/>
    <cellStyle name="Normal 2 2 2 2 2 2_Tab1" xfId="13823"/>
    <cellStyle name="Normal 2 2 2 2 2 3" xfId="13824"/>
    <cellStyle name="Normal 2 2 2 2 2 3 2" xfId="13825"/>
    <cellStyle name="Normal 2 2 2 2 2 3 2 2" xfId="13826"/>
    <cellStyle name="Normal 2 2 2 2 2 3 2 2 2" xfId="13827"/>
    <cellStyle name="Normal 2 2 2 2 2 3 2 2 2 2" xfId="13828"/>
    <cellStyle name="Normal 2 2 2 2 2 3 2 2 3" xfId="13829"/>
    <cellStyle name="Normal 2 2 2 2 2 3 2 2 4" xfId="13830"/>
    <cellStyle name="Normal 2 2 2 2 2 3 2 3" xfId="13831"/>
    <cellStyle name="Normal 2 2 2 2 2 3 2 3 2" xfId="13832"/>
    <cellStyle name="Normal 2 2 2 2 2 3 2 4" xfId="13833"/>
    <cellStyle name="Normal 2 2 2 2 2 3 2 5" xfId="13834"/>
    <cellStyle name="Normal 2 2 2 2 2 3 3" xfId="13835"/>
    <cellStyle name="Normal 2 2 2 2 2 3 3 2" xfId="13836"/>
    <cellStyle name="Normal 2 2 2 2 2 3 3 2 2" xfId="13837"/>
    <cellStyle name="Normal 2 2 2 2 2 3 3 3" xfId="13838"/>
    <cellStyle name="Normal 2 2 2 2 2 3 3 4" xfId="13839"/>
    <cellStyle name="Normal 2 2 2 2 2 3 4" xfId="13840"/>
    <cellStyle name="Normal 2 2 2 2 2 3 4 2" xfId="13841"/>
    <cellStyle name="Normal 2 2 2 2 2 3 4 2 2" xfId="13842"/>
    <cellStyle name="Normal 2 2 2 2 2 3 4 3" xfId="13843"/>
    <cellStyle name="Normal 2 2 2 2 2 3 4 4" xfId="13844"/>
    <cellStyle name="Normal 2 2 2 2 2 3 5" xfId="13845"/>
    <cellStyle name="Normal 2 2 2 2 2 3 5 2" xfId="13846"/>
    <cellStyle name="Normal 2 2 2 2 2 3 6" xfId="13847"/>
    <cellStyle name="Normal 2 2 2 2 2 3 7" xfId="13848"/>
    <cellStyle name="Normal 2 2 2 2 2 4" xfId="13849"/>
    <cellStyle name="Normal 2 2 2 2 2 4 2" xfId="13850"/>
    <cellStyle name="Normal 2 2 2 2 2 4 2 2" xfId="13851"/>
    <cellStyle name="Normal 2 2 2 2 2 4 2 2 2" xfId="13852"/>
    <cellStyle name="Normal 2 2 2 2 2 4 2 2 2 2" xfId="13853"/>
    <cellStyle name="Normal 2 2 2 2 2 4 2 2 3" xfId="13854"/>
    <cellStyle name="Normal 2 2 2 2 2 4 2 2 4" xfId="13855"/>
    <cellStyle name="Normal 2 2 2 2 2 4 2 3" xfId="13856"/>
    <cellStyle name="Normal 2 2 2 2 2 4 2 3 2" xfId="13857"/>
    <cellStyle name="Normal 2 2 2 2 2 4 2 4" xfId="13858"/>
    <cellStyle name="Normal 2 2 2 2 2 4 2 5" xfId="13859"/>
    <cellStyle name="Normal 2 2 2 2 2 4 3" xfId="13860"/>
    <cellStyle name="Normal 2 2 2 2 2 4 3 2" xfId="13861"/>
    <cellStyle name="Normal 2 2 2 2 2 4 3 2 2" xfId="13862"/>
    <cellStyle name="Normal 2 2 2 2 2 4 3 3" xfId="13863"/>
    <cellStyle name="Normal 2 2 2 2 2 4 3 4" xfId="13864"/>
    <cellStyle name="Normal 2 2 2 2 2 4 4" xfId="13865"/>
    <cellStyle name="Normal 2 2 2 2 2 4 4 2" xfId="13866"/>
    <cellStyle name="Normal 2 2 2 2 2 4 4 2 2" xfId="13867"/>
    <cellStyle name="Normal 2 2 2 2 2 4 4 3" xfId="13868"/>
    <cellStyle name="Normal 2 2 2 2 2 4 4 4" xfId="13869"/>
    <cellStyle name="Normal 2 2 2 2 2 4 5" xfId="13870"/>
    <cellStyle name="Normal 2 2 2 2 2 4 5 2" xfId="13871"/>
    <cellStyle name="Normal 2 2 2 2 2 4 6" xfId="13872"/>
    <cellStyle name="Normal 2 2 2 2 2 4 7" xfId="13873"/>
    <cellStyle name="Normal 2 2 2 2 2 5" xfId="13874"/>
    <cellStyle name="Normal 2 2 2 2 2 5 2" xfId="13875"/>
    <cellStyle name="Normal 2 2 2 2 2 5 2 2" xfId="13876"/>
    <cellStyle name="Normal 2 2 2 2 2 5 2 2 2" xfId="13877"/>
    <cellStyle name="Normal 2 2 2 2 2 5 2 3" xfId="13878"/>
    <cellStyle name="Normal 2 2 2 2 2 5 2 4" xfId="13879"/>
    <cellStyle name="Normal 2 2 2 2 2 5 3" xfId="13880"/>
    <cellStyle name="Normal 2 2 2 2 2 5 3 2" xfId="13881"/>
    <cellStyle name="Normal 2 2 2 2 2 5 4" xfId="13882"/>
    <cellStyle name="Normal 2 2 2 2 2 5 5" xfId="13883"/>
    <cellStyle name="Normal 2 2 2 2 2 6" xfId="13884"/>
    <cellStyle name="Normal 2 2 2 2 2 6 2" xfId="13885"/>
    <cellStyle name="Normal 2 2 2 2 2 6 2 2" xfId="13886"/>
    <cellStyle name="Normal 2 2 2 2 2 6 3" xfId="13887"/>
    <cellStyle name="Normal 2 2 2 2 2 6 4" xfId="13888"/>
    <cellStyle name="Normal 2 2 2 2 2 7" xfId="13889"/>
    <cellStyle name="Normal 2 2 2 2 2 7 2" xfId="13890"/>
    <cellStyle name="Normal 2 2 2 2 2 7 2 2" xfId="13891"/>
    <cellStyle name="Normal 2 2 2 2 2 7 3" xfId="13892"/>
    <cellStyle name="Normal 2 2 2 2 2 7 4" xfId="13893"/>
    <cellStyle name="Normal 2 2 2 2 2 8" xfId="13894"/>
    <cellStyle name="Normal 2 2 2 2 2 8 2" xfId="13895"/>
    <cellStyle name="Normal 2 2 2 2 2 9" xfId="13896"/>
    <cellStyle name="Normal 2 2 2 2 2_Tab1" xfId="13897"/>
    <cellStyle name="Normal 2 2 2 2 3" xfId="13898"/>
    <cellStyle name="Normal 2 2 2 2 3 2" xfId="13899"/>
    <cellStyle name="Normal 2 2 2 2 3 2 2" xfId="13900"/>
    <cellStyle name="Normal 2 2 2 2 3 2 2 2" xfId="13901"/>
    <cellStyle name="Normal 2 2 2 2 3 2 2 2 2" xfId="13902"/>
    <cellStyle name="Normal 2 2 2 2 3 2 2 2 2 2" xfId="13903"/>
    <cellStyle name="Normal 2 2 2 2 3 2 2 2 3" xfId="13904"/>
    <cellStyle name="Normal 2 2 2 2 3 2 2 2 4" xfId="13905"/>
    <cellStyle name="Normal 2 2 2 2 3 2 2 3" xfId="13906"/>
    <cellStyle name="Normal 2 2 2 2 3 2 2 3 2" xfId="13907"/>
    <cellStyle name="Normal 2 2 2 2 3 2 2 4" xfId="13908"/>
    <cellStyle name="Normal 2 2 2 2 3 2 2 5" xfId="13909"/>
    <cellStyle name="Normal 2 2 2 2 3 2 3" xfId="13910"/>
    <cellStyle name="Normal 2 2 2 2 3 2 3 2" xfId="13911"/>
    <cellStyle name="Normal 2 2 2 2 3 2 3 2 2" xfId="13912"/>
    <cellStyle name="Normal 2 2 2 2 3 2 3 3" xfId="13913"/>
    <cellStyle name="Normal 2 2 2 2 3 2 3 4" xfId="13914"/>
    <cellStyle name="Normal 2 2 2 2 3 2 4" xfId="13915"/>
    <cellStyle name="Normal 2 2 2 2 3 2 4 2" xfId="13916"/>
    <cellStyle name="Normal 2 2 2 2 3 2 4 2 2" xfId="13917"/>
    <cellStyle name="Normal 2 2 2 2 3 2 4 3" xfId="13918"/>
    <cellStyle name="Normal 2 2 2 2 3 2 4 4" xfId="13919"/>
    <cellStyle name="Normal 2 2 2 2 3 2 5" xfId="13920"/>
    <cellStyle name="Normal 2 2 2 2 3 2 5 2" xfId="13921"/>
    <cellStyle name="Normal 2 2 2 2 3 2 6" xfId="13922"/>
    <cellStyle name="Normal 2 2 2 2 3 2 7" xfId="13923"/>
    <cellStyle name="Normal 2 2 2 2 3 3" xfId="13924"/>
    <cellStyle name="Normal 2 2 2 2 3 3 2" xfId="13925"/>
    <cellStyle name="Normal 2 2 2 2 3 3 2 2" xfId="13926"/>
    <cellStyle name="Normal 2 2 2 2 3 3 2 2 2" xfId="13927"/>
    <cellStyle name="Normal 2 2 2 2 3 3 2 2 2 2" xfId="13928"/>
    <cellStyle name="Normal 2 2 2 2 3 3 2 2 3" xfId="13929"/>
    <cellStyle name="Normal 2 2 2 2 3 3 2 2 4" xfId="13930"/>
    <cellStyle name="Normal 2 2 2 2 3 3 2 3" xfId="13931"/>
    <cellStyle name="Normal 2 2 2 2 3 3 2 3 2" xfId="13932"/>
    <cellStyle name="Normal 2 2 2 2 3 3 2 4" xfId="13933"/>
    <cellStyle name="Normal 2 2 2 2 3 3 2 5" xfId="13934"/>
    <cellStyle name="Normal 2 2 2 2 3 3 3" xfId="13935"/>
    <cellStyle name="Normal 2 2 2 2 3 3 3 2" xfId="13936"/>
    <cellStyle name="Normal 2 2 2 2 3 3 3 2 2" xfId="13937"/>
    <cellStyle name="Normal 2 2 2 2 3 3 3 3" xfId="13938"/>
    <cellStyle name="Normal 2 2 2 2 3 3 3 4" xfId="13939"/>
    <cellStyle name="Normal 2 2 2 2 3 3 4" xfId="13940"/>
    <cellStyle name="Normal 2 2 2 2 3 3 4 2" xfId="13941"/>
    <cellStyle name="Normal 2 2 2 2 3 3 4 2 2" xfId="13942"/>
    <cellStyle name="Normal 2 2 2 2 3 3 4 3" xfId="13943"/>
    <cellStyle name="Normal 2 2 2 2 3 3 4 4" xfId="13944"/>
    <cellStyle name="Normal 2 2 2 2 3 3 5" xfId="13945"/>
    <cellStyle name="Normal 2 2 2 2 3 3 5 2" xfId="13946"/>
    <cellStyle name="Normal 2 2 2 2 3 3 6" xfId="13947"/>
    <cellStyle name="Normal 2 2 2 2 3 3 7" xfId="13948"/>
    <cellStyle name="Normal 2 2 2 2 3 4" xfId="13949"/>
    <cellStyle name="Normal 2 2 2 2 3 4 2" xfId="13950"/>
    <cellStyle name="Normal 2 2 2 2 3 4 2 2" xfId="13951"/>
    <cellStyle name="Normal 2 2 2 2 3 4 2 2 2" xfId="13952"/>
    <cellStyle name="Normal 2 2 2 2 3 4 2 3" xfId="13953"/>
    <cellStyle name="Normal 2 2 2 2 3 4 2 4" xfId="13954"/>
    <cellStyle name="Normal 2 2 2 2 3 4 3" xfId="13955"/>
    <cellStyle name="Normal 2 2 2 2 3 4 3 2" xfId="13956"/>
    <cellStyle name="Normal 2 2 2 2 3 4 4" xfId="13957"/>
    <cellStyle name="Normal 2 2 2 2 3 4 5" xfId="13958"/>
    <cellStyle name="Normal 2 2 2 2 3 5" xfId="13959"/>
    <cellStyle name="Normal 2 2 2 2 3 5 2" xfId="13960"/>
    <cellStyle name="Normal 2 2 2 2 3 5 2 2" xfId="13961"/>
    <cellStyle name="Normal 2 2 2 2 3 5 3" xfId="13962"/>
    <cellStyle name="Normal 2 2 2 2 3 5 4" xfId="13963"/>
    <cellStyle name="Normal 2 2 2 2 3 6" xfId="13964"/>
    <cellStyle name="Normal 2 2 2 2 3 6 2" xfId="13965"/>
    <cellStyle name="Normal 2 2 2 2 3 6 2 2" xfId="13966"/>
    <cellStyle name="Normal 2 2 2 2 3 6 3" xfId="13967"/>
    <cellStyle name="Normal 2 2 2 2 3 6 4" xfId="13968"/>
    <cellStyle name="Normal 2 2 2 2 3 7" xfId="13969"/>
    <cellStyle name="Normal 2 2 2 2 3 7 2" xfId="13970"/>
    <cellStyle name="Normal 2 2 2 2 3 8" xfId="13971"/>
    <cellStyle name="Normal 2 2 2 2 3 9" xfId="13972"/>
    <cellStyle name="Normal 2 2 2 2 3_Tab1" xfId="13973"/>
    <cellStyle name="Normal 2 2 2 2 4" xfId="13974"/>
    <cellStyle name="Normal 2 2 2 2 4 2" xfId="13975"/>
    <cellStyle name="Normal 2 2 2 2 4 2 2" xfId="13976"/>
    <cellStyle name="Normal 2 2 2 2 4 2 2 2" xfId="13977"/>
    <cellStyle name="Normal 2 2 2 2 4 2 2 2 2" xfId="13978"/>
    <cellStyle name="Normal 2 2 2 2 4 2 2 3" xfId="13979"/>
    <cellStyle name="Normal 2 2 2 2 4 2 2 4" xfId="13980"/>
    <cellStyle name="Normal 2 2 2 2 4 2 3" xfId="13981"/>
    <cellStyle name="Normal 2 2 2 2 4 2 3 2" xfId="13982"/>
    <cellStyle name="Normal 2 2 2 2 4 2 4" xfId="13983"/>
    <cellStyle name="Normal 2 2 2 2 4 2 5" xfId="13984"/>
    <cellStyle name="Normal 2 2 2 2 4 3" xfId="13985"/>
    <cellStyle name="Normal 2 2 2 2 4 3 2" xfId="13986"/>
    <cellStyle name="Normal 2 2 2 2 4 3 2 2" xfId="13987"/>
    <cellStyle name="Normal 2 2 2 2 4 3 3" xfId="13988"/>
    <cellStyle name="Normal 2 2 2 2 4 3 4" xfId="13989"/>
    <cellStyle name="Normal 2 2 2 2 4 4" xfId="13990"/>
    <cellStyle name="Normal 2 2 2 2 4 4 2" xfId="13991"/>
    <cellStyle name="Normal 2 2 2 2 4 4 2 2" xfId="13992"/>
    <cellStyle name="Normal 2 2 2 2 4 4 3" xfId="13993"/>
    <cellStyle name="Normal 2 2 2 2 4 4 4" xfId="13994"/>
    <cellStyle name="Normal 2 2 2 2 4 5" xfId="13995"/>
    <cellStyle name="Normal 2 2 2 2 4 5 2" xfId="13996"/>
    <cellStyle name="Normal 2 2 2 2 4 6" xfId="13997"/>
    <cellStyle name="Normal 2 2 2 2 4 7" xfId="13998"/>
    <cellStyle name="Normal 2 2 2 2 5" xfId="13999"/>
    <cellStyle name="Normal 2 2 2 2 5 2" xfId="14000"/>
    <cellStyle name="Normal 2 2 2 2 5 2 2" xfId="14001"/>
    <cellStyle name="Normal 2 2 2 2 5 2 2 2" xfId="14002"/>
    <cellStyle name="Normal 2 2 2 2 5 2 2 2 2" xfId="14003"/>
    <cellStyle name="Normal 2 2 2 2 5 2 2 3" xfId="14004"/>
    <cellStyle name="Normal 2 2 2 2 5 2 2 4" xfId="14005"/>
    <cellStyle name="Normal 2 2 2 2 5 2 3" xfId="14006"/>
    <cellStyle name="Normal 2 2 2 2 5 2 3 2" xfId="14007"/>
    <cellStyle name="Normal 2 2 2 2 5 2 4" xfId="14008"/>
    <cellStyle name="Normal 2 2 2 2 5 2 5" xfId="14009"/>
    <cellStyle name="Normal 2 2 2 2 5 3" xfId="14010"/>
    <cellStyle name="Normal 2 2 2 2 5 3 2" xfId="14011"/>
    <cellStyle name="Normal 2 2 2 2 5 3 2 2" xfId="14012"/>
    <cellStyle name="Normal 2 2 2 2 5 3 3" xfId="14013"/>
    <cellStyle name="Normal 2 2 2 2 5 3 4" xfId="14014"/>
    <cellStyle name="Normal 2 2 2 2 5 4" xfId="14015"/>
    <cellStyle name="Normal 2 2 2 2 5 4 2" xfId="14016"/>
    <cellStyle name="Normal 2 2 2 2 5 4 2 2" xfId="14017"/>
    <cellStyle name="Normal 2 2 2 2 5 4 3" xfId="14018"/>
    <cellStyle name="Normal 2 2 2 2 5 4 4" xfId="14019"/>
    <cellStyle name="Normal 2 2 2 2 5 5" xfId="14020"/>
    <cellStyle name="Normal 2 2 2 2 5 5 2" xfId="14021"/>
    <cellStyle name="Normal 2 2 2 2 5 6" xfId="14022"/>
    <cellStyle name="Normal 2 2 2 2 5 7" xfId="14023"/>
    <cellStyle name="Normal 2 2 2 2 6" xfId="14024"/>
    <cellStyle name="Normal 2 2 2 2 6 2" xfId="14025"/>
    <cellStyle name="Normal 2 2 2 2 6 2 2" xfId="14026"/>
    <cellStyle name="Normal 2 2 2 2 6 2 2 2" xfId="14027"/>
    <cellStyle name="Normal 2 2 2 2 6 2 3" xfId="14028"/>
    <cellStyle name="Normal 2 2 2 2 6 2 4" xfId="14029"/>
    <cellStyle name="Normal 2 2 2 2 6 3" xfId="14030"/>
    <cellStyle name="Normal 2 2 2 2 6 3 2" xfId="14031"/>
    <cellStyle name="Normal 2 2 2 2 6 4" xfId="14032"/>
    <cellStyle name="Normal 2 2 2 2 6 5" xfId="14033"/>
    <cellStyle name="Normal 2 2 2 2 7" xfId="14034"/>
    <cellStyle name="Normal 2 2 2 2 7 2" xfId="14035"/>
    <cellStyle name="Normal 2 2 2 2 7 2 2" xfId="14036"/>
    <cellStyle name="Normal 2 2 2 2 7 3" xfId="14037"/>
    <cellStyle name="Normal 2 2 2 2 7 4" xfId="14038"/>
    <cellStyle name="Normal 2 2 2 2 8" xfId="14039"/>
    <cellStyle name="Normal 2 2 2 2 8 2" xfId="14040"/>
    <cellStyle name="Normal 2 2 2 2 8 2 2" xfId="14041"/>
    <cellStyle name="Normal 2 2 2 2 8 3" xfId="14042"/>
    <cellStyle name="Normal 2 2 2 2 8 4" xfId="14043"/>
    <cellStyle name="Normal 2 2 2 2 9" xfId="14044"/>
    <cellStyle name="Normal 2 2 2 2 9 2" xfId="14045"/>
    <cellStyle name="Normal 2 2 2 2_Tab1" xfId="14046"/>
    <cellStyle name="Normal 2 2 2 3" xfId="14047"/>
    <cellStyle name="Normal 2 2 2 3 10" xfId="14048"/>
    <cellStyle name="Normal 2 2 2 3 2" xfId="14049"/>
    <cellStyle name="Normal 2 2 2 3 2 2" xfId="14050"/>
    <cellStyle name="Normal 2 2 2 3 2 2 2" xfId="14051"/>
    <cellStyle name="Normal 2 2 2 3 2 2 2 2" xfId="14052"/>
    <cellStyle name="Normal 2 2 2 3 2 2 2 2 2" xfId="14053"/>
    <cellStyle name="Normal 2 2 2 3 2 2 2 2 2 2" xfId="14054"/>
    <cellStyle name="Normal 2 2 2 3 2 2 2 2 3" xfId="14055"/>
    <cellStyle name="Normal 2 2 2 3 2 2 2 2 4" xfId="14056"/>
    <cellStyle name="Normal 2 2 2 3 2 2 2 3" xfId="14057"/>
    <cellStyle name="Normal 2 2 2 3 2 2 2 3 2" xfId="14058"/>
    <cellStyle name="Normal 2 2 2 3 2 2 2 4" xfId="14059"/>
    <cellStyle name="Normal 2 2 2 3 2 2 2 5" xfId="14060"/>
    <cellStyle name="Normal 2 2 2 3 2 2 3" xfId="14061"/>
    <cellStyle name="Normal 2 2 2 3 2 2 3 2" xfId="14062"/>
    <cellStyle name="Normal 2 2 2 3 2 2 3 2 2" xfId="14063"/>
    <cellStyle name="Normal 2 2 2 3 2 2 3 3" xfId="14064"/>
    <cellStyle name="Normal 2 2 2 3 2 2 3 4" xfId="14065"/>
    <cellStyle name="Normal 2 2 2 3 2 2 4" xfId="14066"/>
    <cellStyle name="Normal 2 2 2 3 2 2 4 2" xfId="14067"/>
    <cellStyle name="Normal 2 2 2 3 2 2 4 2 2" xfId="14068"/>
    <cellStyle name="Normal 2 2 2 3 2 2 4 3" xfId="14069"/>
    <cellStyle name="Normal 2 2 2 3 2 2 4 4" xfId="14070"/>
    <cellStyle name="Normal 2 2 2 3 2 2 5" xfId="14071"/>
    <cellStyle name="Normal 2 2 2 3 2 2 5 2" xfId="14072"/>
    <cellStyle name="Normal 2 2 2 3 2 2 6" xfId="14073"/>
    <cellStyle name="Normal 2 2 2 3 2 2 7" xfId="14074"/>
    <cellStyle name="Normal 2 2 2 3 2 3" xfId="14075"/>
    <cellStyle name="Normal 2 2 2 3 2 3 2" xfId="14076"/>
    <cellStyle name="Normal 2 2 2 3 2 3 2 2" xfId="14077"/>
    <cellStyle name="Normal 2 2 2 3 2 3 2 2 2" xfId="14078"/>
    <cellStyle name="Normal 2 2 2 3 2 3 2 2 2 2" xfId="14079"/>
    <cellStyle name="Normal 2 2 2 3 2 3 2 2 3" xfId="14080"/>
    <cellStyle name="Normal 2 2 2 3 2 3 2 2 4" xfId="14081"/>
    <cellStyle name="Normal 2 2 2 3 2 3 2 3" xfId="14082"/>
    <cellStyle name="Normal 2 2 2 3 2 3 2 3 2" xfId="14083"/>
    <cellStyle name="Normal 2 2 2 3 2 3 2 4" xfId="14084"/>
    <cellStyle name="Normal 2 2 2 3 2 3 2 5" xfId="14085"/>
    <cellStyle name="Normal 2 2 2 3 2 3 3" xfId="14086"/>
    <cellStyle name="Normal 2 2 2 3 2 3 3 2" xfId="14087"/>
    <cellStyle name="Normal 2 2 2 3 2 3 3 2 2" xfId="14088"/>
    <cellStyle name="Normal 2 2 2 3 2 3 3 3" xfId="14089"/>
    <cellStyle name="Normal 2 2 2 3 2 3 3 4" xfId="14090"/>
    <cellStyle name="Normal 2 2 2 3 2 3 4" xfId="14091"/>
    <cellStyle name="Normal 2 2 2 3 2 3 4 2" xfId="14092"/>
    <cellStyle name="Normal 2 2 2 3 2 3 4 2 2" xfId="14093"/>
    <cellStyle name="Normal 2 2 2 3 2 3 4 3" xfId="14094"/>
    <cellStyle name="Normal 2 2 2 3 2 3 4 4" xfId="14095"/>
    <cellStyle name="Normal 2 2 2 3 2 3 5" xfId="14096"/>
    <cellStyle name="Normal 2 2 2 3 2 3 5 2" xfId="14097"/>
    <cellStyle name="Normal 2 2 2 3 2 3 6" xfId="14098"/>
    <cellStyle name="Normal 2 2 2 3 2 3 7" xfId="14099"/>
    <cellStyle name="Normal 2 2 2 3 2 4" xfId="14100"/>
    <cellStyle name="Normal 2 2 2 3 2 4 2" xfId="14101"/>
    <cellStyle name="Normal 2 2 2 3 2 4 2 2" xfId="14102"/>
    <cellStyle name="Normal 2 2 2 3 2 4 2 2 2" xfId="14103"/>
    <cellStyle name="Normal 2 2 2 3 2 4 2 3" xfId="14104"/>
    <cellStyle name="Normal 2 2 2 3 2 4 2 4" xfId="14105"/>
    <cellStyle name="Normal 2 2 2 3 2 4 3" xfId="14106"/>
    <cellStyle name="Normal 2 2 2 3 2 4 3 2" xfId="14107"/>
    <cellStyle name="Normal 2 2 2 3 2 4 4" xfId="14108"/>
    <cellStyle name="Normal 2 2 2 3 2 4 5" xfId="14109"/>
    <cellStyle name="Normal 2 2 2 3 2 5" xfId="14110"/>
    <cellStyle name="Normal 2 2 2 3 2 5 2" xfId="14111"/>
    <cellStyle name="Normal 2 2 2 3 2 5 2 2" xfId="14112"/>
    <cellStyle name="Normal 2 2 2 3 2 5 3" xfId="14113"/>
    <cellStyle name="Normal 2 2 2 3 2 5 4" xfId="14114"/>
    <cellStyle name="Normal 2 2 2 3 2 6" xfId="14115"/>
    <cellStyle name="Normal 2 2 2 3 2 6 2" xfId="14116"/>
    <cellStyle name="Normal 2 2 2 3 2 6 2 2" xfId="14117"/>
    <cellStyle name="Normal 2 2 2 3 2 6 3" xfId="14118"/>
    <cellStyle name="Normal 2 2 2 3 2 6 4" xfId="14119"/>
    <cellStyle name="Normal 2 2 2 3 2 7" xfId="14120"/>
    <cellStyle name="Normal 2 2 2 3 2 7 2" xfId="14121"/>
    <cellStyle name="Normal 2 2 2 3 2 8" xfId="14122"/>
    <cellStyle name="Normal 2 2 2 3 2 9" xfId="14123"/>
    <cellStyle name="Normal 2 2 2 3 2_Tab1" xfId="14124"/>
    <cellStyle name="Normal 2 2 2 3 3" xfId="14125"/>
    <cellStyle name="Normal 2 2 2 3 3 2" xfId="14126"/>
    <cellStyle name="Normal 2 2 2 3 3 2 2" xfId="14127"/>
    <cellStyle name="Normal 2 2 2 3 3 2 2 2" xfId="14128"/>
    <cellStyle name="Normal 2 2 2 3 3 2 2 2 2" xfId="14129"/>
    <cellStyle name="Normal 2 2 2 3 3 2 2 3" xfId="14130"/>
    <cellStyle name="Normal 2 2 2 3 3 2 2 4" xfId="14131"/>
    <cellStyle name="Normal 2 2 2 3 3 2 3" xfId="14132"/>
    <cellStyle name="Normal 2 2 2 3 3 2 3 2" xfId="14133"/>
    <cellStyle name="Normal 2 2 2 3 3 2 4" xfId="14134"/>
    <cellStyle name="Normal 2 2 2 3 3 2 5" xfId="14135"/>
    <cellStyle name="Normal 2 2 2 3 3 3" xfId="14136"/>
    <cellStyle name="Normal 2 2 2 3 3 3 2" xfId="14137"/>
    <cellStyle name="Normal 2 2 2 3 3 3 2 2" xfId="14138"/>
    <cellStyle name="Normal 2 2 2 3 3 3 3" xfId="14139"/>
    <cellStyle name="Normal 2 2 2 3 3 3 4" xfId="14140"/>
    <cellStyle name="Normal 2 2 2 3 3 4" xfId="14141"/>
    <cellStyle name="Normal 2 2 2 3 3 4 2" xfId="14142"/>
    <cellStyle name="Normal 2 2 2 3 3 4 2 2" xfId="14143"/>
    <cellStyle name="Normal 2 2 2 3 3 4 3" xfId="14144"/>
    <cellStyle name="Normal 2 2 2 3 3 4 4" xfId="14145"/>
    <cellStyle name="Normal 2 2 2 3 3 5" xfId="14146"/>
    <cellStyle name="Normal 2 2 2 3 3 5 2" xfId="14147"/>
    <cellStyle name="Normal 2 2 2 3 3 6" xfId="14148"/>
    <cellStyle name="Normal 2 2 2 3 3 7" xfId="14149"/>
    <cellStyle name="Normal 2 2 2 3 4" xfId="14150"/>
    <cellStyle name="Normal 2 2 2 3 4 2" xfId="14151"/>
    <cellStyle name="Normal 2 2 2 3 4 2 2" xfId="14152"/>
    <cellStyle name="Normal 2 2 2 3 4 2 2 2" xfId="14153"/>
    <cellStyle name="Normal 2 2 2 3 4 2 2 2 2" xfId="14154"/>
    <cellStyle name="Normal 2 2 2 3 4 2 2 3" xfId="14155"/>
    <cellStyle name="Normal 2 2 2 3 4 2 2 4" xfId="14156"/>
    <cellStyle name="Normal 2 2 2 3 4 2 3" xfId="14157"/>
    <cellStyle name="Normal 2 2 2 3 4 2 3 2" xfId="14158"/>
    <cellStyle name="Normal 2 2 2 3 4 2 4" xfId="14159"/>
    <cellStyle name="Normal 2 2 2 3 4 2 5" xfId="14160"/>
    <cellStyle name="Normal 2 2 2 3 4 3" xfId="14161"/>
    <cellStyle name="Normal 2 2 2 3 4 3 2" xfId="14162"/>
    <cellStyle name="Normal 2 2 2 3 4 3 2 2" xfId="14163"/>
    <cellStyle name="Normal 2 2 2 3 4 3 3" xfId="14164"/>
    <cellStyle name="Normal 2 2 2 3 4 3 4" xfId="14165"/>
    <cellStyle name="Normal 2 2 2 3 4 4" xfId="14166"/>
    <cellStyle name="Normal 2 2 2 3 4 4 2" xfId="14167"/>
    <cellStyle name="Normal 2 2 2 3 4 4 2 2" xfId="14168"/>
    <cellStyle name="Normal 2 2 2 3 4 4 3" xfId="14169"/>
    <cellStyle name="Normal 2 2 2 3 4 4 4" xfId="14170"/>
    <cellStyle name="Normal 2 2 2 3 4 5" xfId="14171"/>
    <cellStyle name="Normal 2 2 2 3 4 5 2" xfId="14172"/>
    <cellStyle name="Normal 2 2 2 3 4 6" xfId="14173"/>
    <cellStyle name="Normal 2 2 2 3 4 7" xfId="14174"/>
    <cellStyle name="Normal 2 2 2 3 5" xfId="14175"/>
    <cellStyle name="Normal 2 2 2 3 5 2" xfId="14176"/>
    <cellStyle name="Normal 2 2 2 3 5 2 2" xfId="14177"/>
    <cellStyle name="Normal 2 2 2 3 5 2 2 2" xfId="14178"/>
    <cellStyle name="Normal 2 2 2 3 5 2 3" xfId="14179"/>
    <cellStyle name="Normal 2 2 2 3 5 2 4" xfId="14180"/>
    <cellStyle name="Normal 2 2 2 3 5 3" xfId="14181"/>
    <cellStyle name="Normal 2 2 2 3 5 3 2" xfId="14182"/>
    <cellStyle name="Normal 2 2 2 3 5 4" xfId="14183"/>
    <cellStyle name="Normal 2 2 2 3 5 5" xfId="14184"/>
    <cellStyle name="Normal 2 2 2 3 6" xfId="14185"/>
    <cellStyle name="Normal 2 2 2 3 6 2" xfId="14186"/>
    <cellStyle name="Normal 2 2 2 3 6 2 2" xfId="14187"/>
    <cellStyle name="Normal 2 2 2 3 6 3" xfId="14188"/>
    <cellStyle name="Normal 2 2 2 3 6 4" xfId="14189"/>
    <cellStyle name="Normal 2 2 2 3 7" xfId="14190"/>
    <cellStyle name="Normal 2 2 2 3 7 2" xfId="14191"/>
    <cellStyle name="Normal 2 2 2 3 7 2 2" xfId="14192"/>
    <cellStyle name="Normal 2 2 2 3 7 3" xfId="14193"/>
    <cellStyle name="Normal 2 2 2 3 7 4" xfId="14194"/>
    <cellStyle name="Normal 2 2 2 3 8" xfId="14195"/>
    <cellStyle name="Normal 2 2 2 3 8 2" xfId="14196"/>
    <cellStyle name="Normal 2 2 2 3 9" xfId="14197"/>
    <cellStyle name="Normal 2 2 2 3_Tab1" xfId="14198"/>
    <cellStyle name="Normal 2 2 2 4" xfId="14199"/>
    <cellStyle name="Normal 2 2 2 4 2" xfId="14200"/>
    <cellStyle name="Normal 2 2 2 4 2 2" xfId="14201"/>
    <cellStyle name="Normal 2 2 2 4 2 2 2" xfId="14202"/>
    <cellStyle name="Normal 2 2 2 4 2 2 2 2" xfId="14203"/>
    <cellStyle name="Normal 2 2 2 4 2 2 2 2 2" xfId="14204"/>
    <cellStyle name="Normal 2 2 2 4 2 2 2 3" xfId="14205"/>
    <cellStyle name="Normal 2 2 2 4 2 2 2 4" xfId="14206"/>
    <cellStyle name="Normal 2 2 2 4 2 2 3" xfId="14207"/>
    <cellStyle name="Normal 2 2 2 4 2 2 3 2" xfId="14208"/>
    <cellStyle name="Normal 2 2 2 4 2 2 4" xfId="14209"/>
    <cellStyle name="Normal 2 2 2 4 2 2 5" xfId="14210"/>
    <cellStyle name="Normal 2 2 2 4 2 3" xfId="14211"/>
    <cellStyle name="Normal 2 2 2 4 2 3 2" xfId="14212"/>
    <cellStyle name="Normal 2 2 2 4 2 3 2 2" xfId="14213"/>
    <cellStyle name="Normal 2 2 2 4 2 3 3" xfId="14214"/>
    <cellStyle name="Normal 2 2 2 4 2 3 4" xfId="14215"/>
    <cellStyle name="Normal 2 2 2 4 2 4" xfId="14216"/>
    <cellStyle name="Normal 2 2 2 4 2 4 2" xfId="14217"/>
    <cellStyle name="Normal 2 2 2 4 2 4 2 2" xfId="14218"/>
    <cellStyle name="Normal 2 2 2 4 2 4 3" xfId="14219"/>
    <cellStyle name="Normal 2 2 2 4 2 4 4" xfId="14220"/>
    <cellStyle name="Normal 2 2 2 4 2 5" xfId="14221"/>
    <cellStyle name="Normal 2 2 2 4 2 5 2" xfId="14222"/>
    <cellStyle name="Normal 2 2 2 4 2 6" xfId="14223"/>
    <cellStyle name="Normal 2 2 2 4 2 7" xfId="14224"/>
    <cellStyle name="Normal 2 2 2 4 3" xfId="14225"/>
    <cellStyle name="Normal 2 2 2 4 3 2" xfId="14226"/>
    <cellStyle name="Normal 2 2 2 4 3 2 2" xfId="14227"/>
    <cellStyle name="Normal 2 2 2 4 3 2 2 2" xfId="14228"/>
    <cellStyle name="Normal 2 2 2 4 3 2 2 2 2" xfId="14229"/>
    <cellStyle name="Normal 2 2 2 4 3 2 2 3" xfId="14230"/>
    <cellStyle name="Normal 2 2 2 4 3 2 2 4" xfId="14231"/>
    <cellStyle name="Normal 2 2 2 4 3 2 3" xfId="14232"/>
    <cellStyle name="Normal 2 2 2 4 3 2 3 2" xfId="14233"/>
    <cellStyle name="Normal 2 2 2 4 3 2 4" xfId="14234"/>
    <cellStyle name="Normal 2 2 2 4 3 2 5" xfId="14235"/>
    <cellStyle name="Normal 2 2 2 4 3 3" xfId="14236"/>
    <cellStyle name="Normal 2 2 2 4 3 3 2" xfId="14237"/>
    <cellStyle name="Normal 2 2 2 4 3 3 2 2" xfId="14238"/>
    <cellStyle name="Normal 2 2 2 4 3 3 3" xfId="14239"/>
    <cellStyle name="Normal 2 2 2 4 3 3 4" xfId="14240"/>
    <cellStyle name="Normal 2 2 2 4 3 4" xfId="14241"/>
    <cellStyle name="Normal 2 2 2 4 3 4 2" xfId="14242"/>
    <cellStyle name="Normal 2 2 2 4 3 4 2 2" xfId="14243"/>
    <cellStyle name="Normal 2 2 2 4 3 4 3" xfId="14244"/>
    <cellStyle name="Normal 2 2 2 4 3 4 4" xfId="14245"/>
    <cellStyle name="Normal 2 2 2 4 3 5" xfId="14246"/>
    <cellStyle name="Normal 2 2 2 4 3 5 2" xfId="14247"/>
    <cellStyle name="Normal 2 2 2 4 3 6" xfId="14248"/>
    <cellStyle name="Normal 2 2 2 4 3 7" xfId="14249"/>
    <cellStyle name="Normal 2 2 2 4 4" xfId="14250"/>
    <cellStyle name="Normal 2 2 2 4 4 2" xfId="14251"/>
    <cellStyle name="Normal 2 2 2 4 4 2 2" xfId="14252"/>
    <cellStyle name="Normal 2 2 2 4 4 2 2 2" xfId="14253"/>
    <cellStyle name="Normal 2 2 2 4 4 2 3" xfId="14254"/>
    <cellStyle name="Normal 2 2 2 4 4 2 4" xfId="14255"/>
    <cellStyle name="Normal 2 2 2 4 4 3" xfId="14256"/>
    <cellStyle name="Normal 2 2 2 4 4 3 2" xfId="14257"/>
    <cellStyle name="Normal 2 2 2 4 4 4" xfId="14258"/>
    <cellStyle name="Normal 2 2 2 4 4 5" xfId="14259"/>
    <cellStyle name="Normal 2 2 2 4 5" xfId="14260"/>
    <cellStyle name="Normal 2 2 2 4 5 2" xfId="14261"/>
    <cellStyle name="Normal 2 2 2 4 5 2 2" xfId="14262"/>
    <cellStyle name="Normal 2 2 2 4 5 3" xfId="14263"/>
    <cellStyle name="Normal 2 2 2 4 5 4" xfId="14264"/>
    <cellStyle name="Normal 2 2 2 4 6" xfId="14265"/>
    <cellStyle name="Normal 2 2 2 4 6 2" xfId="14266"/>
    <cellStyle name="Normal 2 2 2 4 6 2 2" xfId="14267"/>
    <cellStyle name="Normal 2 2 2 4 6 3" xfId="14268"/>
    <cellStyle name="Normal 2 2 2 4 6 4" xfId="14269"/>
    <cellStyle name="Normal 2 2 2 4 7" xfId="14270"/>
    <cellStyle name="Normal 2 2 2 4 7 2" xfId="14271"/>
    <cellStyle name="Normal 2 2 2 4 8" xfId="14272"/>
    <cellStyle name="Normal 2 2 2 4 9" xfId="14273"/>
    <cellStyle name="Normal 2 2 2 4_Tab1" xfId="14274"/>
    <cellStyle name="Normal 2 2 2 5" xfId="14275"/>
    <cellStyle name="Normal 2 2 2 5 2" xfId="14276"/>
    <cellStyle name="Normal 2 2 2 5 2 2" xfId="14277"/>
    <cellStyle name="Normal 2 2 2 5 2 2 2" xfId="14278"/>
    <cellStyle name="Normal 2 2 2 5 2 2 2 2" xfId="14279"/>
    <cellStyle name="Normal 2 2 2 5 2 2 3" xfId="14280"/>
    <cellStyle name="Normal 2 2 2 5 2 2 4" xfId="14281"/>
    <cellStyle name="Normal 2 2 2 5 2 3" xfId="14282"/>
    <cellStyle name="Normal 2 2 2 5 2 3 2" xfId="14283"/>
    <cellStyle name="Normal 2 2 2 5 2 4" xfId="14284"/>
    <cellStyle name="Normal 2 2 2 5 2 5" xfId="14285"/>
    <cellStyle name="Normal 2 2 2 5 3" xfId="14286"/>
    <cellStyle name="Normal 2 2 2 5 3 2" xfId="14287"/>
    <cellStyle name="Normal 2 2 2 5 3 2 2" xfId="14288"/>
    <cellStyle name="Normal 2 2 2 5 3 3" xfId="14289"/>
    <cellStyle name="Normal 2 2 2 5 3 4" xfId="14290"/>
    <cellStyle name="Normal 2 2 2 5 4" xfId="14291"/>
    <cellStyle name="Normal 2 2 2 5 4 2" xfId="14292"/>
    <cellStyle name="Normal 2 2 2 5 4 2 2" xfId="14293"/>
    <cellStyle name="Normal 2 2 2 5 4 3" xfId="14294"/>
    <cellStyle name="Normal 2 2 2 5 4 4" xfId="14295"/>
    <cellStyle name="Normal 2 2 2 5 5" xfId="14296"/>
    <cellStyle name="Normal 2 2 2 5 5 2" xfId="14297"/>
    <cellStyle name="Normal 2 2 2 5 6" xfId="14298"/>
    <cellStyle name="Normal 2 2 2 5 7" xfId="14299"/>
    <cellStyle name="Normal 2 2 2 6" xfId="14300"/>
    <cellStyle name="Normal 2 2 2 6 2" xfId="14301"/>
    <cellStyle name="Normal 2 2 2 6 2 2" xfId="14302"/>
    <cellStyle name="Normal 2 2 2 6 2 2 2" xfId="14303"/>
    <cellStyle name="Normal 2 2 2 6 2 2 2 2" xfId="14304"/>
    <cellStyle name="Normal 2 2 2 6 2 2 3" xfId="14305"/>
    <cellStyle name="Normal 2 2 2 6 2 2 4" xfId="14306"/>
    <cellStyle name="Normal 2 2 2 6 2 3" xfId="14307"/>
    <cellStyle name="Normal 2 2 2 6 2 3 2" xfId="14308"/>
    <cellStyle name="Normal 2 2 2 6 2 4" xfId="14309"/>
    <cellStyle name="Normal 2 2 2 6 2 5" xfId="14310"/>
    <cellStyle name="Normal 2 2 2 6 3" xfId="14311"/>
    <cellStyle name="Normal 2 2 2 6 3 2" xfId="14312"/>
    <cellStyle name="Normal 2 2 2 6 3 2 2" xfId="14313"/>
    <cellStyle name="Normal 2 2 2 6 3 3" xfId="14314"/>
    <cellStyle name="Normal 2 2 2 6 3 4" xfId="14315"/>
    <cellStyle name="Normal 2 2 2 6 4" xfId="14316"/>
    <cellStyle name="Normal 2 2 2 6 4 2" xfId="14317"/>
    <cellStyle name="Normal 2 2 2 6 4 2 2" xfId="14318"/>
    <cellStyle name="Normal 2 2 2 6 4 3" xfId="14319"/>
    <cellStyle name="Normal 2 2 2 6 4 4" xfId="14320"/>
    <cellStyle name="Normal 2 2 2 6 5" xfId="14321"/>
    <cellStyle name="Normal 2 2 2 6 5 2" xfId="14322"/>
    <cellStyle name="Normal 2 2 2 6 6" xfId="14323"/>
    <cellStyle name="Normal 2 2 2 6 7" xfId="14324"/>
    <cellStyle name="Normal 2 2 2 7" xfId="14325"/>
    <cellStyle name="Normal 2 2 2 7 2" xfId="14326"/>
    <cellStyle name="Normal 2 2 2 7 2 2" xfId="14327"/>
    <cellStyle name="Normal 2 2 2 7 2 2 2" xfId="14328"/>
    <cellStyle name="Normal 2 2 2 7 2 3" xfId="14329"/>
    <cellStyle name="Normal 2 2 2 7 2 4" xfId="14330"/>
    <cellStyle name="Normal 2 2 2 7 3" xfId="14331"/>
    <cellStyle name="Normal 2 2 2 7 3 2" xfId="14332"/>
    <cellStyle name="Normal 2 2 2 7 4" xfId="14333"/>
    <cellStyle name="Normal 2 2 2 7 5" xfId="14334"/>
    <cellStyle name="Normal 2 2 2 8" xfId="14335"/>
    <cellStyle name="Normal 2 2 2 8 2" xfId="14336"/>
    <cellStyle name="Normal 2 2 2 8 2 2" xfId="14337"/>
    <cellStyle name="Normal 2 2 2 8 3" xfId="14338"/>
    <cellStyle name="Normal 2 2 2 8 4" xfId="14339"/>
    <cellStyle name="Normal 2 2 2 9" xfId="14340"/>
    <cellStyle name="Normal 2 2 2 9 2" xfId="14341"/>
    <cellStyle name="Normal 2 2 2 9 2 2" xfId="14342"/>
    <cellStyle name="Normal 2 2 2 9 3" xfId="14343"/>
    <cellStyle name="Normal 2 2 2 9 4" xfId="14344"/>
    <cellStyle name="Normal 2 2 2_Tab1" xfId="14345"/>
    <cellStyle name="Normal 2 2 20" xfId="14346"/>
    <cellStyle name="Normal 2 2 20 2" xfId="14347"/>
    <cellStyle name="Normal 2 2 20 2 2" xfId="14348"/>
    <cellStyle name="Normal 2 2 20 3" xfId="14349"/>
    <cellStyle name="Normal 2 2 20 4" xfId="14350"/>
    <cellStyle name="Normal 2 2 21" xfId="14351"/>
    <cellStyle name="Normal 2 2 21 2" xfId="14352"/>
    <cellStyle name="Normal 2 2 21 2 2" xfId="14353"/>
    <cellStyle name="Normal 2 2 21 3" xfId="14354"/>
    <cellStyle name="Normal 2 2 21 4" xfId="14355"/>
    <cellStyle name="Normal 2 2 22" xfId="14356"/>
    <cellStyle name="Normal 2 2 22 2" xfId="14357"/>
    <cellStyle name="Normal 2 2 22 2 2" xfId="14358"/>
    <cellStyle name="Normal 2 2 22 3" xfId="14359"/>
    <cellStyle name="Normal 2 2 22 4" xfId="14360"/>
    <cellStyle name="Normal 2 2 23" xfId="14361"/>
    <cellStyle name="Normal 2 2 23 2" xfId="14362"/>
    <cellStyle name="Normal 2 2 24" xfId="14363"/>
    <cellStyle name="Normal 2 2 25" xfId="14364"/>
    <cellStyle name="Normal 2 2 26" xfId="11"/>
    <cellStyle name="Normal 2 2 27" xfId="14365"/>
    <cellStyle name="Normal 2 2 28" xfId="14366"/>
    <cellStyle name="Normal 2 2 29" xfId="14367"/>
    <cellStyle name="Normal 2 2 3" xfId="14368"/>
    <cellStyle name="Normal 2 2 3 10" xfId="14369"/>
    <cellStyle name="Normal 2 2 3 10 2" xfId="14370"/>
    <cellStyle name="Normal 2 2 3 11" xfId="14371"/>
    <cellStyle name="Normal 2 2 3 12" xfId="14372"/>
    <cellStyle name="Normal 2 2 3 2" xfId="14373"/>
    <cellStyle name="Normal 2 2 3 2 10" xfId="14374"/>
    <cellStyle name="Normal 2 2 3 2 11" xfId="14375"/>
    <cellStyle name="Normal 2 2 3 2 2" xfId="14376"/>
    <cellStyle name="Normal 2 2 3 2 2 10" xfId="14377"/>
    <cellStyle name="Normal 2 2 3 2 2 2" xfId="14378"/>
    <cellStyle name="Normal 2 2 3 2 2 2 2" xfId="14379"/>
    <cellStyle name="Normal 2 2 3 2 2 2 2 2" xfId="14380"/>
    <cellStyle name="Normal 2 2 3 2 2 2 2 2 2" xfId="14381"/>
    <cellStyle name="Normal 2 2 3 2 2 2 2 2 2 2" xfId="14382"/>
    <cellStyle name="Normal 2 2 3 2 2 2 2 2 2 2 2" xfId="14383"/>
    <cellStyle name="Normal 2 2 3 2 2 2 2 2 2 3" xfId="14384"/>
    <cellStyle name="Normal 2 2 3 2 2 2 2 2 2 4" xfId="14385"/>
    <cellStyle name="Normal 2 2 3 2 2 2 2 2 3" xfId="14386"/>
    <cellStyle name="Normal 2 2 3 2 2 2 2 2 3 2" xfId="14387"/>
    <cellStyle name="Normal 2 2 3 2 2 2 2 2 4" xfId="14388"/>
    <cellStyle name="Normal 2 2 3 2 2 2 2 2 5" xfId="14389"/>
    <cellStyle name="Normal 2 2 3 2 2 2 2 3" xfId="14390"/>
    <cellStyle name="Normal 2 2 3 2 2 2 2 3 2" xfId="14391"/>
    <cellStyle name="Normal 2 2 3 2 2 2 2 3 2 2" xfId="14392"/>
    <cellStyle name="Normal 2 2 3 2 2 2 2 3 3" xfId="14393"/>
    <cellStyle name="Normal 2 2 3 2 2 2 2 3 4" xfId="14394"/>
    <cellStyle name="Normal 2 2 3 2 2 2 2 4" xfId="14395"/>
    <cellStyle name="Normal 2 2 3 2 2 2 2 4 2" xfId="14396"/>
    <cellStyle name="Normal 2 2 3 2 2 2 2 4 2 2" xfId="14397"/>
    <cellStyle name="Normal 2 2 3 2 2 2 2 4 3" xfId="14398"/>
    <cellStyle name="Normal 2 2 3 2 2 2 2 4 4" xfId="14399"/>
    <cellStyle name="Normal 2 2 3 2 2 2 2 5" xfId="14400"/>
    <cellStyle name="Normal 2 2 3 2 2 2 2 5 2" xfId="14401"/>
    <cellStyle name="Normal 2 2 3 2 2 2 2 6" xfId="14402"/>
    <cellStyle name="Normal 2 2 3 2 2 2 2 7" xfId="14403"/>
    <cellStyle name="Normal 2 2 3 2 2 2 3" xfId="14404"/>
    <cellStyle name="Normal 2 2 3 2 2 2 3 2" xfId="14405"/>
    <cellStyle name="Normal 2 2 3 2 2 2 3 2 2" xfId="14406"/>
    <cellStyle name="Normal 2 2 3 2 2 2 3 2 2 2" xfId="14407"/>
    <cellStyle name="Normal 2 2 3 2 2 2 3 2 2 2 2" xfId="14408"/>
    <cellStyle name="Normal 2 2 3 2 2 2 3 2 2 3" xfId="14409"/>
    <cellStyle name="Normal 2 2 3 2 2 2 3 2 2 4" xfId="14410"/>
    <cellStyle name="Normal 2 2 3 2 2 2 3 2 3" xfId="14411"/>
    <cellStyle name="Normal 2 2 3 2 2 2 3 2 3 2" xfId="14412"/>
    <cellStyle name="Normal 2 2 3 2 2 2 3 2 4" xfId="14413"/>
    <cellStyle name="Normal 2 2 3 2 2 2 3 2 5" xfId="14414"/>
    <cellStyle name="Normal 2 2 3 2 2 2 3 3" xfId="14415"/>
    <cellStyle name="Normal 2 2 3 2 2 2 3 3 2" xfId="14416"/>
    <cellStyle name="Normal 2 2 3 2 2 2 3 3 2 2" xfId="14417"/>
    <cellStyle name="Normal 2 2 3 2 2 2 3 3 3" xfId="14418"/>
    <cellStyle name="Normal 2 2 3 2 2 2 3 3 4" xfId="14419"/>
    <cellStyle name="Normal 2 2 3 2 2 2 3 4" xfId="14420"/>
    <cellStyle name="Normal 2 2 3 2 2 2 3 4 2" xfId="14421"/>
    <cellStyle name="Normal 2 2 3 2 2 2 3 4 2 2" xfId="14422"/>
    <cellStyle name="Normal 2 2 3 2 2 2 3 4 3" xfId="14423"/>
    <cellStyle name="Normal 2 2 3 2 2 2 3 4 4" xfId="14424"/>
    <cellStyle name="Normal 2 2 3 2 2 2 3 5" xfId="14425"/>
    <cellStyle name="Normal 2 2 3 2 2 2 3 5 2" xfId="14426"/>
    <cellStyle name="Normal 2 2 3 2 2 2 3 6" xfId="14427"/>
    <cellStyle name="Normal 2 2 3 2 2 2 3 7" xfId="14428"/>
    <cellStyle name="Normal 2 2 3 2 2 2 4" xfId="14429"/>
    <cellStyle name="Normal 2 2 3 2 2 2 4 2" xfId="14430"/>
    <cellStyle name="Normal 2 2 3 2 2 2 4 2 2" xfId="14431"/>
    <cellStyle name="Normal 2 2 3 2 2 2 4 2 2 2" xfId="14432"/>
    <cellStyle name="Normal 2 2 3 2 2 2 4 2 3" xfId="14433"/>
    <cellStyle name="Normal 2 2 3 2 2 2 4 2 4" xfId="14434"/>
    <cellStyle name="Normal 2 2 3 2 2 2 4 3" xfId="14435"/>
    <cellStyle name="Normal 2 2 3 2 2 2 4 3 2" xfId="14436"/>
    <cellStyle name="Normal 2 2 3 2 2 2 4 4" xfId="14437"/>
    <cellStyle name="Normal 2 2 3 2 2 2 4 5" xfId="14438"/>
    <cellStyle name="Normal 2 2 3 2 2 2 5" xfId="14439"/>
    <cellStyle name="Normal 2 2 3 2 2 2 5 2" xfId="14440"/>
    <cellStyle name="Normal 2 2 3 2 2 2 5 2 2" xfId="14441"/>
    <cellStyle name="Normal 2 2 3 2 2 2 5 3" xfId="14442"/>
    <cellStyle name="Normal 2 2 3 2 2 2 5 4" xfId="14443"/>
    <cellStyle name="Normal 2 2 3 2 2 2 6" xfId="14444"/>
    <cellStyle name="Normal 2 2 3 2 2 2 6 2" xfId="14445"/>
    <cellStyle name="Normal 2 2 3 2 2 2 6 2 2" xfId="14446"/>
    <cellStyle name="Normal 2 2 3 2 2 2 6 3" xfId="14447"/>
    <cellStyle name="Normal 2 2 3 2 2 2 6 4" xfId="14448"/>
    <cellStyle name="Normal 2 2 3 2 2 2 7" xfId="14449"/>
    <cellStyle name="Normal 2 2 3 2 2 2 7 2" xfId="14450"/>
    <cellStyle name="Normal 2 2 3 2 2 2 8" xfId="14451"/>
    <cellStyle name="Normal 2 2 3 2 2 2 9" xfId="14452"/>
    <cellStyle name="Normal 2 2 3 2 2 2_Tab1" xfId="14453"/>
    <cellStyle name="Normal 2 2 3 2 2 3" xfId="14454"/>
    <cellStyle name="Normal 2 2 3 2 2 3 2" xfId="14455"/>
    <cellStyle name="Normal 2 2 3 2 2 3 2 2" xfId="14456"/>
    <cellStyle name="Normal 2 2 3 2 2 3 2 2 2" xfId="14457"/>
    <cellStyle name="Normal 2 2 3 2 2 3 2 2 2 2" xfId="14458"/>
    <cellStyle name="Normal 2 2 3 2 2 3 2 2 3" xfId="14459"/>
    <cellStyle name="Normal 2 2 3 2 2 3 2 2 4" xfId="14460"/>
    <cellStyle name="Normal 2 2 3 2 2 3 2 3" xfId="14461"/>
    <cellStyle name="Normal 2 2 3 2 2 3 2 3 2" xfId="14462"/>
    <cellStyle name="Normal 2 2 3 2 2 3 2 4" xfId="14463"/>
    <cellStyle name="Normal 2 2 3 2 2 3 2 5" xfId="14464"/>
    <cellStyle name="Normal 2 2 3 2 2 3 3" xfId="14465"/>
    <cellStyle name="Normal 2 2 3 2 2 3 3 2" xfId="14466"/>
    <cellStyle name="Normal 2 2 3 2 2 3 3 2 2" xfId="14467"/>
    <cellStyle name="Normal 2 2 3 2 2 3 3 3" xfId="14468"/>
    <cellStyle name="Normal 2 2 3 2 2 3 3 4" xfId="14469"/>
    <cellStyle name="Normal 2 2 3 2 2 3 4" xfId="14470"/>
    <cellStyle name="Normal 2 2 3 2 2 3 4 2" xfId="14471"/>
    <cellStyle name="Normal 2 2 3 2 2 3 4 2 2" xfId="14472"/>
    <cellStyle name="Normal 2 2 3 2 2 3 4 3" xfId="14473"/>
    <cellStyle name="Normal 2 2 3 2 2 3 4 4" xfId="14474"/>
    <cellStyle name="Normal 2 2 3 2 2 3 5" xfId="14475"/>
    <cellStyle name="Normal 2 2 3 2 2 3 5 2" xfId="14476"/>
    <cellStyle name="Normal 2 2 3 2 2 3 6" xfId="14477"/>
    <cellStyle name="Normal 2 2 3 2 2 3 7" xfId="14478"/>
    <cellStyle name="Normal 2 2 3 2 2 4" xfId="14479"/>
    <cellStyle name="Normal 2 2 3 2 2 4 2" xfId="14480"/>
    <cellStyle name="Normal 2 2 3 2 2 4 2 2" xfId="14481"/>
    <cellStyle name="Normal 2 2 3 2 2 4 2 2 2" xfId="14482"/>
    <cellStyle name="Normal 2 2 3 2 2 4 2 2 2 2" xfId="14483"/>
    <cellStyle name="Normal 2 2 3 2 2 4 2 2 3" xfId="14484"/>
    <cellStyle name="Normal 2 2 3 2 2 4 2 2 4" xfId="14485"/>
    <cellStyle name="Normal 2 2 3 2 2 4 2 3" xfId="14486"/>
    <cellStyle name="Normal 2 2 3 2 2 4 2 3 2" xfId="14487"/>
    <cellStyle name="Normal 2 2 3 2 2 4 2 4" xfId="14488"/>
    <cellStyle name="Normal 2 2 3 2 2 4 2 5" xfId="14489"/>
    <cellStyle name="Normal 2 2 3 2 2 4 3" xfId="14490"/>
    <cellStyle name="Normal 2 2 3 2 2 4 3 2" xfId="14491"/>
    <cellStyle name="Normal 2 2 3 2 2 4 3 2 2" xfId="14492"/>
    <cellStyle name="Normal 2 2 3 2 2 4 3 3" xfId="14493"/>
    <cellStyle name="Normal 2 2 3 2 2 4 3 4" xfId="14494"/>
    <cellStyle name="Normal 2 2 3 2 2 4 4" xfId="14495"/>
    <cellStyle name="Normal 2 2 3 2 2 4 4 2" xfId="14496"/>
    <cellStyle name="Normal 2 2 3 2 2 4 4 2 2" xfId="14497"/>
    <cellStyle name="Normal 2 2 3 2 2 4 4 3" xfId="14498"/>
    <cellStyle name="Normal 2 2 3 2 2 4 4 4" xfId="14499"/>
    <cellStyle name="Normal 2 2 3 2 2 4 5" xfId="14500"/>
    <cellStyle name="Normal 2 2 3 2 2 4 5 2" xfId="14501"/>
    <cellStyle name="Normal 2 2 3 2 2 4 6" xfId="14502"/>
    <cellStyle name="Normal 2 2 3 2 2 4 7" xfId="14503"/>
    <cellStyle name="Normal 2 2 3 2 2 5" xfId="14504"/>
    <cellStyle name="Normal 2 2 3 2 2 5 2" xfId="14505"/>
    <cellStyle name="Normal 2 2 3 2 2 5 2 2" xfId="14506"/>
    <cellStyle name="Normal 2 2 3 2 2 5 2 2 2" xfId="14507"/>
    <cellStyle name="Normal 2 2 3 2 2 5 2 3" xfId="14508"/>
    <cellStyle name="Normal 2 2 3 2 2 5 2 4" xfId="14509"/>
    <cellStyle name="Normal 2 2 3 2 2 5 3" xfId="14510"/>
    <cellStyle name="Normal 2 2 3 2 2 5 3 2" xfId="14511"/>
    <cellStyle name="Normal 2 2 3 2 2 5 4" xfId="14512"/>
    <cellStyle name="Normal 2 2 3 2 2 5 5" xfId="14513"/>
    <cellStyle name="Normal 2 2 3 2 2 6" xfId="14514"/>
    <cellStyle name="Normal 2 2 3 2 2 6 2" xfId="14515"/>
    <cellStyle name="Normal 2 2 3 2 2 6 2 2" xfId="14516"/>
    <cellStyle name="Normal 2 2 3 2 2 6 3" xfId="14517"/>
    <cellStyle name="Normal 2 2 3 2 2 6 4" xfId="14518"/>
    <cellStyle name="Normal 2 2 3 2 2 7" xfId="14519"/>
    <cellStyle name="Normal 2 2 3 2 2 7 2" xfId="14520"/>
    <cellStyle name="Normal 2 2 3 2 2 7 2 2" xfId="14521"/>
    <cellStyle name="Normal 2 2 3 2 2 7 3" xfId="14522"/>
    <cellStyle name="Normal 2 2 3 2 2 7 4" xfId="14523"/>
    <cellStyle name="Normal 2 2 3 2 2 8" xfId="14524"/>
    <cellStyle name="Normal 2 2 3 2 2 8 2" xfId="14525"/>
    <cellStyle name="Normal 2 2 3 2 2 9" xfId="14526"/>
    <cellStyle name="Normal 2 2 3 2 2_Tab1" xfId="14527"/>
    <cellStyle name="Normal 2 2 3 2 3" xfId="14528"/>
    <cellStyle name="Normal 2 2 3 2 3 2" xfId="14529"/>
    <cellStyle name="Normal 2 2 3 2 3 2 2" xfId="14530"/>
    <cellStyle name="Normal 2 2 3 2 3 2 2 2" xfId="14531"/>
    <cellStyle name="Normal 2 2 3 2 3 2 2 2 2" xfId="14532"/>
    <cellStyle name="Normal 2 2 3 2 3 2 2 2 2 2" xfId="14533"/>
    <cellStyle name="Normal 2 2 3 2 3 2 2 2 3" xfId="14534"/>
    <cellStyle name="Normal 2 2 3 2 3 2 2 2 4" xfId="14535"/>
    <cellStyle name="Normal 2 2 3 2 3 2 2 3" xfId="14536"/>
    <cellStyle name="Normal 2 2 3 2 3 2 2 3 2" xfId="14537"/>
    <cellStyle name="Normal 2 2 3 2 3 2 2 4" xfId="14538"/>
    <cellStyle name="Normal 2 2 3 2 3 2 2 5" xfId="14539"/>
    <cellStyle name="Normal 2 2 3 2 3 2 3" xfId="14540"/>
    <cellStyle name="Normal 2 2 3 2 3 2 3 2" xfId="14541"/>
    <cellStyle name="Normal 2 2 3 2 3 2 3 2 2" xfId="14542"/>
    <cellStyle name="Normal 2 2 3 2 3 2 3 3" xfId="14543"/>
    <cellStyle name="Normal 2 2 3 2 3 2 3 4" xfId="14544"/>
    <cellStyle name="Normal 2 2 3 2 3 2 4" xfId="14545"/>
    <cellStyle name="Normal 2 2 3 2 3 2 4 2" xfId="14546"/>
    <cellStyle name="Normal 2 2 3 2 3 2 4 2 2" xfId="14547"/>
    <cellStyle name="Normal 2 2 3 2 3 2 4 3" xfId="14548"/>
    <cellStyle name="Normal 2 2 3 2 3 2 4 4" xfId="14549"/>
    <cellStyle name="Normal 2 2 3 2 3 2 5" xfId="14550"/>
    <cellStyle name="Normal 2 2 3 2 3 2 5 2" xfId="14551"/>
    <cellStyle name="Normal 2 2 3 2 3 2 6" xfId="14552"/>
    <cellStyle name="Normal 2 2 3 2 3 2 7" xfId="14553"/>
    <cellStyle name="Normal 2 2 3 2 3 3" xfId="14554"/>
    <cellStyle name="Normal 2 2 3 2 3 3 2" xfId="14555"/>
    <cellStyle name="Normal 2 2 3 2 3 3 2 2" xfId="14556"/>
    <cellStyle name="Normal 2 2 3 2 3 3 2 2 2" xfId="14557"/>
    <cellStyle name="Normal 2 2 3 2 3 3 2 2 2 2" xfId="14558"/>
    <cellStyle name="Normal 2 2 3 2 3 3 2 2 3" xfId="14559"/>
    <cellStyle name="Normal 2 2 3 2 3 3 2 2 4" xfId="14560"/>
    <cellStyle name="Normal 2 2 3 2 3 3 2 3" xfId="14561"/>
    <cellStyle name="Normal 2 2 3 2 3 3 2 3 2" xfId="14562"/>
    <cellStyle name="Normal 2 2 3 2 3 3 2 4" xfId="14563"/>
    <cellStyle name="Normal 2 2 3 2 3 3 2 5" xfId="14564"/>
    <cellStyle name="Normal 2 2 3 2 3 3 3" xfId="14565"/>
    <cellStyle name="Normal 2 2 3 2 3 3 3 2" xfId="14566"/>
    <cellStyle name="Normal 2 2 3 2 3 3 3 2 2" xfId="14567"/>
    <cellStyle name="Normal 2 2 3 2 3 3 3 3" xfId="14568"/>
    <cellStyle name="Normal 2 2 3 2 3 3 3 4" xfId="14569"/>
    <cellStyle name="Normal 2 2 3 2 3 3 4" xfId="14570"/>
    <cellStyle name="Normal 2 2 3 2 3 3 4 2" xfId="14571"/>
    <cellStyle name="Normal 2 2 3 2 3 3 4 2 2" xfId="14572"/>
    <cellStyle name="Normal 2 2 3 2 3 3 4 3" xfId="14573"/>
    <cellStyle name="Normal 2 2 3 2 3 3 4 4" xfId="14574"/>
    <cellStyle name="Normal 2 2 3 2 3 3 5" xfId="14575"/>
    <cellStyle name="Normal 2 2 3 2 3 3 5 2" xfId="14576"/>
    <cellStyle name="Normal 2 2 3 2 3 3 6" xfId="14577"/>
    <cellStyle name="Normal 2 2 3 2 3 3 7" xfId="14578"/>
    <cellStyle name="Normal 2 2 3 2 3 4" xfId="14579"/>
    <cellStyle name="Normal 2 2 3 2 3 4 2" xfId="14580"/>
    <cellStyle name="Normal 2 2 3 2 3 4 2 2" xfId="14581"/>
    <cellStyle name="Normal 2 2 3 2 3 4 2 2 2" xfId="14582"/>
    <cellStyle name="Normal 2 2 3 2 3 4 2 3" xfId="14583"/>
    <cellStyle name="Normal 2 2 3 2 3 4 2 4" xfId="14584"/>
    <cellStyle name="Normal 2 2 3 2 3 4 3" xfId="14585"/>
    <cellStyle name="Normal 2 2 3 2 3 4 3 2" xfId="14586"/>
    <cellStyle name="Normal 2 2 3 2 3 4 4" xfId="14587"/>
    <cellStyle name="Normal 2 2 3 2 3 4 5" xfId="14588"/>
    <cellStyle name="Normal 2 2 3 2 3 5" xfId="14589"/>
    <cellStyle name="Normal 2 2 3 2 3 5 2" xfId="14590"/>
    <cellStyle name="Normal 2 2 3 2 3 5 2 2" xfId="14591"/>
    <cellStyle name="Normal 2 2 3 2 3 5 3" xfId="14592"/>
    <cellStyle name="Normal 2 2 3 2 3 5 4" xfId="14593"/>
    <cellStyle name="Normal 2 2 3 2 3 6" xfId="14594"/>
    <cellStyle name="Normal 2 2 3 2 3 6 2" xfId="14595"/>
    <cellStyle name="Normal 2 2 3 2 3 6 2 2" xfId="14596"/>
    <cellStyle name="Normal 2 2 3 2 3 6 3" xfId="14597"/>
    <cellStyle name="Normal 2 2 3 2 3 6 4" xfId="14598"/>
    <cellStyle name="Normal 2 2 3 2 3 7" xfId="14599"/>
    <cellStyle name="Normal 2 2 3 2 3 7 2" xfId="14600"/>
    <cellStyle name="Normal 2 2 3 2 3 8" xfId="14601"/>
    <cellStyle name="Normal 2 2 3 2 3 9" xfId="14602"/>
    <cellStyle name="Normal 2 2 3 2 3_Tab1" xfId="14603"/>
    <cellStyle name="Normal 2 2 3 2 4" xfId="14604"/>
    <cellStyle name="Normal 2 2 3 2 4 2" xfId="14605"/>
    <cellStyle name="Normal 2 2 3 2 4 2 2" xfId="14606"/>
    <cellStyle name="Normal 2 2 3 2 4 2 2 2" xfId="14607"/>
    <cellStyle name="Normal 2 2 3 2 4 2 2 2 2" xfId="14608"/>
    <cellStyle name="Normal 2 2 3 2 4 2 2 3" xfId="14609"/>
    <cellStyle name="Normal 2 2 3 2 4 2 2 4" xfId="14610"/>
    <cellStyle name="Normal 2 2 3 2 4 2 3" xfId="14611"/>
    <cellStyle name="Normal 2 2 3 2 4 2 3 2" xfId="14612"/>
    <cellStyle name="Normal 2 2 3 2 4 2 4" xfId="14613"/>
    <cellStyle name="Normal 2 2 3 2 4 2 5" xfId="14614"/>
    <cellStyle name="Normal 2 2 3 2 4 3" xfId="14615"/>
    <cellStyle name="Normal 2 2 3 2 4 3 2" xfId="14616"/>
    <cellStyle name="Normal 2 2 3 2 4 3 2 2" xfId="14617"/>
    <cellStyle name="Normal 2 2 3 2 4 3 3" xfId="14618"/>
    <cellStyle name="Normal 2 2 3 2 4 3 4" xfId="14619"/>
    <cellStyle name="Normal 2 2 3 2 4 4" xfId="14620"/>
    <cellStyle name="Normal 2 2 3 2 4 4 2" xfId="14621"/>
    <cellStyle name="Normal 2 2 3 2 4 4 2 2" xfId="14622"/>
    <cellStyle name="Normal 2 2 3 2 4 4 3" xfId="14623"/>
    <cellStyle name="Normal 2 2 3 2 4 4 4" xfId="14624"/>
    <cellStyle name="Normal 2 2 3 2 4 5" xfId="14625"/>
    <cellStyle name="Normal 2 2 3 2 4 5 2" xfId="14626"/>
    <cellStyle name="Normal 2 2 3 2 4 6" xfId="14627"/>
    <cellStyle name="Normal 2 2 3 2 4 7" xfId="14628"/>
    <cellStyle name="Normal 2 2 3 2 5" xfId="14629"/>
    <cellStyle name="Normal 2 2 3 2 5 2" xfId="14630"/>
    <cellStyle name="Normal 2 2 3 2 5 2 2" xfId="14631"/>
    <cellStyle name="Normal 2 2 3 2 5 2 2 2" xfId="14632"/>
    <cellStyle name="Normal 2 2 3 2 5 2 2 2 2" xfId="14633"/>
    <cellStyle name="Normal 2 2 3 2 5 2 2 3" xfId="14634"/>
    <cellStyle name="Normal 2 2 3 2 5 2 2 4" xfId="14635"/>
    <cellStyle name="Normal 2 2 3 2 5 2 3" xfId="14636"/>
    <cellStyle name="Normal 2 2 3 2 5 2 3 2" xfId="14637"/>
    <cellStyle name="Normal 2 2 3 2 5 2 4" xfId="14638"/>
    <cellStyle name="Normal 2 2 3 2 5 2 5" xfId="14639"/>
    <cellStyle name="Normal 2 2 3 2 5 3" xfId="14640"/>
    <cellStyle name="Normal 2 2 3 2 5 3 2" xfId="14641"/>
    <cellStyle name="Normal 2 2 3 2 5 3 2 2" xfId="14642"/>
    <cellStyle name="Normal 2 2 3 2 5 3 3" xfId="14643"/>
    <cellStyle name="Normal 2 2 3 2 5 3 4" xfId="14644"/>
    <cellStyle name="Normal 2 2 3 2 5 4" xfId="14645"/>
    <cellStyle name="Normal 2 2 3 2 5 4 2" xfId="14646"/>
    <cellStyle name="Normal 2 2 3 2 5 4 2 2" xfId="14647"/>
    <cellStyle name="Normal 2 2 3 2 5 4 3" xfId="14648"/>
    <cellStyle name="Normal 2 2 3 2 5 4 4" xfId="14649"/>
    <cellStyle name="Normal 2 2 3 2 5 5" xfId="14650"/>
    <cellStyle name="Normal 2 2 3 2 5 5 2" xfId="14651"/>
    <cellStyle name="Normal 2 2 3 2 5 6" xfId="14652"/>
    <cellStyle name="Normal 2 2 3 2 5 7" xfId="14653"/>
    <cellStyle name="Normal 2 2 3 2 6" xfId="14654"/>
    <cellStyle name="Normal 2 2 3 2 6 2" xfId="14655"/>
    <cellStyle name="Normal 2 2 3 2 6 2 2" xfId="14656"/>
    <cellStyle name="Normal 2 2 3 2 6 2 2 2" xfId="14657"/>
    <cellStyle name="Normal 2 2 3 2 6 2 3" xfId="14658"/>
    <cellStyle name="Normal 2 2 3 2 6 2 4" xfId="14659"/>
    <cellStyle name="Normal 2 2 3 2 6 3" xfId="14660"/>
    <cellStyle name="Normal 2 2 3 2 6 3 2" xfId="14661"/>
    <cellStyle name="Normal 2 2 3 2 6 4" xfId="14662"/>
    <cellStyle name="Normal 2 2 3 2 6 5" xfId="14663"/>
    <cellStyle name="Normal 2 2 3 2 7" xfId="14664"/>
    <cellStyle name="Normal 2 2 3 2 7 2" xfId="14665"/>
    <cellStyle name="Normal 2 2 3 2 7 2 2" xfId="14666"/>
    <cellStyle name="Normal 2 2 3 2 7 3" xfId="14667"/>
    <cellStyle name="Normal 2 2 3 2 7 4" xfId="14668"/>
    <cellStyle name="Normal 2 2 3 2 8" xfId="14669"/>
    <cellStyle name="Normal 2 2 3 2 8 2" xfId="14670"/>
    <cellStyle name="Normal 2 2 3 2 8 2 2" xfId="14671"/>
    <cellStyle name="Normal 2 2 3 2 8 3" xfId="14672"/>
    <cellStyle name="Normal 2 2 3 2 8 4" xfId="14673"/>
    <cellStyle name="Normal 2 2 3 2 9" xfId="14674"/>
    <cellStyle name="Normal 2 2 3 2 9 2" xfId="14675"/>
    <cellStyle name="Normal 2 2 3 2_Tab1" xfId="14676"/>
    <cellStyle name="Normal 2 2 3 3" xfId="14677"/>
    <cellStyle name="Normal 2 2 3 3 10" xfId="14678"/>
    <cellStyle name="Normal 2 2 3 3 2" xfId="14679"/>
    <cellStyle name="Normal 2 2 3 3 2 2" xfId="14680"/>
    <cellStyle name="Normal 2 2 3 3 2 2 2" xfId="14681"/>
    <cellStyle name="Normal 2 2 3 3 2 2 2 2" xfId="14682"/>
    <cellStyle name="Normal 2 2 3 3 2 2 2 2 2" xfId="14683"/>
    <cellStyle name="Normal 2 2 3 3 2 2 2 2 2 2" xfId="14684"/>
    <cellStyle name="Normal 2 2 3 3 2 2 2 2 3" xfId="14685"/>
    <cellStyle name="Normal 2 2 3 3 2 2 2 2 4" xfId="14686"/>
    <cellStyle name="Normal 2 2 3 3 2 2 2 3" xfId="14687"/>
    <cellStyle name="Normal 2 2 3 3 2 2 2 3 2" xfId="14688"/>
    <cellStyle name="Normal 2 2 3 3 2 2 2 4" xfId="14689"/>
    <cellStyle name="Normal 2 2 3 3 2 2 2 5" xfId="14690"/>
    <cellStyle name="Normal 2 2 3 3 2 2 3" xfId="14691"/>
    <cellStyle name="Normal 2 2 3 3 2 2 3 2" xfId="14692"/>
    <cellStyle name="Normal 2 2 3 3 2 2 3 2 2" xfId="14693"/>
    <cellStyle name="Normal 2 2 3 3 2 2 3 3" xfId="14694"/>
    <cellStyle name="Normal 2 2 3 3 2 2 3 4" xfId="14695"/>
    <cellStyle name="Normal 2 2 3 3 2 2 4" xfId="14696"/>
    <cellStyle name="Normal 2 2 3 3 2 2 4 2" xfId="14697"/>
    <cellStyle name="Normal 2 2 3 3 2 2 4 2 2" xfId="14698"/>
    <cellStyle name="Normal 2 2 3 3 2 2 4 3" xfId="14699"/>
    <cellStyle name="Normal 2 2 3 3 2 2 4 4" xfId="14700"/>
    <cellStyle name="Normal 2 2 3 3 2 2 5" xfId="14701"/>
    <cellStyle name="Normal 2 2 3 3 2 2 5 2" xfId="14702"/>
    <cellStyle name="Normal 2 2 3 3 2 2 6" xfId="14703"/>
    <cellStyle name="Normal 2 2 3 3 2 2 7" xfId="14704"/>
    <cellStyle name="Normal 2 2 3 3 2 3" xfId="14705"/>
    <cellStyle name="Normal 2 2 3 3 2 3 2" xfId="14706"/>
    <cellStyle name="Normal 2 2 3 3 2 3 2 2" xfId="14707"/>
    <cellStyle name="Normal 2 2 3 3 2 3 2 2 2" xfId="14708"/>
    <cellStyle name="Normal 2 2 3 3 2 3 2 2 2 2" xfId="14709"/>
    <cellStyle name="Normal 2 2 3 3 2 3 2 2 3" xfId="14710"/>
    <cellStyle name="Normal 2 2 3 3 2 3 2 2 4" xfId="14711"/>
    <cellStyle name="Normal 2 2 3 3 2 3 2 3" xfId="14712"/>
    <cellStyle name="Normal 2 2 3 3 2 3 2 3 2" xfId="14713"/>
    <cellStyle name="Normal 2 2 3 3 2 3 2 4" xfId="14714"/>
    <cellStyle name="Normal 2 2 3 3 2 3 2 5" xfId="14715"/>
    <cellStyle name="Normal 2 2 3 3 2 3 3" xfId="14716"/>
    <cellStyle name="Normal 2 2 3 3 2 3 3 2" xfId="14717"/>
    <cellStyle name="Normal 2 2 3 3 2 3 3 2 2" xfId="14718"/>
    <cellStyle name="Normal 2 2 3 3 2 3 3 3" xfId="14719"/>
    <cellStyle name="Normal 2 2 3 3 2 3 3 4" xfId="14720"/>
    <cellStyle name="Normal 2 2 3 3 2 3 4" xfId="14721"/>
    <cellStyle name="Normal 2 2 3 3 2 3 4 2" xfId="14722"/>
    <cellStyle name="Normal 2 2 3 3 2 3 4 2 2" xfId="14723"/>
    <cellStyle name="Normal 2 2 3 3 2 3 4 3" xfId="14724"/>
    <cellStyle name="Normal 2 2 3 3 2 3 4 4" xfId="14725"/>
    <cellStyle name="Normal 2 2 3 3 2 3 5" xfId="14726"/>
    <cellStyle name="Normal 2 2 3 3 2 3 5 2" xfId="14727"/>
    <cellStyle name="Normal 2 2 3 3 2 3 6" xfId="14728"/>
    <cellStyle name="Normal 2 2 3 3 2 3 7" xfId="14729"/>
    <cellStyle name="Normal 2 2 3 3 2 4" xfId="14730"/>
    <cellStyle name="Normal 2 2 3 3 2 4 2" xfId="14731"/>
    <cellStyle name="Normal 2 2 3 3 2 4 2 2" xfId="14732"/>
    <cellStyle name="Normal 2 2 3 3 2 4 2 2 2" xfId="14733"/>
    <cellStyle name="Normal 2 2 3 3 2 4 2 3" xfId="14734"/>
    <cellStyle name="Normal 2 2 3 3 2 4 2 4" xfId="14735"/>
    <cellStyle name="Normal 2 2 3 3 2 4 3" xfId="14736"/>
    <cellStyle name="Normal 2 2 3 3 2 4 3 2" xfId="14737"/>
    <cellStyle name="Normal 2 2 3 3 2 4 4" xfId="14738"/>
    <cellStyle name="Normal 2 2 3 3 2 4 5" xfId="14739"/>
    <cellStyle name="Normal 2 2 3 3 2 5" xfId="14740"/>
    <cellStyle name="Normal 2 2 3 3 2 5 2" xfId="14741"/>
    <cellStyle name="Normal 2 2 3 3 2 5 2 2" xfId="14742"/>
    <cellStyle name="Normal 2 2 3 3 2 5 3" xfId="14743"/>
    <cellStyle name="Normal 2 2 3 3 2 5 4" xfId="14744"/>
    <cellStyle name="Normal 2 2 3 3 2 6" xfId="14745"/>
    <cellStyle name="Normal 2 2 3 3 2 6 2" xfId="14746"/>
    <cellStyle name="Normal 2 2 3 3 2 6 2 2" xfId="14747"/>
    <cellStyle name="Normal 2 2 3 3 2 6 3" xfId="14748"/>
    <cellStyle name="Normal 2 2 3 3 2 6 4" xfId="14749"/>
    <cellStyle name="Normal 2 2 3 3 2 7" xfId="14750"/>
    <cellStyle name="Normal 2 2 3 3 2 7 2" xfId="14751"/>
    <cellStyle name="Normal 2 2 3 3 2 8" xfId="14752"/>
    <cellStyle name="Normal 2 2 3 3 2 9" xfId="14753"/>
    <cellStyle name="Normal 2 2 3 3 2_Tab1" xfId="14754"/>
    <cellStyle name="Normal 2 2 3 3 3" xfId="14755"/>
    <cellStyle name="Normal 2 2 3 3 3 2" xfId="14756"/>
    <cellStyle name="Normal 2 2 3 3 3 2 2" xfId="14757"/>
    <cellStyle name="Normal 2 2 3 3 3 2 2 2" xfId="14758"/>
    <cellStyle name="Normal 2 2 3 3 3 2 2 2 2" xfId="14759"/>
    <cellStyle name="Normal 2 2 3 3 3 2 2 3" xfId="14760"/>
    <cellStyle name="Normal 2 2 3 3 3 2 2 4" xfId="14761"/>
    <cellStyle name="Normal 2 2 3 3 3 2 3" xfId="14762"/>
    <cellStyle name="Normal 2 2 3 3 3 2 3 2" xfId="14763"/>
    <cellStyle name="Normal 2 2 3 3 3 2 4" xfId="14764"/>
    <cellStyle name="Normal 2 2 3 3 3 2 5" xfId="14765"/>
    <cellStyle name="Normal 2 2 3 3 3 3" xfId="14766"/>
    <cellStyle name="Normal 2 2 3 3 3 3 2" xfId="14767"/>
    <cellStyle name="Normal 2 2 3 3 3 3 2 2" xfId="14768"/>
    <cellStyle name="Normal 2 2 3 3 3 3 3" xfId="14769"/>
    <cellStyle name="Normal 2 2 3 3 3 3 4" xfId="14770"/>
    <cellStyle name="Normal 2 2 3 3 3 4" xfId="14771"/>
    <cellStyle name="Normal 2 2 3 3 3 4 2" xfId="14772"/>
    <cellStyle name="Normal 2 2 3 3 3 4 2 2" xfId="14773"/>
    <cellStyle name="Normal 2 2 3 3 3 4 3" xfId="14774"/>
    <cellStyle name="Normal 2 2 3 3 3 4 4" xfId="14775"/>
    <cellStyle name="Normal 2 2 3 3 3 5" xfId="14776"/>
    <cellStyle name="Normal 2 2 3 3 3 5 2" xfId="14777"/>
    <cellStyle name="Normal 2 2 3 3 3 6" xfId="14778"/>
    <cellStyle name="Normal 2 2 3 3 3 7" xfId="14779"/>
    <cellStyle name="Normal 2 2 3 3 4" xfId="14780"/>
    <cellStyle name="Normal 2 2 3 3 4 2" xfId="14781"/>
    <cellStyle name="Normal 2 2 3 3 4 2 2" xfId="14782"/>
    <cellStyle name="Normal 2 2 3 3 4 2 2 2" xfId="14783"/>
    <cellStyle name="Normal 2 2 3 3 4 2 2 2 2" xfId="14784"/>
    <cellStyle name="Normal 2 2 3 3 4 2 2 3" xfId="14785"/>
    <cellStyle name="Normal 2 2 3 3 4 2 2 4" xfId="14786"/>
    <cellStyle name="Normal 2 2 3 3 4 2 3" xfId="14787"/>
    <cellStyle name="Normal 2 2 3 3 4 2 3 2" xfId="14788"/>
    <cellStyle name="Normal 2 2 3 3 4 2 4" xfId="14789"/>
    <cellStyle name="Normal 2 2 3 3 4 2 5" xfId="14790"/>
    <cellStyle name="Normal 2 2 3 3 4 3" xfId="14791"/>
    <cellStyle name="Normal 2 2 3 3 4 3 2" xfId="14792"/>
    <cellStyle name="Normal 2 2 3 3 4 3 2 2" xfId="14793"/>
    <cellStyle name="Normal 2 2 3 3 4 3 3" xfId="14794"/>
    <cellStyle name="Normal 2 2 3 3 4 3 4" xfId="14795"/>
    <cellStyle name="Normal 2 2 3 3 4 4" xfId="14796"/>
    <cellStyle name="Normal 2 2 3 3 4 4 2" xfId="14797"/>
    <cellStyle name="Normal 2 2 3 3 4 4 2 2" xfId="14798"/>
    <cellStyle name="Normal 2 2 3 3 4 4 3" xfId="14799"/>
    <cellStyle name="Normal 2 2 3 3 4 4 4" xfId="14800"/>
    <cellStyle name="Normal 2 2 3 3 4 5" xfId="14801"/>
    <cellStyle name="Normal 2 2 3 3 4 5 2" xfId="14802"/>
    <cellStyle name="Normal 2 2 3 3 4 6" xfId="14803"/>
    <cellStyle name="Normal 2 2 3 3 4 7" xfId="14804"/>
    <cellStyle name="Normal 2 2 3 3 5" xfId="14805"/>
    <cellStyle name="Normal 2 2 3 3 5 2" xfId="14806"/>
    <cellStyle name="Normal 2 2 3 3 5 2 2" xfId="14807"/>
    <cellStyle name="Normal 2 2 3 3 5 2 2 2" xfId="14808"/>
    <cellStyle name="Normal 2 2 3 3 5 2 3" xfId="14809"/>
    <cellStyle name="Normal 2 2 3 3 5 2 4" xfId="14810"/>
    <cellStyle name="Normal 2 2 3 3 5 3" xfId="14811"/>
    <cellStyle name="Normal 2 2 3 3 5 3 2" xfId="14812"/>
    <cellStyle name="Normal 2 2 3 3 5 4" xfId="14813"/>
    <cellStyle name="Normal 2 2 3 3 5 5" xfId="14814"/>
    <cellStyle name="Normal 2 2 3 3 6" xfId="14815"/>
    <cellStyle name="Normal 2 2 3 3 6 2" xfId="14816"/>
    <cellStyle name="Normal 2 2 3 3 6 2 2" xfId="14817"/>
    <cellStyle name="Normal 2 2 3 3 6 3" xfId="14818"/>
    <cellStyle name="Normal 2 2 3 3 6 4" xfId="14819"/>
    <cellStyle name="Normal 2 2 3 3 7" xfId="14820"/>
    <cellStyle name="Normal 2 2 3 3 7 2" xfId="14821"/>
    <cellStyle name="Normal 2 2 3 3 7 2 2" xfId="14822"/>
    <cellStyle name="Normal 2 2 3 3 7 3" xfId="14823"/>
    <cellStyle name="Normal 2 2 3 3 7 4" xfId="14824"/>
    <cellStyle name="Normal 2 2 3 3 8" xfId="14825"/>
    <cellStyle name="Normal 2 2 3 3 8 2" xfId="14826"/>
    <cellStyle name="Normal 2 2 3 3 9" xfId="14827"/>
    <cellStyle name="Normal 2 2 3 3_Tab1" xfId="14828"/>
    <cellStyle name="Normal 2 2 3 4" xfId="14829"/>
    <cellStyle name="Normal 2 2 3 4 2" xfId="14830"/>
    <cellStyle name="Normal 2 2 3 4 2 2" xfId="14831"/>
    <cellStyle name="Normal 2 2 3 4 2 2 2" xfId="14832"/>
    <cellStyle name="Normal 2 2 3 4 2 2 2 2" xfId="14833"/>
    <cellStyle name="Normal 2 2 3 4 2 2 2 2 2" xfId="14834"/>
    <cellStyle name="Normal 2 2 3 4 2 2 2 3" xfId="14835"/>
    <cellStyle name="Normal 2 2 3 4 2 2 2 4" xfId="14836"/>
    <cellStyle name="Normal 2 2 3 4 2 2 3" xfId="14837"/>
    <cellStyle name="Normal 2 2 3 4 2 2 3 2" xfId="14838"/>
    <cellStyle name="Normal 2 2 3 4 2 2 4" xfId="14839"/>
    <cellStyle name="Normal 2 2 3 4 2 2 5" xfId="14840"/>
    <cellStyle name="Normal 2 2 3 4 2 3" xfId="14841"/>
    <cellStyle name="Normal 2 2 3 4 2 3 2" xfId="14842"/>
    <cellStyle name="Normal 2 2 3 4 2 3 2 2" xfId="14843"/>
    <cellStyle name="Normal 2 2 3 4 2 3 3" xfId="14844"/>
    <cellStyle name="Normal 2 2 3 4 2 3 4" xfId="14845"/>
    <cellStyle name="Normal 2 2 3 4 2 4" xfId="14846"/>
    <cellStyle name="Normal 2 2 3 4 2 4 2" xfId="14847"/>
    <cellStyle name="Normal 2 2 3 4 2 4 2 2" xfId="14848"/>
    <cellStyle name="Normal 2 2 3 4 2 4 3" xfId="14849"/>
    <cellStyle name="Normal 2 2 3 4 2 4 4" xfId="14850"/>
    <cellStyle name="Normal 2 2 3 4 2 5" xfId="14851"/>
    <cellStyle name="Normal 2 2 3 4 2 5 2" xfId="14852"/>
    <cellStyle name="Normal 2 2 3 4 2 6" xfId="14853"/>
    <cellStyle name="Normal 2 2 3 4 2 7" xfId="14854"/>
    <cellStyle name="Normal 2 2 3 4 3" xfId="14855"/>
    <cellStyle name="Normal 2 2 3 4 3 2" xfId="14856"/>
    <cellStyle name="Normal 2 2 3 4 3 2 2" xfId="14857"/>
    <cellStyle name="Normal 2 2 3 4 3 2 2 2" xfId="14858"/>
    <cellStyle name="Normal 2 2 3 4 3 2 2 2 2" xfId="14859"/>
    <cellStyle name="Normal 2 2 3 4 3 2 2 3" xfId="14860"/>
    <cellStyle name="Normal 2 2 3 4 3 2 2 4" xfId="14861"/>
    <cellStyle name="Normal 2 2 3 4 3 2 3" xfId="14862"/>
    <cellStyle name="Normal 2 2 3 4 3 2 3 2" xfId="14863"/>
    <cellStyle name="Normal 2 2 3 4 3 2 4" xfId="14864"/>
    <cellStyle name="Normal 2 2 3 4 3 2 5" xfId="14865"/>
    <cellStyle name="Normal 2 2 3 4 3 3" xfId="14866"/>
    <cellStyle name="Normal 2 2 3 4 3 3 2" xfId="14867"/>
    <cellStyle name="Normal 2 2 3 4 3 3 2 2" xfId="14868"/>
    <cellStyle name="Normal 2 2 3 4 3 3 3" xfId="14869"/>
    <cellStyle name="Normal 2 2 3 4 3 3 4" xfId="14870"/>
    <cellStyle name="Normal 2 2 3 4 3 4" xfId="14871"/>
    <cellStyle name="Normal 2 2 3 4 3 4 2" xfId="14872"/>
    <cellStyle name="Normal 2 2 3 4 3 4 2 2" xfId="14873"/>
    <cellStyle name="Normal 2 2 3 4 3 4 3" xfId="14874"/>
    <cellStyle name="Normal 2 2 3 4 3 4 4" xfId="14875"/>
    <cellStyle name="Normal 2 2 3 4 3 5" xfId="14876"/>
    <cellStyle name="Normal 2 2 3 4 3 5 2" xfId="14877"/>
    <cellStyle name="Normal 2 2 3 4 3 6" xfId="14878"/>
    <cellStyle name="Normal 2 2 3 4 3 7" xfId="14879"/>
    <cellStyle name="Normal 2 2 3 4 4" xfId="14880"/>
    <cellStyle name="Normal 2 2 3 4 4 2" xfId="14881"/>
    <cellStyle name="Normal 2 2 3 4 4 2 2" xfId="14882"/>
    <cellStyle name="Normal 2 2 3 4 4 2 2 2" xfId="14883"/>
    <cellStyle name="Normal 2 2 3 4 4 2 3" xfId="14884"/>
    <cellStyle name="Normal 2 2 3 4 4 2 4" xfId="14885"/>
    <cellStyle name="Normal 2 2 3 4 4 3" xfId="14886"/>
    <cellStyle name="Normal 2 2 3 4 4 3 2" xfId="14887"/>
    <cellStyle name="Normal 2 2 3 4 4 4" xfId="14888"/>
    <cellStyle name="Normal 2 2 3 4 4 5" xfId="14889"/>
    <cellStyle name="Normal 2 2 3 4 5" xfId="14890"/>
    <cellStyle name="Normal 2 2 3 4 5 2" xfId="14891"/>
    <cellStyle name="Normal 2 2 3 4 5 2 2" xfId="14892"/>
    <cellStyle name="Normal 2 2 3 4 5 3" xfId="14893"/>
    <cellStyle name="Normal 2 2 3 4 5 4" xfId="14894"/>
    <cellStyle name="Normal 2 2 3 4 6" xfId="14895"/>
    <cellStyle name="Normal 2 2 3 4 6 2" xfId="14896"/>
    <cellStyle name="Normal 2 2 3 4 6 2 2" xfId="14897"/>
    <cellStyle name="Normal 2 2 3 4 6 3" xfId="14898"/>
    <cellStyle name="Normal 2 2 3 4 6 4" xfId="14899"/>
    <cellStyle name="Normal 2 2 3 4 7" xfId="14900"/>
    <cellStyle name="Normal 2 2 3 4 7 2" xfId="14901"/>
    <cellStyle name="Normal 2 2 3 4 8" xfId="14902"/>
    <cellStyle name="Normal 2 2 3 4 9" xfId="14903"/>
    <cellStyle name="Normal 2 2 3 4_Tab1" xfId="14904"/>
    <cellStyle name="Normal 2 2 3 5" xfId="14905"/>
    <cellStyle name="Normal 2 2 3 5 2" xfId="14906"/>
    <cellStyle name="Normal 2 2 3 5 2 2" xfId="14907"/>
    <cellStyle name="Normal 2 2 3 5 2 2 2" xfId="14908"/>
    <cellStyle name="Normal 2 2 3 5 2 2 2 2" xfId="14909"/>
    <cellStyle name="Normal 2 2 3 5 2 2 3" xfId="14910"/>
    <cellStyle name="Normal 2 2 3 5 2 2 4" xfId="14911"/>
    <cellStyle name="Normal 2 2 3 5 2 3" xfId="14912"/>
    <cellStyle name="Normal 2 2 3 5 2 3 2" xfId="14913"/>
    <cellStyle name="Normal 2 2 3 5 2 4" xfId="14914"/>
    <cellStyle name="Normal 2 2 3 5 2 5" xfId="14915"/>
    <cellStyle name="Normal 2 2 3 5 3" xfId="14916"/>
    <cellStyle name="Normal 2 2 3 5 3 2" xfId="14917"/>
    <cellStyle name="Normal 2 2 3 5 3 2 2" xfId="14918"/>
    <cellStyle name="Normal 2 2 3 5 3 3" xfId="14919"/>
    <cellStyle name="Normal 2 2 3 5 3 4" xfId="14920"/>
    <cellStyle name="Normal 2 2 3 5 4" xfId="14921"/>
    <cellStyle name="Normal 2 2 3 5 4 2" xfId="14922"/>
    <cellStyle name="Normal 2 2 3 5 4 2 2" xfId="14923"/>
    <cellStyle name="Normal 2 2 3 5 4 3" xfId="14924"/>
    <cellStyle name="Normal 2 2 3 5 4 4" xfId="14925"/>
    <cellStyle name="Normal 2 2 3 5 5" xfId="14926"/>
    <cellStyle name="Normal 2 2 3 5 5 2" xfId="14927"/>
    <cellStyle name="Normal 2 2 3 5 6" xfId="14928"/>
    <cellStyle name="Normal 2 2 3 5 7" xfId="14929"/>
    <cellStyle name="Normal 2 2 3 6" xfId="14930"/>
    <cellStyle name="Normal 2 2 3 6 2" xfId="14931"/>
    <cellStyle name="Normal 2 2 3 6 2 2" xfId="14932"/>
    <cellStyle name="Normal 2 2 3 6 2 2 2" xfId="14933"/>
    <cellStyle name="Normal 2 2 3 6 2 2 2 2" xfId="14934"/>
    <cellStyle name="Normal 2 2 3 6 2 2 3" xfId="14935"/>
    <cellStyle name="Normal 2 2 3 6 2 2 4" xfId="14936"/>
    <cellStyle name="Normal 2 2 3 6 2 3" xfId="14937"/>
    <cellStyle name="Normal 2 2 3 6 2 3 2" xfId="14938"/>
    <cellStyle name="Normal 2 2 3 6 2 4" xfId="14939"/>
    <cellStyle name="Normal 2 2 3 6 2 5" xfId="14940"/>
    <cellStyle name="Normal 2 2 3 6 3" xfId="14941"/>
    <cellStyle name="Normal 2 2 3 6 3 2" xfId="14942"/>
    <cellStyle name="Normal 2 2 3 6 3 2 2" xfId="14943"/>
    <cellStyle name="Normal 2 2 3 6 3 3" xfId="14944"/>
    <cellStyle name="Normal 2 2 3 6 3 4" xfId="14945"/>
    <cellStyle name="Normal 2 2 3 6 4" xfId="14946"/>
    <cellStyle name="Normal 2 2 3 6 4 2" xfId="14947"/>
    <cellStyle name="Normal 2 2 3 6 4 2 2" xfId="14948"/>
    <cellStyle name="Normal 2 2 3 6 4 3" xfId="14949"/>
    <cellStyle name="Normal 2 2 3 6 4 4" xfId="14950"/>
    <cellStyle name="Normal 2 2 3 6 5" xfId="14951"/>
    <cellStyle name="Normal 2 2 3 6 5 2" xfId="14952"/>
    <cellStyle name="Normal 2 2 3 6 6" xfId="14953"/>
    <cellStyle name="Normal 2 2 3 6 7" xfId="14954"/>
    <cellStyle name="Normal 2 2 3 7" xfId="14955"/>
    <cellStyle name="Normal 2 2 3 7 2" xfId="14956"/>
    <cellStyle name="Normal 2 2 3 7 2 2" xfId="14957"/>
    <cellStyle name="Normal 2 2 3 7 2 2 2" xfId="14958"/>
    <cellStyle name="Normal 2 2 3 7 2 3" xfId="14959"/>
    <cellStyle name="Normal 2 2 3 7 2 4" xfId="14960"/>
    <cellStyle name="Normal 2 2 3 7 3" xfId="14961"/>
    <cellStyle name="Normal 2 2 3 7 3 2" xfId="14962"/>
    <cellStyle name="Normal 2 2 3 7 4" xfId="14963"/>
    <cellStyle name="Normal 2 2 3 7 5" xfId="14964"/>
    <cellStyle name="Normal 2 2 3 8" xfId="14965"/>
    <cellStyle name="Normal 2 2 3 8 2" xfId="14966"/>
    <cellStyle name="Normal 2 2 3 8 2 2" xfId="14967"/>
    <cellStyle name="Normal 2 2 3 8 3" xfId="14968"/>
    <cellStyle name="Normal 2 2 3 8 4" xfId="14969"/>
    <cellStyle name="Normal 2 2 3 9" xfId="14970"/>
    <cellStyle name="Normal 2 2 3 9 2" xfId="14971"/>
    <cellStyle name="Normal 2 2 3 9 2 2" xfId="14972"/>
    <cellStyle name="Normal 2 2 3 9 3" xfId="14973"/>
    <cellStyle name="Normal 2 2 3 9 4" xfId="14974"/>
    <cellStyle name="Normal 2 2 3_Tab1" xfId="14975"/>
    <cellStyle name="Normal 2 2 30" xfId="14976"/>
    <cellStyle name="Normal 2 2 31" xfId="14977"/>
    <cellStyle name="Normal 2 2 32" xfId="14978"/>
    <cellStyle name="Normal 2 2 33" xfId="14979"/>
    <cellStyle name="Normal 2 2 4" xfId="14980"/>
    <cellStyle name="Normal 2 2 4 10" xfId="14981"/>
    <cellStyle name="Normal 2 2 4 10 2" xfId="14982"/>
    <cellStyle name="Normal 2 2 4 11" xfId="14983"/>
    <cellStyle name="Normal 2 2 4 12" xfId="14984"/>
    <cellStyle name="Normal 2 2 4 2" xfId="14985"/>
    <cellStyle name="Normal 2 2 4 2 10" xfId="14986"/>
    <cellStyle name="Normal 2 2 4 2 11" xfId="14987"/>
    <cellStyle name="Normal 2 2 4 2 2" xfId="14988"/>
    <cellStyle name="Normal 2 2 4 2 2 10" xfId="14989"/>
    <cellStyle name="Normal 2 2 4 2 2 2" xfId="14990"/>
    <cellStyle name="Normal 2 2 4 2 2 2 2" xfId="14991"/>
    <cellStyle name="Normal 2 2 4 2 2 2 2 2" xfId="14992"/>
    <cellStyle name="Normal 2 2 4 2 2 2 2 2 2" xfId="14993"/>
    <cellStyle name="Normal 2 2 4 2 2 2 2 2 2 2" xfId="14994"/>
    <cellStyle name="Normal 2 2 4 2 2 2 2 2 2 2 2" xfId="14995"/>
    <cellStyle name="Normal 2 2 4 2 2 2 2 2 2 3" xfId="14996"/>
    <cellStyle name="Normal 2 2 4 2 2 2 2 2 2 4" xfId="14997"/>
    <cellStyle name="Normal 2 2 4 2 2 2 2 2 3" xfId="14998"/>
    <cellStyle name="Normal 2 2 4 2 2 2 2 2 3 2" xfId="14999"/>
    <cellStyle name="Normal 2 2 4 2 2 2 2 2 4" xfId="15000"/>
    <cellStyle name="Normal 2 2 4 2 2 2 2 2 5" xfId="15001"/>
    <cellStyle name="Normal 2 2 4 2 2 2 2 3" xfId="15002"/>
    <cellStyle name="Normal 2 2 4 2 2 2 2 3 2" xfId="15003"/>
    <cellStyle name="Normal 2 2 4 2 2 2 2 3 2 2" xfId="15004"/>
    <cellStyle name="Normal 2 2 4 2 2 2 2 3 3" xfId="15005"/>
    <cellStyle name="Normal 2 2 4 2 2 2 2 3 4" xfId="15006"/>
    <cellStyle name="Normal 2 2 4 2 2 2 2 4" xfId="15007"/>
    <cellStyle name="Normal 2 2 4 2 2 2 2 4 2" xfId="15008"/>
    <cellStyle name="Normal 2 2 4 2 2 2 2 4 2 2" xfId="15009"/>
    <cellStyle name="Normal 2 2 4 2 2 2 2 4 3" xfId="15010"/>
    <cellStyle name="Normal 2 2 4 2 2 2 2 4 4" xfId="15011"/>
    <cellStyle name="Normal 2 2 4 2 2 2 2 5" xfId="15012"/>
    <cellStyle name="Normal 2 2 4 2 2 2 2 5 2" xfId="15013"/>
    <cellStyle name="Normal 2 2 4 2 2 2 2 6" xfId="15014"/>
    <cellStyle name="Normal 2 2 4 2 2 2 2 7" xfId="15015"/>
    <cellStyle name="Normal 2 2 4 2 2 2 3" xfId="15016"/>
    <cellStyle name="Normal 2 2 4 2 2 2 3 2" xfId="15017"/>
    <cellStyle name="Normal 2 2 4 2 2 2 3 2 2" xfId="15018"/>
    <cellStyle name="Normal 2 2 4 2 2 2 3 2 2 2" xfId="15019"/>
    <cellStyle name="Normal 2 2 4 2 2 2 3 2 2 2 2" xfId="15020"/>
    <cellStyle name="Normal 2 2 4 2 2 2 3 2 2 3" xfId="15021"/>
    <cellStyle name="Normal 2 2 4 2 2 2 3 2 2 4" xfId="15022"/>
    <cellStyle name="Normal 2 2 4 2 2 2 3 2 3" xfId="15023"/>
    <cellStyle name="Normal 2 2 4 2 2 2 3 2 3 2" xfId="15024"/>
    <cellStyle name="Normal 2 2 4 2 2 2 3 2 4" xfId="15025"/>
    <cellStyle name="Normal 2 2 4 2 2 2 3 2 5" xfId="15026"/>
    <cellStyle name="Normal 2 2 4 2 2 2 3 3" xfId="15027"/>
    <cellStyle name="Normal 2 2 4 2 2 2 3 3 2" xfId="15028"/>
    <cellStyle name="Normal 2 2 4 2 2 2 3 3 2 2" xfId="15029"/>
    <cellStyle name="Normal 2 2 4 2 2 2 3 3 3" xfId="15030"/>
    <cellStyle name="Normal 2 2 4 2 2 2 3 3 4" xfId="15031"/>
    <cellStyle name="Normal 2 2 4 2 2 2 3 4" xfId="15032"/>
    <cellStyle name="Normal 2 2 4 2 2 2 3 4 2" xfId="15033"/>
    <cellStyle name="Normal 2 2 4 2 2 2 3 4 2 2" xfId="15034"/>
    <cellStyle name="Normal 2 2 4 2 2 2 3 4 3" xfId="15035"/>
    <cellStyle name="Normal 2 2 4 2 2 2 3 4 4" xfId="15036"/>
    <cellStyle name="Normal 2 2 4 2 2 2 3 5" xfId="15037"/>
    <cellStyle name="Normal 2 2 4 2 2 2 3 5 2" xfId="15038"/>
    <cellStyle name="Normal 2 2 4 2 2 2 3 6" xfId="15039"/>
    <cellStyle name="Normal 2 2 4 2 2 2 3 7" xfId="15040"/>
    <cellStyle name="Normal 2 2 4 2 2 2 4" xfId="15041"/>
    <cellStyle name="Normal 2 2 4 2 2 2 4 2" xfId="15042"/>
    <cellStyle name="Normal 2 2 4 2 2 2 4 2 2" xfId="15043"/>
    <cellStyle name="Normal 2 2 4 2 2 2 4 2 2 2" xfId="15044"/>
    <cellStyle name="Normal 2 2 4 2 2 2 4 2 3" xfId="15045"/>
    <cellStyle name="Normal 2 2 4 2 2 2 4 2 4" xfId="15046"/>
    <cellStyle name="Normal 2 2 4 2 2 2 4 3" xfId="15047"/>
    <cellStyle name="Normal 2 2 4 2 2 2 4 3 2" xfId="15048"/>
    <cellStyle name="Normal 2 2 4 2 2 2 4 4" xfId="15049"/>
    <cellStyle name="Normal 2 2 4 2 2 2 4 5" xfId="15050"/>
    <cellStyle name="Normal 2 2 4 2 2 2 5" xfId="15051"/>
    <cellStyle name="Normal 2 2 4 2 2 2 5 2" xfId="15052"/>
    <cellStyle name="Normal 2 2 4 2 2 2 5 2 2" xfId="15053"/>
    <cellStyle name="Normal 2 2 4 2 2 2 5 3" xfId="15054"/>
    <cellStyle name="Normal 2 2 4 2 2 2 5 4" xfId="15055"/>
    <cellStyle name="Normal 2 2 4 2 2 2 6" xfId="15056"/>
    <cellStyle name="Normal 2 2 4 2 2 2 6 2" xfId="15057"/>
    <cellStyle name="Normal 2 2 4 2 2 2 6 2 2" xfId="15058"/>
    <cellStyle name="Normal 2 2 4 2 2 2 6 3" xfId="15059"/>
    <cellStyle name="Normal 2 2 4 2 2 2 6 4" xfId="15060"/>
    <cellStyle name="Normal 2 2 4 2 2 2 7" xfId="15061"/>
    <cellStyle name="Normal 2 2 4 2 2 2 7 2" xfId="15062"/>
    <cellStyle name="Normal 2 2 4 2 2 2 8" xfId="15063"/>
    <cellStyle name="Normal 2 2 4 2 2 2 9" xfId="15064"/>
    <cellStyle name="Normal 2 2 4 2 2 2_Tab1" xfId="15065"/>
    <cellStyle name="Normal 2 2 4 2 2 3" xfId="15066"/>
    <cellStyle name="Normal 2 2 4 2 2 3 2" xfId="15067"/>
    <cellStyle name="Normal 2 2 4 2 2 3 2 2" xfId="15068"/>
    <cellStyle name="Normal 2 2 4 2 2 3 2 2 2" xfId="15069"/>
    <cellStyle name="Normal 2 2 4 2 2 3 2 2 2 2" xfId="15070"/>
    <cellStyle name="Normal 2 2 4 2 2 3 2 2 3" xfId="15071"/>
    <cellStyle name="Normal 2 2 4 2 2 3 2 2 4" xfId="15072"/>
    <cellStyle name="Normal 2 2 4 2 2 3 2 3" xfId="15073"/>
    <cellStyle name="Normal 2 2 4 2 2 3 2 3 2" xfId="15074"/>
    <cellStyle name="Normal 2 2 4 2 2 3 2 4" xfId="15075"/>
    <cellStyle name="Normal 2 2 4 2 2 3 2 5" xfId="15076"/>
    <cellStyle name="Normal 2 2 4 2 2 3 3" xfId="15077"/>
    <cellStyle name="Normal 2 2 4 2 2 3 3 2" xfId="15078"/>
    <cellStyle name="Normal 2 2 4 2 2 3 3 2 2" xfId="15079"/>
    <cellStyle name="Normal 2 2 4 2 2 3 3 3" xfId="15080"/>
    <cellStyle name="Normal 2 2 4 2 2 3 3 4" xfId="15081"/>
    <cellStyle name="Normal 2 2 4 2 2 3 4" xfId="15082"/>
    <cellStyle name="Normal 2 2 4 2 2 3 4 2" xfId="15083"/>
    <cellStyle name="Normal 2 2 4 2 2 3 4 2 2" xfId="15084"/>
    <cellStyle name="Normal 2 2 4 2 2 3 4 3" xfId="15085"/>
    <cellStyle name="Normal 2 2 4 2 2 3 4 4" xfId="15086"/>
    <cellStyle name="Normal 2 2 4 2 2 3 5" xfId="15087"/>
    <cellStyle name="Normal 2 2 4 2 2 3 5 2" xfId="15088"/>
    <cellStyle name="Normal 2 2 4 2 2 3 6" xfId="15089"/>
    <cellStyle name="Normal 2 2 4 2 2 3 7" xfId="15090"/>
    <cellStyle name="Normal 2 2 4 2 2 4" xfId="15091"/>
    <cellStyle name="Normal 2 2 4 2 2 4 2" xfId="15092"/>
    <cellStyle name="Normal 2 2 4 2 2 4 2 2" xfId="15093"/>
    <cellStyle name="Normal 2 2 4 2 2 4 2 2 2" xfId="15094"/>
    <cellStyle name="Normal 2 2 4 2 2 4 2 2 2 2" xfId="15095"/>
    <cellStyle name="Normal 2 2 4 2 2 4 2 2 3" xfId="15096"/>
    <cellStyle name="Normal 2 2 4 2 2 4 2 2 4" xfId="15097"/>
    <cellStyle name="Normal 2 2 4 2 2 4 2 3" xfId="15098"/>
    <cellStyle name="Normal 2 2 4 2 2 4 2 3 2" xfId="15099"/>
    <cellStyle name="Normal 2 2 4 2 2 4 2 4" xfId="15100"/>
    <cellStyle name="Normal 2 2 4 2 2 4 2 5" xfId="15101"/>
    <cellStyle name="Normal 2 2 4 2 2 4 3" xfId="15102"/>
    <cellStyle name="Normal 2 2 4 2 2 4 3 2" xfId="15103"/>
    <cellStyle name="Normal 2 2 4 2 2 4 3 2 2" xfId="15104"/>
    <cellStyle name="Normal 2 2 4 2 2 4 3 3" xfId="15105"/>
    <cellStyle name="Normal 2 2 4 2 2 4 3 4" xfId="15106"/>
    <cellStyle name="Normal 2 2 4 2 2 4 4" xfId="15107"/>
    <cellStyle name="Normal 2 2 4 2 2 4 4 2" xfId="15108"/>
    <cellStyle name="Normal 2 2 4 2 2 4 4 2 2" xfId="15109"/>
    <cellStyle name="Normal 2 2 4 2 2 4 4 3" xfId="15110"/>
    <cellStyle name="Normal 2 2 4 2 2 4 4 4" xfId="15111"/>
    <cellStyle name="Normal 2 2 4 2 2 4 5" xfId="15112"/>
    <cellStyle name="Normal 2 2 4 2 2 4 5 2" xfId="15113"/>
    <cellStyle name="Normal 2 2 4 2 2 4 6" xfId="15114"/>
    <cellStyle name="Normal 2 2 4 2 2 4 7" xfId="15115"/>
    <cellStyle name="Normal 2 2 4 2 2 5" xfId="15116"/>
    <cellStyle name="Normal 2 2 4 2 2 5 2" xfId="15117"/>
    <cellStyle name="Normal 2 2 4 2 2 5 2 2" xfId="15118"/>
    <cellStyle name="Normal 2 2 4 2 2 5 2 2 2" xfId="15119"/>
    <cellStyle name="Normal 2 2 4 2 2 5 2 3" xfId="15120"/>
    <cellStyle name="Normal 2 2 4 2 2 5 2 4" xfId="15121"/>
    <cellStyle name="Normal 2 2 4 2 2 5 3" xfId="15122"/>
    <cellStyle name="Normal 2 2 4 2 2 5 3 2" xfId="15123"/>
    <cellStyle name="Normal 2 2 4 2 2 5 4" xfId="15124"/>
    <cellStyle name="Normal 2 2 4 2 2 5 5" xfId="15125"/>
    <cellStyle name="Normal 2 2 4 2 2 6" xfId="15126"/>
    <cellStyle name="Normal 2 2 4 2 2 6 2" xfId="15127"/>
    <cellStyle name="Normal 2 2 4 2 2 6 2 2" xfId="15128"/>
    <cellStyle name="Normal 2 2 4 2 2 6 3" xfId="15129"/>
    <cellStyle name="Normal 2 2 4 2 2 6 4" xfId="15130"/>
    <cellStyle name="Normal 2 2 4 2 2 7" xfId="15131"/>
    <cellStyle name="Normal 2 2 4 2 2 7 2" xfId="15132"/>
    <cellStyle name="Normal 2 2 4 2 2 7 2 2" xfId="15133"/>
    <cellStyle name="Normal 2 2 4 2 2 7 3" xfId="15134"/>
    <cellStyle name="Normal 2 2 4 2 2 7 4" xfId="15135"/>
    <cellStyle name="Normal 2 2 4 2 2 8" xfId="15136"/>
    <cellStyle name="Normal 2 2 4 2 2 8 2" xfId="15137"/>
    <cellStyle name="Normal 2 2 4 2 2 9" xfId="15138"/>
    <cellStyle name="Normal 2 2 4 2 2_Tab1" xfId="15139"/>
    <cellStyle name="Normal 2 2 4 2 3" xfId="15140"/>
    <cellStyle name="Normal 2 2 4 2 3 2" xfId="15141"/>
    <cellStyle name="Normal 2 2 4 2 3 2 2" xfId="15142"/>
    <cellStyle name="Normal 2 2 4 2 3 2 2 2" xfId="15143"/>
    <cellStyle name="Normal 2 2 4 2 3 2 2 2 2" xfId="15144"/>
    <cellStyle name="Normal 2 2 4 2 3 2 2 2 2 2" xfId="15145"/>
    <cellStyle name="Normal 2 2 4 2 3 2 2 2 3" xfId="15146"/>
    <cellStyle name="Normal 2 2 4 2 3 2 2 2 4" xfId="15147"/>
    <cellStyle name="Normal 2 2 4 2 3 2 2 3" xfId="15148"/>
    <cellStyle name="Normal 2 2 4 2 3 2 2 3 2" xfId="15149"/>
    <cellStyle name="Normal 2 2 4 2 3 2 2 4" xfId="15150"/>
    <cellStyle name="Normal 2 2 4 2 3 2 2 5" xfId="15151"/>
    <cellStyle name="Normal 2 2 4 2 3 2 3" xfId="15152"/>
    <cellStyle name="Normal 2 2 4 2 3 2 3 2" xfId="15153"/>
    <cellStyle name="Normal 2 2 4 2 3 2 3 2 2" xfId="15154"/>
    <cellStyle name="Normal 2 2 4 2 3 2 3 3" xfId="15155"/>
    <cellStyle name="Normal 2 2 4 2 3 2 3 4" xfId="15156"/>
    <cellStyle name="Normal 2 2 4 2 3 2 4" xfId="15157"/>
    <cellStyle name="Normal 2 2 4 2 3 2 4 2" xfId="15158"/>
    <cellStyle name="Normal 2 2 4 2 3 2 4 2 2" xfId="15159"/>
    <cellStyle name="Normal 2 2 4 2 3 2 4 3" xfId="15160"/>
    <cellStyle name="Normal 2 2 4 2 3 2 4 4" xfId="15161"/>
    <cellStyle name="Normal 2 2 4 2 3 2 5" xfId="15162"/>
    <cellStyle name="Normal 2 2 4 2 3 2 5 2" xfId="15163"/>
    <cellStyle name="Normal 2 2 4 2 3 2 6" xfId="15164"/>
    <cellStyle name="Normal 2 2 4 2 3 2 7" xfId="15165"/>
    <cellStyle name="Normal 2 2 4 2 3 3" xfId="15166"/>
    <cellStyle name="Normal 2 2 4 2 3 3 2" xfId="15167"/>
    <cellStyle name="Normal 2 2 4 2 3 3 2 2" xfId="15168"/>
    <cellStyle name="Normal 2 2 4 2 3 3 2 2 2" xfId="15169"/>
    <cellStyle name="Normal 2 2 4 2 3 3 2 2 2 2" xfId="15170"/>
    <cellStyle name="Normal 2 2 4 2 3 3 2 2 3" xfId="15171"/>
    <cellStyle name="Normal 2 2 4 2 3 3 2 2 4" xfId="15172"/>
    <cellStyle name="Normal 2 2 4 2 3 3 2 3" xfId="15173"/>
    <cellStyle name="Normal 2 2 4 2 3 3 2 3 2" xfId="15174"/>
    <cellStyle name="Normal 2 2 4 2 3 3 2 4" xfId="15175"/>
    <cellStyle name="Normal 2 2 4 2 3 3 2 5" xfId="15176"/>
    <cellStyle name="Normal 2 2 4 2 3 3 3" xfId="15177"/>
    <cellStyle name="Normal 2 2 4 2 3 3 3 2" xfId="15178"/>
    <cellStyle name="Normal 2 2 4 2 3 3 3 2 2" xfId="15179"/>
    <cellStyle name="Normal 2 2 4 2 3 3 3 3" xfId="15180"/>
    <cellStyle name="Normal 2 2 4 2 3 3 3 4" xfId="15181"/>
    <cellStyle name="Normal 2 2 4 2 3 3 4" xfId="15182"/>
    <cellStyle name="Normal 2 2 4 2 3 3 4 2" xfId="15183"/>
    <cellStyle name="Normal 2 2 4 2 3 3 4 2 2" xfId="15184"/>
    <cellStyle name="Normal 2 2 4 2 3 3 4 3" xfId="15185"/>
    <cellStyle name="Normal 2 2 4 2 3 3 4 4" xfId="15186"/>
    <cellStyle name="Normal 2 2 4 2 3 3 5" xfId="15187"/>
    <cellStyle name="Normal 2 2 4 2 3 3 5 2" xfId="15188"/>
    <cellStyle name="Normal 2 2 4 2 3 3 6" xfId="15189"/>
    <cellStyle name="Normal 2 2 4 2 3 3 7" xfId="15190"/>
    <cellStyle name="Normal 2 2 4 2 3 4" xfId="15191"/>
    <cellStyle name="Normal 2 2 4 2 3 4 2" xfId="15192"/>
    <cellStyle name="Normal 2 2 4 2 3 4 2 2" xfId="15193"/>
    <cellStyle name="Normal 2 2 4 2 3 4 2 2 2" xfId="15194"/>
    <cellStyle name="Normal 2 2 4 2 3 4 2 3" xfId="15195"/>
    <cellStyle name="Normal 2 2 4 2 3 4 2 4" xfId="15196"/>
    <cellStyle name="Normal 2 2 4 2 3 4 3" xfId="15197"/>
    <cellStyle name="Normal 2 2 4 2 3 4 3 2" xfId="15198"/>
    <cellStyle name="Normal 2 2 4 2 3 4 4" xfId="15199"/>
    <cellStyle name="Normal 2 2 4 2 3 4 5" xfId="15200"/>
    <cellStyle name="Normal 2 2 4 2 3 5" xfId="15201"/>
    <cellStyle name="Normal 2 2 4 2 3 5 2" xfId="15202"/>
    <cellStyle name="Normal 2 2 4 2 3 5 2 2" xfId="15203"/>
    <cellStyle name="Normal 2 2 4 2 3 5 3" xfId="15204"/>
    <cellStyle name="Normal 2 2 4 2 3 5 4" xfId="15205"/>
    <cellStyle name="Normal 2 2 4 2 3 6" xfId="15206"/>
    <cellStyle name="Normal 2 2 4 2 3 6 2" xfId="15207"/>
    <cellStyle name="Normal 2 2 4 2 3 6 2 2" xfId="15208"/>
    <cellStyle name="Normal 2 2 4 2 3 6 3" xfId="15209"/>
    <cellStyle name="Normal 2 2 4 2 3 6 4" xfId="15210"/>
    <cellStyle name="Normal 2 2 4 2 3 7" xfId="15211"/>
    <cellStyle name="Normal 2 2 4 2 3 7 2" xfId="15212"/>
    <cellStyle name="Normal 2 2 4 2 3 8" xfId="15213"/>
    <cellStyle name="Normal 2 2 4 2 3 9" xfId="15214"/>
    <cellStyle name="Normal 2 2 4 2 3_Tab1" xfId="15215"/>
    <cellStyle name="Normal 2 2 4 2 4" xfId="15216"/>
    <cellStyle name="Normal 2 2 4 2 4 2" xfId="15217"/>
    <cellStyle name="Normal 2 2 4 2 4 2 2" xfId="15218"/>
    <cellStyle name="Normal 2 2 4 2 4 2 2 2" xfId="15219"/>
    <cellStyle name="Normal 2 2 4 2 4 2 2 2 2" xfId="15220"/>
    <cellStyle name="Normal 2 2 4 2 4 2 2 3" xfId="15221"/>
    <cellStyle name="Normal 2 2 4 2 4 2 2 4" xfId="15222"/>
    <cellStyle name="Normal 2 2 4 2 4 2 3" xfId="15223"/>
    <cellStyle name="Normal 2 2 4 2 4 2 3 2" xfId="15224"/>
    <cellStyle name="Normal 2 2 4 2 4 2 4" xfId="15225"/>
    <cellStyle name="Normal 2 2 4 2 4 2 5" xfId="15226"/>
    <cellStyle name="Normal 2 2 4 2 4 3" xfId="15227"/>
    <cellStyle name="Normal 2 2 4 2 4 3 2" xfId="15228"/>
    <cellStyle name="Normal 2 2 4 2 4 3 2 2" xfId="15229"/>
    <cellStyle name="Normal 2 2 4 2 4 3 3" xfId="15230"/>
    <cellStyle name="Normal 2 2 4 2 4 3 4" xfId="15231"/>
    <cellStyle name="Normal 2 2 4 2 4 4" xfId="15232"/>
    <cellStyle name="Normal 2 2 4 2 4 4 2" xfId="15233"/>
    <cellStyle name="Normal 2 2 4 2 4 4 2 2" xfId="15234"/>
    <cellStyle name="Normal 2 2 4 2 4 4 3" xfId="15235"/>
    <cellStyle name="Normal 2 2 4 2 4 4 4" xfId="15236"/>
    <cellStyle name="Normal 2 2 4 2 4 5" xfId="15237"/>
    <cellStyle name="Normal 2 2 4 2 4 5 2" xfId="15238"/>
    <cellStyle name="Normal 2 2 4 2 4 6" xfId="15239"/>
    <cellStyle name="Normal 2 2 4 2 4 7" xfId="15240"/>
    <cellStyle name="Normal 2 2 4 2 5" xfId="15241"/>
    <cellStyle name="Normal 2 2 4 2 5 2" xfId="15242"/>
    <cellStyle name="Normal 2 2 4 2 5 2 2" xfId="15243"/>
    <cellStyle name="Normal 2 2 4 2 5 2 2 2" xfId="15244"/>
    <cellStyle name="Normal 2 2 4 2 5 2 2 2 2" xfId="15245"/>
    <cellStyle name="Normal 2 2 4 2 5 2 2 3" xfId="15246"/>
    <cellStyle name="Normal 2 2 4 2 5 2 2 4" xfId="15247"/>
    <cellStyle name="Normal 2 2 4 2 5 2 3" xfId="15248"/>
    <cellStyle name="Normal 2 2 4 2 5 2 3 2" xfId="15249"/>
    <cellStyle name="Normal 2 2 4 2 5 2 4" xfId="15250"/>
    <cellStyle name="Normal 2 2 4 2 5 2 5" xfId="15251"/>
    <cellStyle name="Normal 2 2 4 2 5 3" xfId="15252"/>
    <cellStyle name="Normal 2 2 4 2 5 3 2" xfId="15253"/>
    <cellStyle name="Normal 2 2 4 2 5 3 2 2" xfId="15254"/>
    <cellStyle name="Normal 2 2 4 2 5 3 3" xfId="15255"/>
    <cellStyle name="Normal 2 2 4 2 5 3 4" xfId="15256"/>
    <cellStyle name="Normal 2 2 4 2 5 4" xfId="15257"/>
    <cellStyle name="Normal 2 2 4 2 5 4 2" xfId="15258"/>
    <cellStyle name="Normal 2 2 4 2 5 4 2 2" xfId="15259"/>
    <cellStyle name="Normal 2 2 4 2 5 4 3" xfId="15260"/>
    <cellStyle name="Normal 2 2 4 2 5 4 4" xfId="15261"/>
    <cellStyle name="Normal 2 2 4 2 5 5" xfId="15262"/>
    <cellStyle name="Normal 2 2 4 2 5 5 2" xfId="15263"/>
    <cellStyle name="Normal 2 2 4 2 5 6" xfId="15264"/>
    <cellStyle name="Normal 2 2 4 2 5 7" xfId="15265"/>
    <cellStyle name="Normal 2 2 4 2 6" xfId="15266"/>
    <cellStyle name="Normal 2 2 4 2 6 2" xfId="15267"/>
    <cellStyle name="Normal 2 2 4 2 6 2 2" xfId="15268"/>
    <cellStyle name="Normal 2 2 4 2 6 2 2 2" xfId="15269"/>
    <cellStyle name="Normal 2 2 4 2 6 2 3" xfId="15270"/>
    <cellStyle name="Normal 2 2 4 2 6 2 4" xfId="15271"/>
    <cellStyle name="Normal 2 2 4 2 6 3" xfId="15272"/>
    <cellStyle name="Normal 2 2 4 2 6 3 2" xfId="15273"/>
    <cellStyle name="Normal 2 2 4 2 6 4" xfId="15274"/>
    <cellStyle name="Normal 2 2 4 2 6 5" xfId="15275"/>
    <cellStyle name="Normal 2 2 4 2 7" xfId="15276"/>
    <cellStyle name="Normal 2 2 4 2 7 2" xfId="15277"/>
    <cellStyle name="Normal 2 2 4 2 7 2 2" xfId="15278"/>
    <cellStyle name="Normal 2 2 4 2 7 3" xfId="15279"/>
    <cellStyle name="Normal 2 2 4 2 7 4" xfId="15280"/>
    <cellStyle name="Normal 2 2 4 2 8" xfId="15281"/>
    <cellStyle name="Normal 2 2 4 2 8 2" xfId="15282"/>
    <cellStyle name="Normal 2 2 4 2 8 2 2" xfId="15283"/>
    <cellStyle name="Normal 2 2 4 2 8 3" xfId="15284"/>
    <cellStyle name="Normal 2 2 4 2 8 4" xfId="15285"/>
    <cellStyle name="Normal 2 2 4 2 9" xfId="15286"/>
    <cellStyle name="Normal 2 2 4 2 9 2" xfId="15287"/>
    <cellStyle name="Normal 2 2 4 2_Tab1" xfId="15288"/>
    <cellStyle name="Normal 2 2 4 3" xfId="15289"/>
    <cellStyle name="Normal 2 2 4 3 10" xfId="15290"/>
    <cellStyle name="Normal 2 2 4 3 2" xfId="15291"/>
    <cellStyle name="Normal 2 2 4 3 2 2" xfId="15292"/>
    <cellStyle name="Normal 2 2 4 3 2 2 2" xfId="15293"/>
    <cellStyle name="Normal 2 2 4 3 2 2 2 2" xfId="15294"/>
    <cellStyle name="Normal 2 2 4 3 2 2 2 2 2" xfId="15295"/>
    <cellStyle name="Normal 2 2 4 3 2 2 2 2 2 2" xfId="15296"/>
    <cellStyle name="Normal 2 2 4 3 2 2 2 2 3" xfId="15297"/>
    <cellStyle name="Normal 2 2 4 3 2 2 2 2 4" xfId="15298"/>
    <cellStyle name="Normal 2 2 4 3 2 2 2 3" xfId="15299"/>
    <cellStyle name="Normal 2 2 4 3 2 2 2 3 2" xfId="15300"/>
    <cellStyle name="Normal 2 2 4 3 2 2 2 4" xfId="15301"/>
    <cellStyle name="Normal 2 2 4 3 2 2 2 5" xfId="15302"/>
    <cellStyle name="Normal 2 2 4 3 2 2 3" xfId="15303"/>
    <cellStyle name="Normal 2 2 4 3 2 2 3 2" xfId="15304"/>
    <cellStyle name="Normal 2 2 4 3 2 2 3 2 2" xfId="15305"/>
    <cellStyle name="Normal 2 2 4 3 2 2 3 3" xfId="15306"/>
    <cellStyle name="Normal 2 2 4 3 2 2 3 4" xfId="15307"/>
    <cellStyle name="Normal 2 2 4 3 2 2 4" xfId="15308"/>
    <cellStyle name="Normal 2 2 4 3 2 2 4 2" xfId="15309"/>
    <cellStyle name="Normal 2 2 4 3 2 2 4 2 2" xfId="15310"/>
    <cellStyle name="Normal 2 2 4 3 2 2 4 3" xfId="15311"/>
    <cellStyle name="Normal 2 2 4 3 2 2 4 4" xfId="15312"/>
    <cellStyle name="Normal 2 2 4 3 2 2 5" xfId="15313"/>
    <cellStyle name="Normal 2 2 4 3 2 2 5 2" xfId="15314"/>
    <cellStyle name="Normal 2 2 4 3 2 2 6" xfId="15315"/>
    <cellStyle name="Normal 2 2 4 3 2 2 7" xfId="15316"/>
    <cellStyle name="Normal 2 2 4 3 2 3" xfId="15317"/>
    <cellStyle name="Normal 2 2 4 3 2 3 2" xfId="15318"/>
    <cellStyle name="Normal 2 2 4 3 2 3 2 2" xfId="15319"/>
    <cellStyle name="Normal 2 2 4 3 2 3 2 2 2" xfId="15320"/>
    <cellStyle name="Normal 2 2 4 3 2 3 2 2 2 2" xfId="15321"/>
    <cellStyle name="Normal 2 2 4 3 2 3 2 2 3" xfId="15322"/>
    <cellStyle name="Normal 2 2 4 3 2 3 2 2 4" xfId="15323"/>
    <cellStyle name="Normal 2 2 4 3 2 3 2 3" xfId="15324"/>
    <cellStyle name="Normal 2 2 4 3 2 3 2 3 2" xfId="15325"/>
    <cellStyle name="Normal 2 2 4 3 2 3 2 4" xfId="15326"/>
    <cellStyle name="Normal 2 2 4 3 2 3 2 5" xfId="15327"/>
    <cellStyle name="Normal 2 2 4 3 2 3 3" xfId="15328"/>
    <cellStyle name="Normal 2 2 4 3 2 3 3 2" xfId="15329"/>
    <cellStyle name="Normal 2 2 4 3 2 3 3 2 2" xfId="15330"/>
    <cellStyle name="Normal 2 2 4 3 2 3 3 3" xfId="15331"/>
    <cellStyle name="Normal 2 2 4 3 2 3 3 4" xfId="15332"/>
    <cellStyle name="Normal 2 2 4 3 2 3 4" xfId="15333"/>
    <cellStyle name="Normal 2 2 4 3 2 3 4 2" xfId="15334"/>
    <cellStyle name="Normal 2 2 4 3 2 3 4 2 2" xfId="15335"/>
    <cellStyle name="Normal 2 2 4 3 2 3 4 3" xfId="15336"/>
    <cellStyle name="Normal 2 2 4 3 2 3 4 4" xfId="15337"/>
    <cellStyle name="Normal 2 2 4 3 2 3 5" xfId="15338"/>
    <cellStyle name="Normal 2 2 4 3 2 3 5 2" xfId="15339"/>
    <cellStyle name="Normal 2 2 4 3 2 3 6" xfId="15340"/>
    <cellStyle name="Normal 2 2 4 3 2 3 7" xfId="15341"/>
    <cellStyle name="Normal 2 2 4 3 2 4" xfId="15342"/>
    <cellStyle name="Normal 2 2 4 3 2 4 2" xfId="15343"/>
    <cellStyle name="Normal 2 2 4 3 2 4 2 2" xfId="15344"/>
    <cellStyle name="Normal 2 2 4 3 2 4 2 2 2" xfId="15345"/>
    <cellStyle name="Normal 2 2 4 3 2 4 2 3" xfId="15346"/>
    <cellStyle name="Normal 2 2 4 3 2 4 2 4" xfId="15347"/>
    <cellStyle name="Normal 2 2 4 3 2 4 3" xfId="15348"/>
    <cellStyle name="Normal 2 2 4 3 2 4 3 2" xfId="15349"/>
    <cellStyle name="Normal 2 2 4 3 2 4 4" xfId="15350"/>
    <cellStyle name="Normal 2 2 4 3 2 4 5" xfId="15351"/>
    <cellStyle name="Normal 2 2 4 3 2 5" xfId="15352"/>
    <cellStyle name="Normal 2 2 4 3 2 5 2" xfId="15353"/>
    <cellStyle name="Normal 2 2 4 3 2 5 2 2" xfId="15354"/>
    <cellStyle name="Normal 2 2 4 3 2 5 3" xfId="15355"/>
    <cellStyle name="Normal 2 2 4 3 2 5 4" xfId="15356"/>
    <cellStyle name="Normal 2 2 4 3 2 6" xfId="15357"/>
    <cellStyle name="Normal 2 2 4 3 2 6 2" xfId="15358"/>
    <cellStyle name="Normal 2 2 4 3 2 6 2 2" xfId="15359"/>
    <cellStyle name="Normal 2 2 4 3 2 6 3" xfId="15360"/>
    <cellStyle name="Normal 2 2 4 3 2 6 4" xfId="15361"/>
    <cellStyle name="Normal 2 2 4 3 2 7" xfId="15362"/>
    <cellStyle name="Normal 2 2 4 3 2 7 2" xfId="15363"/>
    <cellStyle name="Normal 2 2 4 3 2 8" xfId="15364"/>
    <cellStyle name="Normal 2 2 4 3 2 9" xfId="15365"/>
    <cellStyle name="Normal 2 2 4 3 2_Tab1" xfId="15366"/>
    <cellStyle name="Normal 2 2 4 3 3" xfId="15367"/>
    <cellStyle name="Normal 2 2 4 3 3 2" xfId="15368"/>
    <cellStyle name="Normal 2 2 4 3 3 2 2" xfId="15369"/>
    <cellStyle name="Normal 2 2 4 3 3 2 2 2" xfId="15370"/>
    <cellStyle name="Normal 2 2 4 3 3 2 2 2 2" xfId="15371"/>
    <cellStyle name="Normal 2 2 4 3 3 2 2 3" xfId="15372"/>
    <cellStyle name="Normal 2 2 4 3 3 2 2 4" xfId="15373"/>
    <cellStyle name="Normal 2 2 4 3 3 2 3" xfId="15374"/>
    <cellStyle name="Normal 2 2 4 3 3 2 3 2" xfId="15375"/>
    <cellStyle name="Normal 2 2 4 3 3 2 4" xfId="15376"/>
    <cellStyle name="Normal 2 2 4 3 3 2 5" xfId="15377"/>
    <cellStyle name="Normal 2 2 4 3 3 3" xfId="15378"/>
    <cellStyle name="Normal 2 2 4 3 3 3 2" xfId="15379"/>
    <cellStyle name="Normal 2 2 4 3 3 3 2 2" xfId="15380"/>
    <cellStyle name="Normal 2 2 4 3 3 3 3" xfId="15381"/>
    <cellStyle name="Normal 2 2 4 3 3 3 4" xfId="15382"/>
    <cellStyle name="Normal 2 2 4 3 3 4" xfId="15383"/>
    <cellStyle name="Normal 2 2 4 3 3 4 2" xfId="15384"/>
    <cellStyle name="Normal 2 2 4 3 3 4 2 2" xfId="15385"/>
    <cellStyle name="Normal 2 2 4 3 3 4 3" xfId="15386"/>
    <cellStyle name="Normal 2 2 4 3 3 4 4" xfId="15387"/>
    <cellStyle name="Normal 2 2 4 3 3 5" xfId="15388"/>
    <cellStyle name="Normal 2 2 4 3 3 5 2" xfId="15389"/>
    <cellStyle name="Normal 2 2 4 3 3 6" xfId="15390"/>
    <cellStyle name="Normal 2 2 4 3 3 7" xfId="15391"/>
    <cellStyle name="Normal 2 2 4 3 4" xfId="15392"/>
    <cellStyle name="Normal 2 2 4 3 4 2" xfId="15393"/>
    <cellStyle name="Normal 2 2 4 3 4 2 2" xfId="15394"/>
    <cellStyle name="Normal 2 2 4 3 4 2 2 2" xfId="15395"/>
    <cellStyle name="Normal 2 2 4 3 4 2 2 2 2" xfId="15396"/>
    <cellStyle name="Normal 2 2 4 3 4 2 2 3" xfId="15397"/>
    <cellStyle name="Normal 2 2 4 3 4 2 2 4" xfId="15398"/>
    <cellStyle name="Normal 2 2 4 3 4 2 3" xfId="15399"/>
    <cellStyle name="Normal 2 2 4 3 4 2 3 2" xfId="15400"/>
    <cellStyle name="Normal 2 2 4 3 4 2 4" xfId="15401"/>
    <cellStyle name="Normal 2 2 4 3 4 2 5" xfId="15402"/>
    <cellStyle name="Normal 2 2 4 3 4 3" xfId="15403"/>
    <cellStyle name="Normal 2 2 4 3 4 3 2" xfId="15404"/>
    <cellStyle name="Normal 2 2 4 3 4 3 2 2" xfId="15405"/>
    <cellStyle name="Normal 2 2 4 3 4 3 3" xfId="15406"/>
    <cellStyle name="Normal 2 2 4 3 4 3 4" xfId="15407"/>
    <cellStyle name="Normal 2 2 4 3 4 4" xfId="15408"/>
    <cellStyle name="Normal 2 2 4 3 4 4 2" xfId="15409"/>
    <cellStyle name="Normal 2 2 4 3 4 4 2 2" xfId="15410"/>
    <cellStyle name="Normal 2 2 4 3 4 4 3" xfId="15411"/>
    <cellStyle name="Normal 2 2 4 3 4 4 4" xfId="15412"/>
    <cellStyle name="Normal 2 2 4 3 4 5" xfId="15413"/>
    <cellStyle name="Normal 2 2 4 3 4 5 2" xfId="15414"/>
    <cellStyle name="Normal 2 2 4 3 4 6" xfId="15415"/>
    <cellStyle name="Normal 2 2 4 3 4 7" xfId="15416"/>
    <cellStyle name="Normal 2 2 4 3 5" xfId="15417"/>
    <cellStyle name="Normal 2 2 4 3 5 2" xfId="15418"/>
    <cellStyle name="Normal 2 2 4 3 5 2 2" xfId="15419"/>
    <cellStyle name="Normal 2 2 4 3 5 2 2 2" xfId="15420"/>
    <cellStyle name="Normal 2 2 4 3 5 2 3" xfId="15421"/>
    <cellStyle name="Normal 2 2 4 3 5 2 4" xfId="15422"/>
    <cellStyle name="Normal 2 2 4 3 5 3" xfId="15423"/>
    <cellStyle name="Normal 2 2 4 3 5 3 2" xfId="15424"/>
    <cellStyle name="Normal 2 2 4 3 5 4" xfId="15425"/>
    <cellStyle name="Normal 2 2 4 3 5 5" xfId="15426"/>
    <cellStyle name="Normal 2 2 4 3 6" xfId="15427"/>
    <cellStyle name="Normal 2 2 4 3 6 2" xfId="15428"/>
    <cellStyle name="Normal 2 2 4 3 6 2 2" xfId="15429"/>
    <cellStyle name="Normal 2 2 4 3 6 3" xfId="15430"/>
    <cellStyle name="Normal 2 2 4 3 6 4" xfId="15431"/>
    <cellStyle name="Normal 2 2 4 3 7" xfId="15432"/>
    <cellStyle name="Normal 2 2 4 3 7 2" xfId="15433"/>
    <cellStyle name="Normal 2 2 4 3 7 2 2" xfId="15434"/>
    <cellStyle name="Normal 2 2 4 3 7 3" xfId="15435"/>
    <cellStyle name="Normal 2 2 4 3 7 4" xfId="15436"/>
    <cellStyle name="Normal 2 2 4 3 8" xfId="15437"/>
    <cellStyle name="Normal 2 2 4 3 8 2" xfId="15438"/>
    <cellStyle name="Normal 2 2 4 3 9" xfId="15439"/>
    <cellStyle name="Normal 2 2 4 3_Tab1" xfId="15440"/>
    <cellStyle name="Normal 2 2 4 4" xfId="15441"/>
    <cellStyle name="Normal 2 2 4 4 2" xfId="15442"/>
    <cellStyle name="Normal 2 2 4 4 2 2" xfId="15443"/>
    <cellStyle name="Normal 2 2 4 4 2 2 2" xfId="15444"/>
    <cellStyle name="Normal 2 2 4 4 2 2 2 2" xfId="15445"/>
    <cellStyle name="Normal 2 2 4 4 2 2 2 2 2" xfId="15446"/>
    <cellStyle name="Normal 2 2 4 4 2 2 2 3" xfId="15447"/>
    <cellStyle name="Normal 2 2 4 4 2 2 2 4" xfId="15448"/>
    <cellStyle name="Normal 2 2 4 4 2 2 3" xfId="15449"/>
    <cellStyle name="Normal 2 2 4 4 2 2 3 2" xfId="15450"/>
    <cellStyle name="Normal 2 2 4 4 2 2 4" xfId="15451"/>
    <cellStyle name="Normal 2 2 4 4 2 2 5" xfId="15452"/>
    <cellStyle name="Normal 2 2 4 4 2 3" xfId="15453"/>
    <cellStyle name="Normal 2 2 4 4 2 3 2" xfId="15454"/>
    <cellStyle name="Normal 2 2 4 4 2 3 2 2" xfId="15455"/>
    <cellStyle name="Normal 2 2 4 4 2 3 3" xfId="15456"/>
    <cellStyle name="Normal 2 2 4 4 2 3 4" xfId="15457"/>
    <cellStyle name="Normal 2 2 4 4 2 4" xfId="15458"/>
    <cellStyle name="Normal 2 2 4 4 2 4 2" xfId="15459"/>
    <cellStyle name="Normal 2 2 4 4 2 4 2 2" xfId="15460"/>
    <cellStyle name="Normal 2 2 4 4 2 4 3" xfId="15461"/>
    <cellStyle name="Normal 2 2 4 4 2 4 4" xfId="15462"/>
    <cellStyle name="Normal 2 2 4 4 2 5" xfId="15463"/>
    <cellStyle name="Normal 2 2 4 4 2 5 2" xfId="15464"/>
    <cellStyle name="Normal 2 2 4 4 2 6" xfId="15465"/>
    <cellStyle name="Normal 2 2 4 4 2 7" xfId="15466"/>
    <cellStyle name="Normal 2 2 4 4 3" xfId="15467"/>
    <cellStyle name="Normal 2 2 4 4 3 2" xfId="15468"/>
    <cellStyle name="Normal 2 2 4 4 3 2 2" xfId="15469"/>
    <cellStyle name="Normal 2 2 4 4 3 2 2 2" xfId="15470"/>
    <cellStyle name="Normal 2 2 4 4 3 2 2 2 2" xfId="15471"/>
    <cellStyle name="Normal 2 2 4 4 3 2 2 3" xfId="15472"/>
    <cellStyle name="Normal 2 2 4 4 3 2 2 4" xfId="15473"/>
    <cellStyle name="Normal 2 2 4 4 3 2 3" xfId="15474"/>
    <cellStyle name="Normal 2 2 4 4 3 2 3 2" xfId="15475"/>
    <cellStyle name="Normal 2 2 4 4 3 2 4" xfId="15476"/>
    <cellStyle name="Normal 2 2 4 4 3 2 5" xfId="15477"/>
    <cellStyle name="Normal 2 2 4 4 3 3" xfId="15478"/>
    <cellStyle name="Normal 2 2 4 4 3 3 2" xfId="15479"/>
    <cellStyle name="Normal 2 2 4 4 3 3 2 2" xfId="15480"/>
    <cellStyle name="Normal 2 2 4 4 3 3 3" xfId="15481"/>
    <cellStyle name="Normal 2 2 4 4 3 3 4" xfId="15482"/>
    <cellStyle name="Normal 2 2 4 4 3 4" xfId="15483"/>
    <cellStyle name="Normal 2 2 4 4 3 4 2" xfId="15484"/>
    <cellStyle name="Normal 2 2 4 4 3 4 2 2" xfId="15485"/>
    <cellStyle name="Normal 2 2 4 4 3 4 3" xfId="15486"/>
    <cellStyle name="Normal 2 2 4 4 3 4 4" xfId="15487"/>
    <cellStyle name="Normal 2 2 4 4 3 5" xfId="15488"/>
    <cellStyle name="Normal 2 2 4 4 3 5 2" xfId="15489"/>
    <cellStyle name="Normal 2 2 4 4 3 6" xfId="15490"/>
    <cellStyle name="Normal 2 2 4 4 3 7" xfId="15491"/>
    <cellStyle name="Normal 2 2 4 4 4" xfId="15492"/>
    <cellStyle name="Normal 2 2 4 4 4 2" xfId="15493"/>
    <cellStyle name="Normal 2 2 4 4 4 2 2" xfId="15494"/>
    <cellStyle name="Normal 2 2 4 4 4 2 2 2" xfId="15495"/>
    <cellStyle name="Normal 2 2 4 4 4 2 3" xfId="15496"/>
    <cellStyle name="Normal 2 2 4 4 4 2 4" xfId="15497"/>
    <cellStyle name="Normal 2 2 4 4 4 3" xfId="15498"/>
    <cellStyle name="Normal 2 2 4 4 4 3 2" xfId="15499"/>
    <cellStyle name="Normal 2 2 4 4 4 4" xfId="15500"/>
    <cellStyle name="Normal 2 2 4 4 4 5" xfId="15501"/>
    <cellStyle name="Normal 2 2 4 4 5" xfId="15502"/>
    <cellStyle name="Normal 2 2 4 4 5 2" xfId="15503"/>
    <cellStyle name="Normal 2 2 4 4 5 2 2" xfId="15504"/>
    <cellStyle name="Normal 2 2 4 4 5 3" xfId="15505"/>
    <cellStyle name="Normal 2 2 4 4 5 4" xfId="15506"/>
    <cellStyle name="Normal 2 2 4 4 6" xfId="15507"/>
    <cellStyle name="Normal 2 2 4 4 6 2" xfId="15508"/>
    <cellStyle name="Normal 2 2 4 4 6 2 2" xfId="15509"/>
    <cellStyle name="Normal 2 2 4 4 6 3" xfId="15510"/>
    <cellStyle name="Normal 2 2 4 4 6 4" xfId="15511"/>
    <cellStyle name="Normal 2 2 4 4 7" xfId="15512"/>
    <cellStyle name="Normal 2 2 4 4 7 2" xfId="15513"/>
    <cellStyle name="Normal 2 2 4 4 8" xfId="15514"/>
    <cellStyle name="Normal 2 2 4 4 9" xfId="15515"/>
    <cellStyle name="Normal 2 2 4 4_Tab1" xfId="15516"/>
    <cellStyle name="Normal 2 2 4 5" xfId="15517"/>
    <cellStyle name="Normal 2 2 4 5 2" xfId="15518"/>
    <cellStyle name="Normal 2 2 4 5 2 2" xfId="15519"/>
    <cellStyle name="Normal 2 2 4 5 2 2 2" xfId="15520"/>
    <cellStyle name="Normal 2 2 4 5 2 2 2 2" xfId="15521"/>
    <cellStyle name="Normal 2 2 4 5 2 2 3" xfId="15522"/>
    <cellStyle name="Normal 2 2 4 5 2 2 4" xfId="15523"/>
    <cellStyle name="Normal 2 2 4 5 2 3" xfId="15524"/>
    <cellStyle name="Normal 2 2 4 5 2 3 2" xfId="15525"/>
    <cellStyle name="Normal 2 2 4 5 2 4" xfId="15526"/>
    <cellStyle name="Normal 2 2 4 5 2 5" xfId="15527"/>
    <cellStyle name="Normal 2 2 4 5 3" xfId="15528"/>
    <cellStyle name="Normal 2 2 4 5 3 2" xfId="15529"/>
    <cellStyle name="Normal 2 2 4 5 3 2 2" xfId="15530"/>
    <cellStyle name="Normal 2 2 4 5 3 3" xfId="15531"/>
    <cellStyle name="Normal 2 2 4 5 3 4" xfId="15532"/>
    <cellStyle name="Normal 2 2 4 5 4" xfId="15533"/>
    <cellStyle name="Normal 2 2 4 5 4 2" xfId="15534"/>
    <cellStyle name="Normal 2 2 4 5 4 2 2" xfId="15535"/>
    <cellStyle name="Normal 2 2 4 5 4 3" xfId="15536"/>
    <cellStyle name="Normal 2 2 4 5 4 4" xfId="15537"/>
    <cellStyle name="Normal 2 2 4 5 5" xfId="15538"/>
    <cellStyle name="Normal 2 2 4 5 5 2" xfId="15539"/>
    <cellStyle name="Normal 2 2 4 5 6" xfId="15540"/>
    <cellStyle name="Normal 2 2 4 5 7" xfId="15541"/>
    <cellStyle name="Normal 2 2 4 6" xfId="15542"/>
    <cellStyle name="Normal 2 2 4 6 2" xfId="15543"/>
    <cellStyle name="Normal 2 2 4 6 2 2" xfId="15544"/>
    <cellStyle name="Normal 2 2 4 6 2 2 2" xfId="15545"/>
    <cellStyle name="Normal 2 2 4 6 2 2 2 2" xfId="15546"/>
    <cellStyle name="Normal 2 2 4 6 2 2 3" xfId="15547"/>
    <cellStyle name="Normal 2 2 4 6 2 2 4" xfId="15548"/>
    <cellStyle name="Normal 2 2 4 6 2 3" xfId="15549"/>
    <cellStyle name="Normal 2 2 4 6 2 3 2" xfId="15550"/>
    <cellStyle name="Normal 2 2 4 6 2 4" xfId="15551"/>
    <cellStyle name="Normal 2 2 4 6 2 5" xfId="15552"/>
    <cellStyle name="Normal 2 2 4 6 3" xfId="15553"/>
    <cellStyle name="Normal 2 2 4 6 3 2" xfId="15554"/>
    <cellStyle name="Normal 2 2 4 6 3 2 2" xfId="15555"/>
    <cellStyle name="Normal 2 2 4 6 3 3" xfId="15556"/>
    <cellStyle name="Normal 2 2 4 6 3 4" xfId="15557"/>
    <cellStyle name="Normal 2 2 4 6 4" xfId="15558"/>
    <cellStyle name="Normal 2 2 4 6 4 2" xfId="15559"/>
    <cellStyle name="Normal 2 2 4 6 4 2 2" xfId="15560"/>
    <cellStyle name="Normal 2 2 4 6 4 3" xfId="15561"/>
    <cellStyle name="Normal 2 2 4 6 4 4" xfId="15562"/>
    <cellStyle name="Normal 2 2 4 6 5" xfId="15563"/>
    <cellStyle name="Normal 2 2 4 6 5 2" xfId="15564"/>
    <cellStyle name="Normal 2 2 4 6 6" xfId="15565"/>
    <cellStyle name="Normal 2 2 4 6 7" xfId="15566"/>
    <cellStyle name="Normal 2 2 4 7" xfId="15567"/>
    <cellStyle name="Normal 2 2 4 7 2" xfId="15568"/>
    <cellStyle name="Normal 2 2 4 7 2 2" xfId="15569"/>
    <cellStyle name="Normal 2 2 4 7 2 2 2" xfId="15570"/>
    <cellStyle name="Normal 2 2 4 7 2 3" xfId="15571"/>
    <cellStyle name="Normal 2 2 4 7 2 4" xfId="15572"/>
    <cellStyle name="Normal 2 2 4 7 3" xfId="15573"/>
    <cellStyle name="Normal 2 2 4 7 3 2" xfId="15574"/>
    <cellStyle name="Normal 2 2 4 7 4" xfId="15575"/>
    <cellStyle name="Normal 2 2 4 7 5" xfId="15576"/>
    <cellStyle name="Normal 2 2 4 8" xfId="15577"/>
    <cellStyle name="Normal 2 2 4 8 2" xfId="15578"/>
    <cellStyle name="Normal 2 2 4 8 2 2" xfId="15579"/>
    <cellStyle name="Normal 2 2 4 8 3" xfId="15580"/>
    <cellStyle name="Normal 2 2 4 8 4" xfId="15581"/>
    <cellStyle name="Normal 2 2 4 9" xfId="15582"/>
    <cellStyle name="Normal 2 2 4 9 2" xfId="15583"/>
    <cellStyle name="Normal 2 2 4 9 2 2" xfId="15584"/>
    <cellStyle name="Normal 2 2 4 9 3" xfId="15585"/>
    <cellStyle name="Normal 2 2 4 9 4" xfId="15586"/>
    <cellStyle name="Normal 2 2 4_Tab1" xfId="15587"/>
    <cellStyle name="Normal 2 2 5" xfId="15588"/>
    <cellStyle name="Normal 2 2 5 10" xfId="15589"/>
    <cellStyle name="Normal 2 2 5 10 2" xfId="15590"/>
    <cellStyle name="Normal 2 2 5 11" xfId="15591"/>
    <cellStyle name="Normal 2 2 5 12" xfId="15592"/>
    <cellStyle name="Normal 2 2 5 2" xfId="15593"/>
    <cellStyle name="Normal 2 2 5 2 10" xfId="15594"/>
    <cellStyle name="Normal 2 2 5 2 11" xfId="15595"/>
    <cellStyle name="Normal 2 2 5 2 2" xfId="15596"/>
    <cellStyle name="Normal 2 2 5 2 2 10" xfId="15597"/>
    <cellStyle name="Normal 2 2 5 2 2 2" xfId="15598"/>
    <cellStyle name="Normal 2 2 5 2 2 2 2" xfId="15599"/>
    <cellStyle name="Normal 2 2 5 2 2 2 2 2" xfId="15600"/>
    <cellStyle name="Normal 2 2 5 2 2 2 2 2 2" xfId="15601"/>
    <cellStyle name="Normal 2 2 5 2 2 2 2 2 2 2" xfId="15602"/>
    <cellStyle name="Normal 2 2 5 2 2 2 2 2 2 2 2" xfId="15603"/>
    <cellStyle name="Normal 2 2 5 2 2 2 2 2 2 3" xfId="15604"/>
    <cellStyle name="Normal 2 2 5 2 2 2 2 2 2 4" xfId="15605"/>
    <cellStyle name="Normal 2 2 5 2 2 2 2 2 3" xfId="15606"/>
    <cellStyle name="Normal 2 2 5 2 2 2 2 2 3 2" xfId="15607"/>
    <cellStyle name="Normal 2 2 5 2 2 2 2 2 4" xfId="15608"/>
    <cellStyle name="Normal 2 2 5 2 2 2 2 2 5" xfId="15609"/>
    <cellStyle name="Normal 2 2 5 2 2 2 2 3" xfId="15610"/>
    <cellStyle name="Normal 2 2 5 2 2 2 2 3 2" xfId="15611"/>
    <cellStyle name="Normal 2 2 5 2 2 2 2 3 2 2" xfId="15612"/>
    <cellStyle name="Normal 2 2 5 2 2 2 2 3 3" xfId="15613"/>
    <cellStyle name="Normal 2 2 5 2 2 2 2 3 4" xfId="15614"/>
    <cellStyle name="Normal 2 2 5 2 2 2 2 4" xfId="15615"/>
    <cellStyle name="Normal 2 2 5 2 2 2 2 4 2" xfId="15616"/>
    <cellStyle name="Normal 2 2 5 2 2 2 2 4 2 2" xfId="15617"/>
    <cellStyle name="Normal 2 2 5 2 2 2 2 4 3" xfId="15618"/>
    <cellStyle name="Normal 2 2 5 2 2 2 2 4 4" xfId="15619"/>
    <cellStyle name="Normal 2 2 5 2 2 2 2 5" xfId="15620"/>
    <cellStyle name="Normal 2 2 5 2 2 2 2 5 2" xfId="15621"/>
    <cellStyle name="Normal 2 2 5 2 2 2 2 6" xfId="15622"/>
    <cellStyle name="Normal 2 2 5 2 2 2 2 7" xfId="15623"/>
    <cellStyle name="Normal 2 2 5 2 2 2 3" xfId="15624"/>
    <cellStyle name="Normal 2 2 5 2 2 2 3 2" xfId="15625"/>
    <cellStyle name="Normal 2 2 5 2 2 2 3 2 2" xfId="15626"/>
    <cellStyle name="Normal 2 2 5 2 2 2 3 2 2 2" xfId="15627"/>
    <cellStyle name="Normal 2 2 5 2 2 2 3 2 2 2 2" xfId="15628"/>
    <cellStyle name="Normal 2 2 5 2 2 2 3 2 2 3" xfId="15629"/>
    <cellStyle name="Normal 2 2 5 2 2 2 3 2 2 4" xfId="15630"/>
    <cellStyle name="Normal 2 2 5 2 2 2 3 2 3" xfId="15631"/>
    <cellStyle name="Normal 2 2 5 2 2 2 3 2 3 2" xfId="15632"/>
    <cellStyle name="Normal 2 2 5 2 2 2 3 2 4" xfId="15633"/>
    <cellStyle name="Normal 2 2 5 2 2 2 3 2 5" xfId="15634"/>
    <cellStyle name="Normal 2 2 5 2 2 2 3 3" xfId="15635"/>
    <cellStyle name="Normal 2 2 5 2 2 2 3 3 2" xfId="15636"/>
    <cellStyle name="Normal 2 2 5 2 2 2 3 3 2 2" xfId="15637"/>
    <cellStyle name="Normal 2 2 5 2 2 2 3 3 3" xfId="15638"/>
    <cellStyle name="Normal 2 2 5 2 2 2 3 3 4" xfId="15639"/>
    <cellStyle name="Normal 2 2 5 2 2 2 3 4" xfId="15640"/>
    <cellStyle name="Normal 2 2 5 2 2 2 3 4 2" xfId="15641"/>
    <cellStyle name="Normal 2 2 5 2 2 2 3 4 2 2" xfId="15642"/>
    <cellStyle name="Normal 2 2 5 2 2 2 3 4 3" xfId="15643"/>
    <cellStyle name="Normal 2 2 5 2 2 2 3 4 4" xfId="15644"/>
    <cellStyle name="Normal 2 2 5 2 2 2 3 5" xfId="15645"/>
    <cellStyle name="Normal 2 2 5 2 2 2 3 5 2" xfId="15646"/>
    <cellStyle name="Normal 2 2 5 2 2 2 3 6" xfId="15647"/>
    <cellStyle name="Normal 2 2 5 2 2 2 3 7" xfId="15648"/>
    <cellStyle name="Normal 2 2 5 2 2 2 4" xfId="15649"/>
    <cellStyle name="Normal 2 2 5 2 2 2 4 2" xfId="15650"/>
    <cellStyle name="Normal 2 2 5 2 2 2 4 2 2" xfId="15651"/>
    <cellStyle name="Normal 2 2 5 2 2 2 4 2 2 2" xfId="15652"/>
    <cellStyle name="Normal 2 2 5 2 2 2 4 2 3" xfId="15653"/>
    <cellStyle name="Normal 2 2 5 2 2 2 4 2 4" xfId="15654"/>
    <cellStyle name="Normal 2 2 5 2 2 2 4 3" xfId="15655"/>
    <cellStyle name="Normal 2 2 5 2 2 2 4 3 2" xfId="15656"/>
    <cellStyle name="Normal 2 2 5 2 2 2 4 4" xfId="15657"/>
    <cellStyle name="Normal 2 2 5 2 2 2 4 5" xfId="15658"/>
    <cellStyle name="Normal 2 2 5 2 2 2 5" xfId="15659"/>
    <cellStyle name="Normal 2 2 5 2 2 2 5 2" xfId="15660"/>
    <cellStyle name="Normal 2 2 5 2 2 2 5 2 2" xfId="15661"/>
    <cellStyle name="Normal 2 2 5 2 2 2 5 3" xfId="15662"/>
    <cellStyle name="Normal 2 2 5 2 2 2 5 4" xfId="15663"/>
    <cellStyle name="Normal 2 2 5 2 2 2 6" xfId="15664"/>
    <cellStyle name="Normal 2 2 5 2 2 2 6 2" xfId="15665"/>
    <cellStyle name="Normal 2 2 5 2 2 2 6 2 2" xfId="15666"/>
    <cellStyle name="Normal 2 2 5 2 2 2 6 3" xfId="15667"/>
    <cellStyle name="Normal 2 2 5 2 2 2 6 4" xfId="15668"/>
    <cellStyle name="Normal 2 2 5 2 2 2 7" xfId="15669"/>
    <cellStyle name="Normal 2 2 5 2 2 2 7 2" xfId="15670"/>
    <cellStyle name="Normal 2 2 5 2 2 2 8" xfId="15671"/>
    <cellStyle name="Normal 2 2 5 2 2 2 9" xfId="15672"/>
    <cellStyle name="Normal 2 2 5 2 2 2_Tab1" xfId="15673"/>
    <cellStyle name="Normal 2 2 5 2 2 3" xfId="15674"/>
    <cellStyle name="Normal 2 2 5 2 2 3 2" xfId="15675"/>
    <cellStyle name="Normal 2 2 5 2 2 3 2 2" xfId="15676"/>
    <cellStyle name="Normal 2 2 5 2 2 3 2 2 2" xfId="15677"/>
    <cellStyle name="Normal 2 2 5 2 2 3 2 2 2 2" xfId="15678"/>
    <cellStyle name="Normal 2 2 5 2 2 3 2 2 3" xfId="15679"/>
    <cellStyle name="Normal 2 2 5 2 2 3 2 2 4" xfId="15680"/>
    <cellStyle name="Normal 2 2 5 2 2 3 2 3" xfId="15681"/>
    <cellStyle name="Normal 2 2 5 2 2 3 2 3 2" xfId="15682"/>
    <cellStyle name="Normal 2 2 5 2 2 3 2 4" xfId="15683"/>
    <cellStyle name="Normal 2 2 5 2 2 3 2 5" xfId="15684"/>
    <cellStyle name="Normal 2 2 5 2 2 3 3" xfId="15685"/>
    <cellStyle name="Normal 2 2 5 2 2 3 3 2" xfId="15686"/>
    <cellStyle name="Normal 2 2 5 2 2 3 3 2 2" xfId="15687"/>
    <cellStyle name="Normal 2 2 5 2 2 3 3 3" xfId="15688"/>
    <cellStyle name="Normal 2 2 5 2 2 3 3 4" xfId="15689"/>
    <cellStyle name="Normal 2 2 5 2 2 3 4" xfId="15690"/>
    <cellStyle name="Normal 2 2 5 2 2 3 4 2" xfId="15691"/>
    <cellStyle name="Normal 2 2 5 2 2 3 4 2 2" xfId="15692"/>
    <cellStyle name="Normal 2 2 5 2 2 3 4 3" xfId="15693"/>
    <cellStyle name="Normal 2 2 5 2 2 3 4 4" xfId="15694"/>
    <cellStyle name="Normal 2 2 5 2 2 3 5" xfId="15695"/>
    <cellStyle name="Normal 2 2 5 2 2 3 5 2" xfId="15696"/>
    <cellStyle name="Normal 2 2 5 2 2 3 6" xfId="15697"/>
    <cellStyle name="Normal 2 2 5 2 2 3 7" xfId="15698"/>
    <cellStyle name="Normal 2 2 5 2 2 4" xfId="15699"/>
    <cellStyle name="Normal 2 2 5 2 2 4 2" xfId="15700"/>
    <cellStyle name="Normal 2 2 5 2 2 4 2 2" xfId="15701"/>
    <cellStyle name="Normal 2 2 5 2 2 4 2 2 2" xfId="15702"/>
    <cellStyle name="Normal 2 2 5 2 2 4 2 2 2 2" xfId="15703"/>
    <cellStyle name="Normal 2 2 5 2 2 4 2 2 3" xfId="15704"/>
    <cellStyle name="Normal 2 2 5 2 2 4 2 2 4" xfId="15705"/>
    <cellStyle name="Normal 2 2 5 2 2 4 2 3" xfId="15706"/>
    <cellStyle name="Normal 2 2 5 2 2 4 2 3 2" xfId="15707"/>
    <cellStyle name="Normal 2 2 5 2 2 4 2 4" xfId="15708"/>
    <cellStyle name="Normal 2 2 5 2 2 4 2 5" xfId="15709"/>
    <cellStyle name="Normal 2 2 5 2 2 4 3" xfId="15710"/>
    <cellStyle name="Normal 2 2 5 2 2 4 3 2" xfId="15711"/>
    <cellStyle name="Normal 2 2 5 2 2 4 3 2 2" xfId="15712"/>
    <cellStyle name="Normal 2 2 5 2 2 4 3 3" xfId="15713"/>
    <cellStyle name="Normal 2 2 5 2 2 4 3 4" xfId="15714"/>
    <cellStyle name="Normal 2 2 5 2 2 4 4" xfId="15715"/>
    <cellStyle name="Normal 2 2 5 2 2 4 4 2" xfId="15716"/>
    <cellStyle name="Normal 2 2 5 2 2 4 4 2 2" xfId="15717"/>
    <cellStyle name="Normal 2 2 5 2 2 4 4 3" xfId="15718"/>
    <cellStyle name="Normal 2 2 5 2 2 4 4 4" xfId="15719"/>
    <cellStyle name="Normal 2 2 5 2 2 4 5" xfId="15720"/>
    <cellStyle name="Normal 2 2 5 2 2 4 5 2" xfId="15721"/>
    <cellStyle name="Normal 2 2 5 2 2 4 6" xfId="15722"/>
    <cellStyle name="Normal 2 2 5 2 2 4 7" xfId="15723"/>
    <cellStyle name="Normal 2 2 5 2 2 5" xfId="15724"/>
    <cellStyle name="Normal 2 2 5 2 2 5 2" xfId="15725"/>
    <cellStyle name="Normal 2 2 5 2 2 5 2 2" xfId="15726"/>
    <cellStyle name="Normal 2 2 5 2 2 5 2 2 2" xfId="15727"/>
    <cellStyle name="Normal 2 2 5 2 2 5 2 3" xfId="15728"/>
    <cellStyle name="Normal 2 2 5 2 2 5 2 4" xfId="15729"/>
    <cellStyle name="Normal 2 2 5 2 2 5 3" xfId="15730"/>
    <cellStyle name="Normal 2 2 5 2 2 5 3 2" xfId="15731"/>
    <cellStyle name="Normal 2 2 5 2 2 5 4" xfId="15732"/>
    <cellStyle name="Normal 2 2 5 2 2 5 5" xfId="15733"/>
    <cellStyle name="Normal 2 2 5 2 2 6" xfId="15734"/>
    <cellStyle name="Normal 2 2 5 2 2 6 2" xfId="15735"/>
    <cellStyle name="Normal 2 2 5 2 2 6 2 2" xfId="15736"/>
    <cellStyle name="Normal 2 2 5 2 2 6 3" xfId="15737"/>
    <cellStyle name="Normal 2 2 5 2 2 6 4" xfId="15738"/>
    <cellStyle name="Normal 2 2 5 2 2 7" xfId="15739"/>
    <cellStyle name="Normal 2 2 5 2 2 7 2" xfId="15740"/>
    <cellStyle name="Normal 2 2 5 2 2 7 2 2" xfId="15741"/>
    <cellStyle name="Normal 2 2 5 2 2 7 3" xfId="15742"/>
    <cellStyle name="Normal 2 2 5 2 2 7 4" xfId="15743"/>
    <cellStyle name="Normal 2 2 5 2 2 8" xfId="15744"/>
    <cellStyle name="Normal 2 2 5 2 2 8 2" xfId="15745"/>
    <cellStyle name="Normal 2 2 5 2 2 9" xfId="15746"/>
    <cellStyle name="Normal 2 2 5 2 2_Tab1" xfId="15747"/>
    <cellStyle name="Normal 2 2 5 2 3" xfId="15748"/>
    <cellStyle name="Normal 2 2 5 2 3 2" xfId="15749"/>
    <cellStyle name="Normal 2 2 5 2 3 2 2" xfId="15750"/>
    <cellStyle name="Normal 2 2 5 2 3 2 2 2" xfId="15751"/>
    <cellStyle name="Normal 2 2 5 2 3 2 2 2 2" xfId="15752"/>
    <cellStyle name="Normal 2 2 5 2 3 2 2 2 2 2" xfId="15753"/>
    <cellStyle name="Normal 2 2 5 2 3 2 2 2 3" xfId="15754"/>
    <cellStyle name="Normal 2 2 5 2 3 2 2 2 4" xfId="15755"/>
    <cellStyle name="Normal 2 2 5 2 3 2 2 3" xfId="15756"/>
    <cellStyle name="Normal 2 2 5 2 3 2 2 3 2" xfId="15757"/>
    <cellStyle name="Normal 2 2 5 2 3 2 2 4" xfId="15758"/>
    <cellStyle name="Normal 2 2 5 2 3 2 2 5" xfId="15759"/>
    <cellStyle name="Normal 2 2 5 2 3 2 3" xfId="15760"/>
    <cellStyle name="Normal 2 2 5 2 3 2 3 2" xfId="15761"/>
    <cellStyle name="Normal 2 2 5 2 3 2 3 2 2" xfId="15762"/>
    <cellStyle name="Normal 2 2 5 2 3 2 3 3" xfId="15763"/>
    <cellStyle name="Normal 2 2 5 2 3 2 3 4" xfId="15764"/>
    <cellStyle name="Normal 2 2 5 2 3 2 4" xfId="15765"/>
    <cellStyle name="Normal 2 2 5 2 3 2 4 2" xfId="15766"/>
    <cellStyle name="Normal 2 2 5 2 3 2 4 2 2" xfId="15767"/>
    <cellStyle name="Normal 2 2 5 2 3 2 4 3" xfId="15768"/>
    <cellStyle name="Normal 2 2 5 2 3 2 4 4" xfId="15769"/>
    <cellStyle name="Normal 2 2 5 2 3 2 5" xfId="15770"/>
    <cellStyle name="Normal 2 2 5 2 3 2 5 2" xfId="15771"/>
    <cellStyle name="Normal 2 2 5 2 3 2 6" xfId="15772"/>
    <cellStyle name="Normal 2 2 5 2 3 2 7" xfId="15773"/>
    <cellStyle name="Normal 2 2 5 2 3 3" xfId="15774"/>
    <cellStyle name="Normal 2 2 5 2 3 3 2" xfId="15775"/>
    <cellStyle name="Normal 2 2 5 2 3 3 2 2" xfId="15776"/>
    <cellStyle name="Normal 2 2 5 2 3 3 2 2 2" xfId="15777"/>
    <cellStyle name="Normal 2 2 5 2 3 3 2 2 2 2" xfId="15778"/>
    <cellStyle name="Normal 2 2 5 2 3 3 2 2 3" xfId="15779"/>
    <cellStyle name="Normal 2 2 5 2 3 3 2 2 4" xfId="15780"/>
    <cellStyle name="Normal 2 2 5 2 3 3 2 3" xfId="15781"/>
    <cellStyle name="Normal 2 2 5 2 3 3 2 3 2" xfId="15782"/>
    <cellStyle name="Normal 2 2 5 2 3 3 2 4" xfId="15783"/>
    <cellStyle name="Normal 2 2 5 2 3 3 2 5" xfId="15784"/>
    <cellStyle name="Normal 2 2 5 2 3 3 3" xfId="15785"/>
    <cellStyle name="Normal 2 2 5 2 3 3 3 2" xfId="15786"/>
    <cellStyle name="Normal 2 2 5 2 3 3 3 2 2" xfId="15787"/>
    <cellStyle name="Normal 2 2 5 2 3 3 3 3" xfId="15788"/>
    <cellStyle name="Normal 2 2 5 2 3 3 3 4" xfId="15789"/>
    <cellStyle name="Normal 2 2 5 2 3 3 4" xfId="15790"/>
    <cellStyle name="Normal 2 2 5 2 3 3 4 2" xfId="15791"/>
    <cellStyle name="Normal 2 2 5 2 3 3 4 2 2" xfId="15792"/>
    <cellStyle name="Normal 2 2 5 2 3 3 4 3" xfId="15793"/>
    <cellStyle name="Normal 2 2 5 2 3 3 4 4" xfId="15794"/>
    <cellStyle name="Normal 2 2 5 2 3 3 5" xfId="15795"/>
    <cellStyle name="Normal 2 2 5 2 3 3 5 2" xfId="15796"/>
    <cellStyle name="Normal 2 2 5 2 3 3 6" xfId="15797"/>
    <cellStyle name="Normal 2 2 5 2 3 3 7" xfId="15798"/>
    <cellStyle name="Normal 2 2 5 2 3 4" xfId="15799"/>
    <cellStyle name="Normal 2 2 5 2 3 4 2" xfId="15800"/>
    <cellStyle name="Normal 2 2 5 2 3 4 2 2" xfId="15801"/>
    <cellStyle name="Normal 2 2 5 2 3 4 2 2 2" xfId="15802"/>
    <cellStyle name="Normal 2 2 5 2 3 4 2 3" xfId="15803"/>
    <cellStyle name="Normal 2 2 5 2 3 4 2 4" xfId="15804"/>
    <cellStyle name="Normal 2 2 5 2 3 4 3" xfId="15805"/>
    <cellStyle name="Normal 2 2 5 2 3 4 3 2" xfId="15806"/>
    <cellStyle name="Normal 2 2 5 2 3 4 4" xfId="15807"/>
    <cellStyle name="Normal 2 2 5 2 3 4 5" xfId="15808"/>
    <cellStyle name="Normal 2 2 5 2 3 5" xfId="15809"/>
    <cellStyle name="Normal 2 2 5 2 3 5 2" xfId="15810"/>
    <cellStyle name="Normal 2 2 5 2 3 5 2 2" xfId="15811"/>
    <cellStyle name="Normal 2 2 5 2 3 5 3" xfId="15812"/>
    <cellStyle name="Normal 2 2 5 2 3 5 4" xfId="15813"/>
    <cellStyle name="Normal 2 2 5 2 3 6" xfId="15814"/>
    <cellStyle name="Normal 2 2 5 2 3 6 2" xfId="15815"/>
    <cellStyle name="Normal 2 2 5 2 3 6 2 2" xfId="15816"/>
    <cellStyle name="Normal 2 2 5 2 3 6 3" xfId="15817"/>
    <cellStyle name="Normal 2 2 5 2 3 6 4" xfId="15818"/>
    <cellStyle name="Normal 2 2 5 2 3 7" xfId="15819"/>
    <cellStyle name="Normal 2 2 5 2 3 7 2" xfId="15820"/>
    <cellStyle name="Normal 2 2 5 2 3 8" xfId="15821"/>
    <cellStyle name="Normal 2 2 5 2 3 9" xfId="15822"/>
    <cellStyle name="Normal 2 2 5 2 3_Tab1" xfId="15823"/>
    <cellStyle name="Normal 2 2 5 2 4" xfId="15824"/>
    <cellStyle name="Normal 2 2 5 2 4 2" xfId="15825"/>
    <cellStyle name="Normal 2 2 5 2 4 2 2" xfId="15826"/>
    <cellStyle name="Normal 2 2 5 2 4 2 2 2" xfId="15827"/>
    <cellStyle name="Normal 2 2 5 2 4 2 2 2 2" xfId="15828"/>
    <cellStyle name="Normal 2 2 5 2 4 2 2 3" xfId="15829"/>
    <cellStyle name="Normal 2 2 5 2 4 2 2 4" xfId="15830"/>
    <cellStyle name="Normal 2 2 5 2 4 2 3" xfId="15831"/>
    <cellStyle name="Normal 2 2 5 2 4 2 3 2" xfId="15832"/>
    <cellStyle name="Normal 2 2 5 2 4 2 4" xfId="15833"/>
    <cellStyle name="Normal 2 2 5 2 4 2 5" xfId="15834"/>
    <cellStyle name="Normal 2 2 5 2 4 3" xfId="15835"/>
    <cellStyle name="Normal 2 2 5 2 4 3 2" xfId="15836"/>
    <cellStyle name="Normal 2 2 5 2 4 3 2 2" xfId="15837"/>
    <cellStyle name="Normal 2 2 5 2 4 3 3" xfId="15838"/>
    <cellStyle name="Normal 2 2 5 2 4 3 4" xfId="15839"/>
    <cellStyle name="Normal 2 2 5 2 4 4" xfId="15840"/>
    <cellStyle name="Normal 2 2 5 2 4 4 2" xfId="15841"/>
    <cellStyle name="Normal 2 2 5 2 4 4 2 2" xfId="15842"/>
    <cellStyle name="Normal 2 2 5 2 4 4 3" xfId="15843"/>
    <cellStyle name="Normal 2 2 5 2 4 4 4" xfId="15844"/>
    <cellStyle name="Normal 2 2 5 2 4 5" xfId="15845"/>
    <cellStyle name="Normal 2 2 5 2 4 5 2" xfId="15846"/>
    <cellStyle name="Normal 2 2 5 2 4 6" xfId="15847"/>
    <cellStyle name="Normal 2 2 5 2 4 7" xfId="15848"/>
    <cellStyle name="Normal 2 2 5 2 5" xfId="15849"/>
    <cellStyle name="Normal 2 2 5 2 5 2" xfId="15850"/>
    <cellStyle name="Normal 2 2 5 2 5 2 2" xfId="15851"/>
    <cellStyle name="Normal 2 2 5 2 5 2 2 2" xfId="15852"/>
    <cellStyle name="Normal 2 2 5 2 5 2 2 2 2" xfId="15853"/>
    <cellStyle name="Normal 2 2 5 2 5 2 2 3" xfId="15854"/>
    <cellStyle name="Normal 2 2 5 2 5 2 2 4" xfId="15855"/>
    <cellStyle name="Normal 2 2 5 2 5 2 3" xfId="15856"/>
    <cellStyle name="Normal 2 2 5 2 5 2 3 2" xfId="15857"/>
    <cellStyle name="Normal 2 2 5 2 5 2 4" xfId="15858"/>
    <cellStyle name="Normal 2 2 5 2 5 2 5" xfId="15859"/>
    <cellStyle name="Normal 2 2 5 2 5 3" xfId="15860"/>
    <cellStyle name="Normal 2 2 5 2 5 3 2" xfId="15861"/>
    <cellStyle name="Normal 2 2 5 2 5 3 2 2" xfId="15862"/>
    <cellStyle name="Normal 2 2 5 2 5 3 3" xfId="15863"/>
    <cellStyle name="Normal 2 2 5 2 5 3 4" xfId="15864"/>
    <cellStyle name="Normal 2 2 5 2 5 4" xfId="15865"/>
    <cellStyle name="Normal 2 2 5 2 5 4 2" xfId="15866"/>
    <cellStyle name="Normal 2 2 5 2 5 4 2 2" xfId="15867"/>
    <cellStyle name="Normal 2 2 5 2 5 4 3" xfId="15868"/>
    <cellStyle name="Normal 2 2 5 2 5 4 4" xfId="15869"/>
    <cellStyle name="Normal 2 2 5 2 5 5" xfId="15870"/>
    <cellStyle name="Normal 2 2 5 2 5 5 2" xfId="15871"/>
    <cellStyle name="Normal 2 2 5 2 5 6" xfId="15872"/>
    <cellStyle name="Normal 2 2 5 2 5 7" xfId="15873"/>
    <cellStyle name="Normal 2 2 5 2 6" xfId="15874"/>
    <cellStyle name="Normal 2 2 5 2 6 2" xfId="15875"/>
    <cellStyle name="Normal 2 2 5 2 6 2 2" xfId="15876"/>
    <cellStyle name="Normal 2 2 5 2 6 2 2 2" xfId="15877"/>
    <cellStyle name="Normal 2 2 5 2 6 2 3" xfId="15878"/>
    <cellStyle name="Normal 2 2 5 2 6 2 4" xfId="15879"/>
    <cellStyle name="Normal 2 2 5 2 6 3" xfId="15880"/>
    <cellStyle name="Normal 2 2 5 2 6 3 2" xfId="15881"/>
    <cellStyle name="Normal 2 2 5 2 6 4" xfId="15882"/>
    <cellStyle name="Normal 2 2 5 2 6 5" xfId="15883"/>
    <cellStyle name="Normal 2 2 5 2 7" xfId="15884"/>
    <cellStyle name="Normal 2 2 5 2 7 2" xfId="15885"/>
    <cellStyle name="Normal 2 2 5 2 7 2 2" xfId="15886"/>
    <cellStyle name="Normal 2 2 5 2 7 3" xfId="15887"/>
    <cellStyle name="Normal 2 2 5 2 7 4" xfId="15888"/>
    <cellStyle name="Normal 2 2 5 2 8" xfId="15889"/>
    <cellStyle name="Normal 2 2 5 2 8 2" xfId="15890"/>
    <cellStyle name="Normal 2 2 5 2 8 2 2" xfId="15891"/>
    <cellStyle name="Normal 2 2 5 2 8 3" xfId="15892"/>
    <cellStyle name="Normal 2 2 5 2 8 4" xfId="15893"/>
    <cellStyle name="Normal 2 2 5 2 9" xfId="15894"/>
    <cellStyle name="Normal 2 2 5 2 9 2" xfId="15895"/>
    <cellStyle name="Normal 2 2 5 2_Tab1" xfId="15896"/>
    <cellStyle name="Normal 2 2 5 3" xfId="15897"/>
    <cellStyle name="Normal 2 2 5 3 10" xfId="15898"/>
    <cellStyle name="Normal 2 2 5 3 2" xfId="15899"/>
    <cellStyle name="Normal 2 2 5 3 2 2" xfId="15900"/>
    <cellStyle name="Normal 2 2 5 3 2 2 2" xfId="15901"/>
    <cellStyle name="Normal 2 2 5 3 2 2 2 2" xfId="15902"/>
    <cellStyle name="Normal 2 2 5 3 2 2 2 2 2" xfId="15903"/>
    <cellStyle name="Normal 2 2 5 3 2 2 2 2 2 2" xfId="15904"/>
    <cellStyle name="Normal 2 2 5 3 2 2 2 2 3" xfId="15905"/>
    <cellStyle name="Normal 2 2 5 3 2 2 2 2 4" xfId="15906"/>
    <cellStyle name="Normal 2 2 5 3 2 2 2 3" xfId="15907"/>
    <cellStyle name="Normal 2 2 5 3 2 2 2 3 2" xfId="15908"/>
    <cellStyle name="Normal 2 2 5 3 2 2 2 4" xfId="15909"/>
    <cellStyle name="Normal 2 2 5 3 2 2 2 5" xfId="15910"/>
    <cellStyle name="Normal 2 2 5 3 2 2 3" xfId="15911"/>
    <cellStyle name="Normal 2 2 5 3 2 2 3 2" xfId="15912"/>
    <cellStyle name="Normal 2 2 5 3 2 2 3 2 2" xfId="15913"/>
    <cellStyle name="Normal 2 2 5 3 2 2 3 3" xfId="15914"/>
    <cellStyle name="Normal 2 2 5 3 2 2 3 4" xfId="15915"/>
    <cellStyle name="Normal 2 2 5 3 2 2 4" xfId="15916"/>
    <cellStyle name="Normal 2 2 5 3 2 2 4 2" xfId="15917"/>
    <cellStyle name="Normal 2 2 5 3 2 2 4 2 2" xfId="15918"/>
    <cellStyle name="Normal 2 2 5 3 2 2 4 3" xfId="15919"/>
    <cellStyle name="Normal 2 2 5 3 2 2 4 4" xfId="15920"/>
    <cellStyle name="Normal 2 2 5 3 2 2 5" xfId="15921"/>
    <cellStyle name="Normal 2 2 5 3 2 2 5 2" xfId="15922"/>
    <cellStyle name="Normal 2 2 5 3 2 2 6" xfId="15923"/>
    <cellStyle name="Normal 2 2 5 3 2 2 7" xfId="15924"/>
    <cellStyle name="Normal 2 2 5 3 2 3" xfId="15925"/>
    <cellStyle name="Normal 2 2 5 3 2 3 2" xfId="15926"/>
    <cellStyle name="Normal 2 2 5 3 2 3 2 2" xfId="15927"/>
    <cellStyle name="Normal 2 2 5 3 2 3 2 2 2" xfId="15928"/>
    <cellStyle name="Normal 2 2 5 3 2 3 2 2 2 2" xfId="15929"/>
    <cellStyle name="Normal 2 2 5 3 2 3 2 2 3" xfId="15930"/>
    <cellStyle name="Normal 2 2 5 3 2 3 2 2 4" xfId="15931"/>
    <cellStyle name="Normal 2 2 5 3 2 3 2 3" xfId="15932"/>
    <cellStyle name="Normal 2 2 5 3 2 3 2 3 2" xfId="15933"/>
    <cellStyle name="Normal 2 2 5 3 2 3 2 4" xfId="15934"/>
    <cellStyle name="Normal 2 2 5 3 2 3 2 5" xfId="15935"/>
    <cellStyle name="Normal 2 2 5 3 2 3 3" xfId="15936"/>
    <cellStyle name="Normal 2 2 5 3 2 3 3 2" xfId="15937"/>
    <cellStyle name="Normal 2 2 5 3 2 3 3 2 2" xfId="15938"/>
    <cellStyle name="Normal 2 2 5 3 2 3 3 3" xfId="15939"/>
    <cellStyle name="Normal 2 2 5 3 2 3 3 4" xfId="15940"/>
    <cellStyle name="Normal 2 2 5 3 2 3 4" xfId="15941"/>
    <cellStyle name="Normal 2 2 5 3 2 3 4 2" xfId="15942"/>
    <cellStyle name="Normal 2 2 5 3 2 3 4 2 2" xfId="15943"/>
    <cellStyle name="Normal 2 2 5 3 2 3 4 3" xfId="15944"/>
    <cellStyle name="Normal 2 2 5 3 2 3 4 4" xfId="15945"/>
    <cellStyle name="Normal 2 2 5 3 2 3 5" xfId="15946"/>
    <cellStyle name="Normal 2 2 5 3 2 3 5 2" xfId="15947"/>
    <cellStyle name="Normal 2 2 5 3 2 3 6" xfId="15948"/>
    <cellStyle name="Normal 2 2 5 3 2 3 7" xfId="15949"/>
    <cellStyle name="Normal 2 2 5 3 2 4" xfId="15950"/>
    <cellStyle name="Normal 2 2 5 3 2 4 2" xfId="15951"/>
    <cellStyle name="Normal 2 2 5 3 2 4 2 2" xfId="15952"/>
    <cellStyle name="Normal 2 2 5 3 2 4 2 2 2" xfId="15953"/>
    <cellStyle name="Normal 2 2 5 3 2 4 2 3" xfId="15954"/>
    <cellStyle name="Normal 2 2 5 3 2 4 2 4" xfId="15955"/>
    <cellStyle name="Normal 2 2 5 3 2 4 3" xfId="15956"/>
    <cellStyle name="Normal 2 2 5 3 2 4 3 2" xfId="15957"/>
    <cellStyle name="Normal 2 2 5 3 2 4 4" xfId="15958"/>
    <cellStyle name="Normal 2 2 5 3 2 4 5" xfId="15959"/>
    <cellStyle name="Normal 2 2 5 3 2 5" xfId="15960"/>
    <cellStyle name="Normal 2 2 5 3 2 5 2" xfId="15961"/>
    <cellStyle name="Normal 2 2 5 3 2 5 2 2" xfId="15962"/>
    <cellStyle name="Normal 2 2 5 3 2 5 3" xfId="15963"/>
    <cellStyle name="Normal 2 2 5 3 2 5 4" xfId="15964"/>
    <cellStyle name="Normal 2 2 5 3 2 6" xfId="15965"/>
    <cellStyle name="Normal 2 2 5 3 2 6 2" xfId="15966"/>
    <cellStyle name="Normal 2 2 5 3 2 6 2 2" xfId="15967"/>
    <cellStyle name="Normal 2 2 5 3 2 6 3" xfId="15968"/>
    <cellStyle name="Normal 2 2 5 3 2 6 4" xfId="15969"/>
    <cellStyle name="Normal 2 2 5 3 2 7" xfId="15970"/>
    <cellStyle name="Normal 2 2 5 3 2 7 2" xfId="15971"/>
    <cellStyle name="Normal 2 2 5 3 2 8" xfId="15972"/>
    <cellStyle name="Normal 2 2 5 3 2 9" xfId="15973"/>
    <cellStyle name="Normal 2 2 5 3 2_Tab1" xfId="15974"/>
    <cellStyle name="Normal 2 2 5 3 3" xfId="15975"/>
    <cellStyle name="Normal 2 2 5 3 3 2" xfId="15976"/>
    <cellStyle name="Normal 2 2 5 3 3 2 2" xfId="15977"/>
    <cellStyle name="Normal 2 2 5 3 3 2 2 2" xfId="15978"/>
    <cellStyle name="Normal 2 2 5 3 3 2 2 2 2" xfId="15979"/>
    <cellStyle name="Normal 2 2 5 3 3 2 2 3" xfId="15980"/>
    <cellStyle name="Normal 2 2 5 3 3 2 2 4" xfId="15981"/>
    <cellStyle name="Normal 2 2 5 3 3 2 3" xfId="15982"/>
    <cellStyle name="Normal 2 2 5 3 3 2 3 2" xfId="15983"/>
    <cellStyle name="Normal 2 2 5 3 3 2 4" xfId="15984"/>
    <cellStyle name="Normal 2 2 5 3 3 2 5" xfId="15985"/>
    <cellStyle name="Normal 2 2 5 3 3 3" xfId="15986"/>
    <cellStyle name="Normal 2 2 5 3 3 3 2" xfId="15987"/>
    <cellStyle name="Normal 2 2 5 3 3 3 2 2" xfId="15988"/>
    <cellStyle name="Normal 2 2 5 3 3 3 3" xfId="15989"/>
    <cellStyle name="Normal 2 2 5 3 3 3 4" xfId="15990"/>
    <cellStyle name="Normal 2 2 5 3 3 4" xfId="15991"/>
    <cellStyle name="Normal 2 2 5 3 3 4 2" xfId="15992"/>
    <cellStyle name="Normal 2 2 5 3 3 4 2 2" xfId="15993"/>
    <cellStyle name="Normal 2 2 5 3 3 4 3" xfId="15994"/>
    <cellStyle name="Normal 2 2 5 3 3 4 4" xfId="15995"/>
    <cellStyle name="Normal 2 2 5 3 3 5" xfId="15996"/>
    <cellStyle name="Normal 2 2 5 3 3 5 2" xfId="15997"/>
    <cellStyle name="Normal 2 2 5 3 3 6" xfId="15998"/>
    <cellStyle name="Normal 2 2 5 3 3 7" xfId="15999"/>
    <cellStyle name="Normal 2 2 5 3 4" xfId="16000"/>
    <cellStyle name="Normal 2 2 5 3 4 2" xfId="16001"/>
    <cellStyle name="Normal 2 2 5 3 4 2 2" xfId="16002"/>
    <cellStyle name="Normal 2 2 5 3 4 2 2 2" xfId="16003"/>
    <cellStyle name="Normal 2 2 5 3 4 2 2 2 2" xfId="16004"/>
    <cellStyle name="Normal 2 2 5 3 4 2 2 3" xfId="16005"/>
    <cellStyle name="Normal 2 2 5 3 4 2 2 4" xfId="16006"/>
    <cellStyle name="Normal 2 2 5 3 4 2 3" xfId="16007"/>
    <cellStyle name="Normal 2 2 5 3 4 2 3 2" xfId="16008"/>
    <cellStyle name="Normal 2 2 5 3 4 2 4" xfId="16009"/>
    <cellStyle name="Normal 2 2 5 3 4 2 5" xfId="16010"/>
    <cellStyle name="Normal 2 2 5 3 4 3" xfId="16011"/>
    <cellStyle name="Normal 2 2 5 3 4 3 2" xfId="16012"/>
    <cellStyle name="Normal 2 2 5 3 4 3 2 2" xfId="16013"/>
    <cellStyle name="Normal 2 2 5 3 4 3 3" xfId="16014"/>
    <cellStyle name="Normal 2 2 5 3 4 3 4" xfId="16015"/>
    <cellStyle name="Normal 2 2 5 3 4 4" xfId="16016"/>
    <cellStyle name="Normal 2 2 5 3 4 4 2" xfId="16017"/>
    <cellStyle name="Normal 2 2 5 3 4 4 2 2" xfId="16018"/>
    <cellStyle name="Normal 2 2 5 3 4 4 3" xfId="16019"/>
    <cellStyle name="Normal 2 2 5 3 4 4 4" xfId="16020"/>
    <cellStyle name="Normal 2 2 5 3 4 5" xfId="16021"/>
    <cellStyle name="Normal 2 2 5 3 4 5 2" xfId="16022"/>
    <cellStyle name="Normal 2 2 5 3 4 6" xfId="16023"/>
    <cellStyle name="Normal 2 2 5 3 4 7" xfId="16024"/>
    <cellStyle name="Normal 2 2 5 3 5" xfId="16025"/>
    <cellStyle name="Normal 2 2 5 3 5 2" xfId="16026"/>
    <cellStyle name="Normal 2 2 5 3 5 2 2" xfId="16027"/>
    <cellStyle name="Normal 2 2 5 3 5 2 2 2" xfId="16028"/>
    <cellStyle name="Normal 2 2 5 3 5 2 3" xfId="16029"/>
    <cellStyle name="Normal 2 2 5 3 5 2 4" xfId="16030"/>
    <cellStyle name="Normal 2 2 5 3 5 3" xfId="16031"/>
    <cellStyle name="Normal 2 2 5 3 5 3 2" xfId="16032"/>
    <cellStyle name="Normal 2 2 5 3 5 4" xfId="16033"/>
    <cellStyle name="Normal 2 2 5 3 5 5" xfId="16034"/>
    <cellStyle name="Normal 2 2 5 3 6" xfId="16035"/>
    <cellStyle name="Normal 2 2 5 3 6 2" xfId="16036"/>
    <cellStyle name="Normal 2 2 5 3 6 2 2" xfId="16037"/>
    <cellStyle name="Normal 2 2 5 3 6 3" xfId="16038"/>
    <cellStyle name="Normal 2 2 5 3 6 4" xfId="16039"/>
    <cellStyle name="Normal 2 2 5 3 7" xfId="16040"/>
    <cellStyle name="Normal 2 2 5 3 7 2" xfId="16041"/>
    <cellStyle name="Normal 2 2 5 3 7 2 2" xfId="16042"/>
    <cellStyle name="Normal 2 2 5 3 7 3" xfId="16043"/>
    <cellStyle name="Normal 2 2 5 3 7 4" xfId="16044"/>
    <cellStyle name="Normal 2 2 5 3 8" xfId="16045"/>
    <cellStyle name="Normal 2 2 5 3 8 2" xfId="16046"/>
    <cellStyle name="Normal 2 2 5 3 9" xfId="16047"/>
    <cellStyle name="Normal 2 2 5 3_Tab1" xfId="16048"/>
    <cellStyle name="Normal 2 2 5 4" xfId="16049"/>
    <cellStyle name="Normal 2 2 5 4 2" xfId="16050"/>
    <cellStyle name="Normal 2 2 5 4 2 2" xfId="16051"/>
    <cellStyle name="Normal 2 2 5 4 2 2 2" xfId="16052"/>
    <cellStyle name="Normal 2 2 5 4 2 2 2 2" xfId="16053"/>
    <cellStyle name="Normal 2 2 5 4 2 2 2 2 2" xfId="16054"/>
    <cellStyle name="Normal 2 2 5 4 2 2 2 3" xfId="16055"/>
    <cellStyle name="Normal 2 2 5 4 2 2 2 4" xfId="16056"/>
    <cellStyle name="Normal 2 2 5 4 2 2 3" xfId="16057"/>
    <cellStyle name="Normal 2 2 5 4 2 2 3 2" xfId="16058"/>
    <cellStyle name="Normal 2 2 5 4 2 2 4" xfId="16059"/>
    <cellStyle name="Normal 2 2 5 4 2 2 5" xfId="16060"/>
    <cellStyle name="Normal 2 2 5 4 2 3" xfId="16061"/>
    <cellStyle name="Normal 2 2 5 4 2 3 2" xfId="16062"/>
    <cellStyle name="Normal 2 2 5 4 2 3 2 2" xfId="16063"/>
    <cellStyle name="Normal 2 2 5 4 2 3 3" xfId="16064"/>
    <cellStyle name="Normal 2 2 5 4 2 3 4" xfId="16065"/>
    <cellStyle name="Normal 2 2 5 4 2 4" xfId="16066"/>
    <cellStyle name="Normal 2 2 5 4 2 4 2" xfId="16067"/>
    <cellStyle name="Normal 2 2 5 4 2 4 2 2" xfId="16068"/>
    <cellStyle name="Normal 2 2 5 4 2 4 3" xfId="16069"/>
    <cellStyle name="Normal 2 2 5 4 2 4 4" xfId="16070"/>
    <cellStyle name="Normal 2 2 5 4 2 5" xfId="16071"/>
    <cellStyle name="Normal 2 2 5 4 2 5 2" xfId="16072"/>
    <cellStyle name="Normal 2 2 5 4 2 6" xfId="16073"/>
    <cellStyle name="Normal 2 2 5 4 2 7" xfId="16074"/>
    <cellStyle name="Normal 2 2 5 4 3" xfId="16075"/>
    <cellStyle name="Normal 2 2 5 4 3 2" xfId="16076"/>
    <cellStyle name="Normal 2 2 5 4 3 2 2" xfId="16077"/>
    <cellStyle name="Normal 2 2 5 4 3 2 2 2" xfId="16078"/>
    <cellStyle name="Normal 2 2 5 4 3 2 2 2 2" xfId="16079"/>
    <cellStyle name="Normal 2 2 5 4 3 2 2 3" xfId="16080"/>
    <cellStyle name="Normal 2 2 5 4 3 2 2 4" xfId="16081"/>
    <cellStyle name="Normal 2 2 5 4 3 2 3" xfId="16082"/>
    <cellStyle name="Normal 2 2 5 4 3 2 3 2" xfId="16083"/>
    <cellStyle name="Normal 2 2 5 4 3 2 4" xfId="16084"/>
    <cellStyle name="Normal 2 2 5 4 3 2 5" xfId="16085"/>
    <cellStyle name="Normal 2 2 5 4 3 3" xfId="16086"/>
    <cellStyle name="Normal 2 2 5 4 3 3 2" xfId="16087"/>
    <cellStyle name="Normal 2 2 5 4 3 3 2 2" xfId="16088"/>
    <cellStyle name="Normal 2 2 5 4 3 3 3" xfId="16089"/>
    <cellStyle name="Normal 2 2 5 4 3 3 4" xfId="16090"/>
    <cellStyle name="Normal 2 2 5 4 3 4" xfId="16091"/>
    <cellStyle name="Normal 2 2 5 4 3 4 2" xfId="16092"/>
    <cellStyle name="Normal 2 2 5 4 3 4 2 2" xfId="16093"/>
    <cellStyle name="Normal 2 2 5 4 3 4 3" xfId="16094"/>
    <cellStyle name="Normal 2 2 5 4 3 4 4" xfId="16095"/>
    <cellStyle name="Normal 2 2 5 4 3 5" xfId="16096"/>
    <cellStyle name="Normal 2 2 5 4 3 5 2" xfId="16097"/>
    <cellStyle name="Normal 2 2 5 4 3 6" xfId="16098"/>
    <cellStyle name="Normal 2 2 5 4 3 7" xfId="16099"/>
    <cellStyle name="Normal 2 2 5 4 4" xfId="16100"/>
    <cellStyle name="Normal 2 2 5 4 4 2" xfId="16101"/>
    <cellStyle name="Normal 2 2 5 4 4 2 2" xfId="16102"/>
    <cellStyle name="Normal 2 2 5 4 4 2 2 2" xfId="16103"/>
    <cellStyle name="Normal 2 2 5 4 4 2 3" xfId="16104"/>
    <cellStyle name="Normal 2 2 5 4 4 2 4" xfId="16105"/>
    <cellStyle name="Normal 2 2 5 4 4 3" xfId="16106"/>
    <cellStyle name="Normal 2 2 5 4 4 3 2" xfId="16107"/>
    <cellStyle name="Normal 2 2 5 4 4 4" xfId="16108"/>
    <cellStyle name="Normal 2 2 5 4 4 5" xfId="16109"/>
    <cellStyle name="Normal 2 2 5 4 5" xfId="16110"/>
    <cellStyle name="Normal 2 2 5 4 5 2" xfId="16111"/>
    <cellStyle name="Normal 2 2 5 4 5 2 2" xfId="16112"/>
    <cellStyle name="Normal 2 2 5 4 5 3" xfId="16113"/>
    <cellStyle name="Normal 2 2 5 4 5 4" xfId="16114"/>
    <cellStyle name="Normal 2 2 5 4 6" xfId="16115"/>
    <cellStyle name="Normal 2 2 5 4 6 2" xfId="16116"/>
    <cellStyle name="Normal 2 2 5 4 6 2 2" xfId="16117"/>
    <cellStyle name="Normal 2 2 5 4 6 3" xfId="16118"/>
    <cellStyle name="Normal 2 2 5 4 6 4" xfId="16119"/>
    <cellStyle name="Normal 2 2 5 4 7" xfId="16120"/>
    <cellStyle name="Normal 2 2 5 4 7 2" xfId="16121"/>
    <cellStyle name="Normal 2 2 5 4 8" xfId="16122"/>
    <cellStyle name="Normal 2 2 5 4 9" xfId="16123"/>
    <cellStyle name="Normal 2 2 5 4_Tab1" xfId="16124"/>
    <cellStyle name="Normal 2 2 5 5" xfId="16125"/>
    <cellStyle name="Normal 2 2 5 5 2" xfId="16126"/>
    <cellStyle name="Normal 2 2 5 5 2 2" xfId="16127"/>
    <cellStyle name="Normal 2 2 5 5 2 2 2" xfId="16128"/>
    <cellStyle name="Normal 2 2 5 5 2 2 2 2" xfId="16129"/>
    <cellStyle name="Normal 2 2 5 5 2 2 3" xfId="16130"/>
    <cellStyle name="Normal 2 2 5 5 2 2 4" xfId="16131"/>
    <cellStyle name="Normal 2 2 5 5 2 3" xfId="16132"/>
    <cellStyle name="Normal 2 2 5 5 2 3 2" xfId="16133"/>
    <cellStyle name="Normal 2 2 5 5 2 4" xfId="16134"/>
    <cellStyle name="Normal 2 2 5 5 2 5" xfId="16135"/>
    <cellStyle name="Normal 2 2 5 5 3" xfId="16136"/>
    <cellStyle name="Normal 2 2 5 5 3 2" xfId="16137"/>
    <cellStyle name="Normal 2 2 5 5 3 2 2" xfId="16138"/>
    <cellStyle name="Normal 2 2 5 5 3 3" xfId="16139"/>
    <cellStyle name="Normal 2 2 5 5 3 4" xfId="16140"/>
    <cellStyle name="Normal 2 2 5 5 4" xfId="16141"/>
    <cellStyle name="Normal 2 2 5 5 4 2" xfId="16142"/>
    <cellStyle name="Normal 2 2 5 5 4 2 2" xfId="16143"/>
    <cellStyle name="Normal 2 2 5 5 4 3" xfId="16144"/>
    <cellStyle name="Normal 2 2 5 5 4 4" xfId="16145"/>
    <cellStyle name="Normal 2 2 5 5 5" xfId="16146"/>
    <cellStyle name="Normal 2 2 5 5 5 2" xfId="16147"/>
    <cellStyle name="Normal 2 2 5 5 6" xfId="16148"/>
    <cellStyle name="Normal 2 2 5 5 7" xfId="16149"/>
    <cellStyle name="Normal 2 2 5 6" xfId="16150"/>
    <cellStyle name="Normal 2 2 5 6 2" xfId="16151"/>
    <cellStyle name="Normal 2 2 5 6 2 2" xfId="16152"/>
    <cellStyle name="Normal 2 2 5 6 2 2 2" xfId="16153"/>
    <cellStyle name="Normal 2 2 5 6 2 2 2 2" xfId="16154"/>
    <cellStyle name="Normal 2 2 5 6 2 2 3" xfId="16155"/>
    <cellStyle name="Normal 2 2 5 6 2 2 4" xfId="16156"/>
    <cellStyle name="Normal 2 2 5 6 2 3" xfId="16157"/>
    <cellStyle name="Normal 2 2 5 6 2 3 2" xfId="16158"/>
    <cellStyle name="Normal 2 2 5 6 2 4" xfId="16159"/>
    <cellStyle name="Normal 2 2 5 6 2 5" xfId="16160"/>
    <cellStyle name="Normal 2 2 5 6 3" xfId="16161"/>
    <cellStyle name="Normal 2 2 5 6 3 2" xfId="16162"/>
    <cellStyle name="Normal 2 2 5 6 3 2 2" xfId="16163"/>
    <cellStyle name="Normal 2 2 5 6 3 3" xfId="16164"/>
    <cellStyle name="Normal 2 2 5 6 3 4" xfId="16165"/>
    <cellStyle name="Normal 2 2 5 6 4" xfId="16166"/>
    <cellStyle name="Normal 2 2 5 6 4 2" xfId="16167"/>
    <cellStyle name="Normal 2 2 5 6 4 2 2" xfId="16168"/>
    <cellStyle name="Normal 2 2 5 6 4 3" xfId="16169"/>
    <cellStyle name="Normal 2 2 5 6 4 4" xfId="16170"/>
    <cellStyle name="Normal 2 2 5 6 5" xfId="16171"/>
    <cellStyle name="Normal 2 2 5 6 5 2" xfId="16172"/>
    <cellStyle name="Normal 2 2 5 6 6" xfId="16173"/>
    <cellStyle name="Normal 2 2 5 6 7" xfId="16174"/>
    <cellStyle name="Normal 2 2 5 7" xfId="16175"/>
    <cellStyle name="Normal 2 2 5 7 2" xfId="16176"/>
    <cellStyle name="Normal 2 2 5 7 2 2" xfId="16177"/>
    <cellStyle name="Normal 2 2 5 7 2 2 2" xfId="16178"/>
    <cellStyle name="Normal 2 2 5 7 2 3" xfId="16179"/>
    <cellStyle name="Normal 2 2 5 7 2 4" xfId="16180"/>
    <cellStyle name="Normal 2 2 5 7 3" xfId="16181"/>
    <cellStyle name="Normal 2 2 5 7 3 2" xfId="16182"/>
    <cellStyle name="Normal 2 2 5 7 4" xfId="16183"/>
    <cellStyle name="Normal 2 2 5 7 5" xfId="16184"/>
    <cellStyle name="Normal 2 2 5 8" xfId="16185"/>
    <cellStyle name="Normal 2 2 5 8 2" xfId="16186"/>
    <cellStyle name="Normal 2 2 5 8 2 2" xfId="16187"/>
    <cellStyle name="Normal 2 2 5 8 3" xfId="16188"/>
    <cellStyle name="Normal 2 2 5 8 4" xfId="16189"/>
    <cellStyle name="Normal 2 2 5 9" xfId="16190"/>
    <cellStyle name="Normal 2 2 5 9 2" xfId="16191"/>
    <cellStyle name="Normal 2 2 5 9 2 2" xfId="16192"/>
    <cellStyle name="Normal 2 2 5 9 3" xfId="16193"/>
    <cellStyle name="Normal 2 2 5 9 4" xfId="16194"/>
    <cellStyle name="Normal 2 2 5_Tab1" xfId="16195"/>
    <cellStyle name="Normal 2 2 6" xfId="16196"/>
    <cellStyle name="Normal 2 2 6 10" xfId="16197"/>
    <cellStyle name="Normal 2 2 6 10 2" xfId="16198"/>
    <cellStyle name="Normal 2 2 6 11" xfId="16199"/>
    <cellStyle name="Normal 2 2 6 12" xfId="16200"/>
    <cellStyle name="Normal 2 2 6 2" xfId="16201"/>
    <cellStyle name="Normal 2 2 6 2 10" xfId="16202"/>
    <cellStyle name="Normal 2 2 6 2 11" xfId="16203"/>
    <cellStyle name="Normal 2 2 6 2 2" xfId="16204"/>
    <cellStyle name="Normal 2 2 6 2 2 10" xfId="16205"/>
    <cellStyle name="Normal 2 2 6 2 2 2" xfId="16206"/>
    <cellStyle name="Normal 2 2 6 2 2 2 2" xfId="16207"/>
    <cellStyle name="Normal 2 2 6 2 2 2 2 2" xfId="16208"/>
    <cellStyle name="Normal 2 2 6 2 2 2 2 2 2" xfId="16209"/>
    <cellStyle name="Normal 2 2 6 2 2 2 2 2 2 2" xfId="16210"/>
    <cellStyle name="Normal 2 2 6 2 2 2 2 2 2 2 2" xfId="16211"/>
    <cellStyle name="Normal 2 2 6 2 2 2 2 2 2 3" xfId="16212"/>
    <cellStyle name="Normal 2 2 6 2 2 2 2 2 2 4" xfId="16213"/>
    <cellStyle name="Normal 2 2 6 2 2 2 2 2 3" xfId="16214"/>
    <cellStyle name="Normal 2 2 6 2 2 2 2 2 3 2" xfId="16215"/>
    <cellStyle name="Normal 2 2 6 2 2 2 2 2 4" xfId="16216"/>
    <cellStyle name="Normal 2 2 6 2 2 2 2 2 5" xfId="16217"/>
    <cellStyle name="Normal 2 2 6 2 2 2 2 3" xfId="16218"/>
    <cellStyle name="Normal 2 2 6 2 2 2 2 3 2" xfId="16219"/>
    <cellStyle name="Normal 2 2 6 2 2 2 2 3 2 2" xfId="16220"/>
    <cellStyle name="Normal 2 2 6 2 2 2 2 3 3" xfId="16221"/>
    <cellStyle name="Normal 2 2 6 2 2 2 2 3 4" xfId="16222"/>
    <cellStyle name="Normal 2 2 6 2 2 2 2 4" xfId="16223"/>
    <cellStyle name="Normal 2 2 6 2 2 2 2 4 2" xfId="16224"/>
    <cellStyle name="Normal 2 2 6 2 2 2 2 4 2 2" xfId="16225"/>
    <cellStyle name="Normal 2 2 6 2 2 2 2 4 3" xfId="16226"/>
    <cellStyle name="Normal 2 2 6 2 2 2 2 4 4" xfId="16227"/>
    <cellStyle name="Normal 2 2 6 2 2 2 2 5" xfId="16228"/>
    <cellStyle name="Normal 2 2 6 2 2 2 2 5 2" xfId="16229"/>
    <cellStyle name="Normal 2 2 6 2 2 2 2 6" xfId="16230"/>
    <cellStyle name="Normal 2 2 6 2 2 2 2 7" xfId="16231"/>
    <cellStyle name="Normal 2 2 6 2 2 2 3" xfId="16232"/>
    <cellStyle name="Normal 2 2 6 2 2 2 3 2" xfId="16233"/>
    <cellStyle name="Normal 2 2 6 2 2 2 3 2 2" xfId="16234"/>
    <cellStyle name="Normal 2 2 6 2 2 2 3 2 2 2" xfId="16235"/>
    <cellStyle name="Normal 2 2 6 2 2 2 3 2 2 2 2" xfId="16236"/>
    <cellStyle name="Normal 2 2 6 2 2 2 3 2 2 3" xfId="16237"/>
    <cellStyle name="Normal 2 2 6 2 2 2 3 2 2 4" xfId="16238"/>
    <cellStyle name="Normal 2 2 6 2 2 2 3 2 3" xfId="16239"/>
    <cellStyle name="Normal 2 2 6 2 2 2 3 2 3 2" xfId="16240"/>
    <cellStyle name="Normal 2 2 6 2 2 2 3 2 4" xfId="16241"/>
    <cellStyle name="Normal 2 2 6 2 2 2 3 2 5" xfId="16242"/>
    <cellStyle name="Normal 2 2 6 2 2 2 3 3" xfId="16243"/>
    <cellStyle name="Normal 2 2 6 2 2 2 3 3 2" xfId="16244"/>
    <cellStyle name="Normal 2 2 6 2 2 2 3 3 2 2" xfId="16245"/>
    <cellStyle name="Normal 2 2 6 2 2 2 3 3 3" xfId="16246"/>
    <cellStyle name="Normal 2 2 6 2 2 2 3 3 4" xfId="16247"/>
    <cellStyle name="Normal 2 2 6 2 2 2 3 4" xfId="16248"/>
    <cellStyle name="Normal 2 2 6 2 2 2 3 4 2" xfId="16249"/>
    <cellStyle name="Normal 2 2 6 2 2 2 3 4 2 2" xfId="16250"/>
    <cellStyle name="Normal 2 2 6 2 2 2 3 4 3" xfId="16251"/>
    <cellStyle name="Normal 2 2 6 2 2 2 3 4 4" xfId="16252"/>
    <cellStyle name="Normal 2 2 6 2 2 2 3 5" xfId="16253"/>
    <cellStyle name="Normal 2 2 6 2 2 2 3 5 2" xfId="16254"/>
    <cellStyle name="Normal 2 2 6 2 2 2 3 6" xfId="16255"/>
    <cellStyle name="Normal 2 2 6 2 2 2 3 7" xfId="16256"/>
    <cellStyle name="Normal 2 2 6 2 2 2 4" xfId="16257"/>
    <cellStyle name="Normal 2 2 6 2 2 2 4 2" xfId="16258"/>
    <cellStyle name="Normal 2 2 6 2 2 2 4 2 2" xfId="16259"/>
    <cellStyle name="Normal 2 2 6 2 2 2 4 2 2 2" xfId="16260"/>
    <cellStyle name="Normal 2 2 6 2 2 2 4 2 3" xfId="16261"/>
    <cellStyle name="Normal 2 2 6 2 2 2 4 2 4" xfId="16262"/>
    <cellStyle name="Normal 2 2 6 2 2 2 4 3" xfId="16263"/>
    <cellStyle name="Normal 2 2 6 2 2 2 4 3 2" xfId="16264"/>
    <cellStyle name="Normal 2 2 6 2 2 2 4 4" xfId="16265"/>
    <cellStyle name="Normal 2 2 6 2 2 2 4 5" xfId="16266"/>
    <cellStyle name="Normal 2 2 6 2 2 2 5" xfId="16267"/>
    <cellStyle name="Normal 2 2 6 2 2 2 5 2" xfId="16268"/>
    <cellStyle name="Normal 2 2 6 2 2 2 5 2 2" xfId="16269"/>
    <cellStyle name="Normal 2 2 6 2 2 2 5 3" xfId="16270"/>
    <cellStyle name="Normal 2 2 6 2 2 2 5 4" xfId="16271"/>
    <cellStyle name="Normal 2 2 6 2 2 2 6" xfId="16272"/>
    <cellStyle name="Normal 2 2 6 2 2 2 6 2" xfId="16273"/>
    <cellStyle name="Normal 2 2 6 2 2 2 6 2 2" xfId="16274"/>
    <cellStyle name="Normal 2 2 6 2 2 2 6 3" xfId="16275"/>
    <cellStyle name="Normal 2 2 6 2 2 2 6 4" xfId="16276"/>
    <cellStyle name="Normal 2 2 6 2 2 2 7" xfId="16277"/>
    <cellStyle name="Normal 2 2 6 2 2 2 7 2" xfId="16278"/>
    <cellStyle name="Normal 2 2 6 2 2 2 8" xfId="16279"/>
    <cellStyle name="Normal 2 2 6 2 2 2 9" xfId="16280"/>
    <cellStyle name="Normal 2 2 6 2 2 2_Tab1" xfId="16281"/>
    <cellStyle name="Normal 2 2 6 2 2 3" xfId="16282"/>
    <cellStyle name="Normal 2 2 6 2 2 3 2" xfId="16283"/>
    <cellStyle name="Normal 2 2 6 2 2 3 2 2" xfId="16284"/>
    <cellStyle name="Normal 2 2 6 2 2 3 2 2 2" xfId="16285"/>
    <cellStyle name="Normal 2 2 6 2 2 3 2 2 2 2" xfId="16286"/>
    <cellStyle name="Normal 2 2 6 2 2 3 2 2 3" xfId="16287"/>
    <cellStyle name="Normal 2 2 6 2 2 3 2 2 4" xfId="16288"/>
    <cellStyle name="Normal 2 2 6 2 2 3 2 3" xfId="16289"/>
    <cellStyle name="Normal 2 2 6 2 2 3 2 3 2" xfId="16290"/>
    <cellStyle name="Normal 2 2 6 2 2 3 2 4" xfId="16291"/>
    <cellStyle name="Normal 2 2 6 2 2 3 2 5" xfId="16292"/>
    <cellStyle name="Normal 2 2 6 2 2 3 3" xfId="16293"/>
    <cellStyle name="Normal 2 2 6 2 2 3 3 2" xfId="16294"/>
    <cellStyle name="Normal 2 2 6 2 2 3 3 2 2" xfId="16295"/>
    <cellStyle name="Normal 2 2 6 2 2 3 3 3" xfId="16296"/>
    <cellStyle name="Normal 2 2 6 2 2 3 3 4" xfId="16297"/>
    <cellStyle name="Normal 2 2 6 2 2 3 4" xfId="16298"/>
    <cellStyle name="Normal 2 2 6 2 2 3 4 2" xfId="16299"/>
    <cellStyle name="Normal 2 2 6 2 2 3 4 2 2" xfId="16300"/>
    <cellStyle name="Normal 2 2 6 2 2 3 4 3" xfId="16301"/>
    <cellStyle name="Normal 2 2 6 2 2 3 4 4" xfId="16302"/>
    <cellStyle name="Normal 2 2 6 2 2 3 5" xfId="16303"/>
    <cellStyle name="Normal 2 2 6 2 2 3 5 2" xfId="16304"/>
    <cellStyle name="Normal 2 2 6 2 2 3 6" xfId="16305"/>
    <cellStyle name="Normal 2 2 6 2 2 3 7" xfId="16306"/>
    <cellStyle name="Normal 2 2 6 2 2 4" xfId="16307"/>
    <cellStyle name="Normal 2 2 6 2 2 4 2" xfId="16308"/>
    <cellStyle name="Normal 2 2 6 2 2 4 2 2" xfId="16309"/>
    <cellStyle name="Normal 2 2 6 2 2 4 2 2 2" xfId="16310"/>
    <cellStyle name="Normal 2 2 6 2 2 4 2 2 2 2" xfId="16311"/>
    <cellStyle name="Normal 2 2 6 2 2 4 2 2 3" xfId="16312"/>
    <cellStyle name="Normal 2 2 6 2 2 4 2 2 4" xfId="16313"/>
    <cellStyle name="Normal 2 2 6 2 2 4 2 3" xfId="16314"/>
    <cellStyle name="Normal 2 2 6 2 2 4 2 3 2" xfId="16315"/>
    <cellStyle name="Normal 2 2 6 2 2 4 2 4" xfId="16316"/>
    <cellStyle name="Normal 2 2 6 2 2 4 2 5" xfId="16317"/>
    <cellStyle name="Normal 2 2 6 2 2 4 3" xfId="16318"/>
    <cellStyle name="Normal 2 2 6 2 2 4 3 2" xfId="16319"/>
    <cellStyle name="Normal 2 2 6 2 2 4 3 2 2" xfId="16320"/>
    <cellStyle name="Normal 2 2 6 2 2 4 3 3" xfId="16321"/>
    <cellStyle name="Normal 2 2 6 2 2 4 3 4" xfId="16322"/>
    <cellStyle name="Normal 2 2 6 2 2 4 4" xfId="16323"/>
    <cellStyle name="Normal 2 2 6 2 2 4 4 2" xfId="16324"/>
    <cellStyle name="Normal 2 2 6 2 2 4 4 2 2" xfId="16325"/>
    <cellStyle name="Normal 2 2 6 2 2 4 4 3" xfId="16326"/>
    <cellStyle name="Normal 2 2 6 2 2 4 4 4" xfId="16327"/>
    <cellStyle name="Normal 2 2 6 2 2 4 5" xfId="16328"/>
    <cellStyle name="Normal 2 2 6 2 2 4 5 2" xfId="16329"/>
    <cellStyle name="Normal 2 2 6 2 2 4 6" xfId="16330"/>
    <cellStyle name="Normal 2 2 6 2 2 4 7" xfId="16331"/>
    <cellStyle name="Normal 2 2 6 2 2 5" xfId="16332"/>
    <cellStyle name="Normal 2 2 6 2 2 5 2" xfId="16333"/>
    <cellStyle name="Normal 2 2 6 2 2 5 2 2" xfId="16334"/>
    <cellStyle name="Normal 2 2 6 2 2 5 2 2 2" xfId="16335"/>
    <cellStyle name="Normal 2 2 6 2 2 5 2 3" xfId="16336"/>
    <cellStyle name="Normal 2 2 6 2 2 5 2 4" xfId="16337"/>
    <cellStyle name="Normal 2 2 6 2 2 5 3" xfId="16338"/>
    <cellStyle name="Normal 2 2 6 2 2 5 3 2" xfId="16339"/>
    <cellStyle name="Normal 2 2 6 2 2 5 4" xfId="16340"/>
    <cellStyle name="Normal 2 2 6 2 2 5 5" xfId="16341"/>
    <cellStyle name="Normal 2 2 6 2 2 6" xfId="16342"/>
    <cellStyle name="Normal 2 2 6 2 2 6 2" xfId="16343"/>
    <cellStyle name="Normal 2 2 6 2 2 6 2 2" xfId="16344"/>
    <cellStyle name="Normal 2 2 6 2 2 6 3" xfId="16345"/>
    <cellStyle name="Normal 2 2 6 2 2 6 4" xfId="16346"/>
    <cellStyle name="Normal 2 2 6 2 2 7" xfId="16347"/>
    <cellStyle name="Normal 2 2 6 2 2 7 2" xfId="16348"/>
    <cellStyle name="Normal 2 2 6 2 2 7 2 2" xfId="16349"/>
    <cellStyle name="Normal 2 2 6 2 2 7 3" xfId="16350"/>
    <cellStyle name="Normal 2 2 6 2 2 7 4" xfId="16351"/>
    <cellStyle name="Normal 2 2 6 2 2 8" xfId="16352"/>
    <cellStyle name="Normal 2 2 6 2 2 8 2" xfId="16353"/>
    <cellStyle name="Normal 2 2 6 2 2 9" xfId="16354"/>
    <cellStyle name="Normal 2 2 6 2 2_Tab1" xfId="16355"/>
    <cellStyle name="Normal 2 2 6 2 3" xfId="16356"/>
    <cellStyle name="Normal 2 2 6 2 3 2" xfId="16357"/>
    <cellStyle name="Normal 2 2 6 2 3 2 2" xfId="16358"/>
    <cellStyle name="Normal 2 2 6 2 3 2 2 2" xfId="16359"/>
    <cellStyle name="Normal 2 2 6 2 3 2 2 2 2" xfId="16360"/>
    <cellStyle name="Normal 2 2 6 2 3 2 2 2 2 2" xfId="16361"/>
    <cellStyle name="Normal 2 2 6 2 3 2 2 2 3" xfId="16362"/>
    <cellStyle name="Normal 2 2 6 2 3 2 2 2 4" xfId="16363"/>
    <cellStyle name="Normal 2 2 6 2 3 2 2 3" xfId="16364"/>
    <cellStyle name="Normal 2 2 6 2 3 2 2 3 2" xfId="16365"/>
    <cellStyle name="Normal 2 2 6 2 3 2 2 4" xfId="16366"/>
    <cellStyle name="Normal 2 2 6 2 3 2 2 5" xfId="16367"/>
    <cellStyle name="Normal 2 2 6 2 3 2 3" xfId="16368"/>
    <cellStyle name="Normal 2 2 6 2 3 2 3 2" xfId="16369"/>
    <cellStyle name="Normal 2 2 6 2 3 2 3 2 2" xfId="16370"/>
    <cellStyle name="Normal 2 2 6 2 3 2 3 3" xfId="16371"/>
    <cellStyle name="Normal 2 2 6 2 3 2 3 4" xfId="16372"/>
    <cellStyle name="Normal 2 2 6 2 3 2 4" xfId="16373"/>
    <cellStyle name="Normal 2 2 6 2 3 2 4 2" xfId="16374"/>
    <cellStyle name="Normal 2 2 6 2 3 2 4 2 2" xfId="16375"/>
    <cellStyle name="Normal 2 2 6 2 3 2 4 3" xfId="16376"/>
    <cellStyle name="Normal 2 2 6 2 3 2 4 4" xfId="16377"/>
    <cellStyle name="Normal 2 2 6 2 3 2 5" xfId="16378"/>
    <cellStyle name="Normal 2 2 6 2 3 2 5 2" xfId="16379"/>
    <cellStyle name="Normal 2 2 6 2 3 2 6" xfId="16380"/>
    <cellStyle name="Normal 2 2 6 2 3 2 7" xfId="16381"/>
    <cellStyle name="Normal 2 2 6 2 3 3" xfId="16382"/>
    <cellStyle name="Normal 2 2 6 2 3 3 2" xfId="16383"/>
    <cellStyle name="Normal 2 2 6 2 3 3 2 2" xfId="16384"/>
    <cellStyle name="Normal 2 2 6 2 3 3 2 2 2" xfId="16385"/>
    <cellStyle name="Normal 2 2 6 2 3 3 2 2 2 2" xfId="16386"/>
    <cellStyle name="Normal 2 2 6 2 3 3 2 2 3" xfId="16387"/>
    <cellStyle name="Normal 2 2 6 2 3 3 2 2 4" xfId="16388"/>
    <cellStyle name="Normal 2 2 6 2 3 3 2 3" xfId="16389"/>
    <cellStyle name="Normal 2 2 6 2 3 3 2 3 2" xfId="16390"/>
    <cellStyle name="Normal 2 2 6 2 3 3 2 4" xfId="16391"/>
    <cellStyle name="Normal 2 2 6 2 3 3 2 5" xfId="16392"/>
    <cellStyle name="Normal 2 2 6 2 3 3 3" xfId="16393"/>
    <cellStyle name="Normal 2 2 6 2 3 3 3 2" xfId="16394"/>
    <cellStyle name="Normal 2 2 6 2 3 3 3 2 2" xfId="16395"/>
    <cellStyle name="Normal 2 2 6 2 3 3 3 3" xfId="16396"/>
    <cellStyle name="Normal 2 2 6 2 3 3 3 4" xfId="16397"/>
    <cellStyle name="Normal 2 2 6 2 3 3 4" xfId="16398"/>
    <cellStyle name="Normal 2 2 6 2 3 3 4 2" xfId="16399"/>
    <cellStyle name="Normal 2 2 6 2 3 3 4 2 2" xfId="16400"/>
    <cellStyle name="Normal 2 2 6 2 3 3 4 3" xfId="16401"/>
    <cellStyle name="Normal 2 2 6 2 3 3 4 4" xfId="16402"/>
    <cellStyle name="Normal 2 2 6 2 3 3 5" xfId="16403"/>
    <cellStyle name="Normal 2 2 6 2 3 3 5 2" xfId="16404"/>
    <cellStyle name="Normal 2 2 6 2 3 3 6" xfId="16405"/>
    <cellStyle name="Normal 2 2 6 2 3 3 7" xfId="16406"/>
    <cellStyle name="Normal 2 2 6 2 3 4" xfId="16407"/>
    <cellStyle name="Normal 2 2 6 2 3 4 2" xfId="16408"/>
    <cellStyle name="Normal 2 2 6 2 3 4 2 2" xfId="16409"/>
    <cellStyle name="Normal 2 2 6 2 3 4 2 2 2" xfId="16410"/>
    <cellStyle name="Normal 2 2 6 2 3 4 2 3" xfId="16411"/>
    <cellStyle name="Normal 2 2 6 2 3 4 2 4" xfId="16412"/>
    <cellStyle name="Normal 2 2 6 2 3 4 3" xfId="16413"/>
    <cellStyle name="Normal 2 2 6 2 3 4 3 2" xfId="16414"/>
    <cellStyle name="Normal 2 2 6 2 3 4 4" xfId="16415"/>
    <cellStyle name="Normal 2 2 6 2 3 4 5" xfId="16416"/>
    <cellStyle name="Normal 2 2 6 2 3 5" xfId="16417"/>
    <cellStyle name="Normal 2 2 6 2 3 5 2" xfId="16418"/>
    <cellStyle name="Normal 2 2 6 2 3 5 2 2" xfId="16419"/>
    <cellStyle name="Normal 2 2 6 2 3 5 3" xfId="16420"/>
    <cellStyle name="Normal 2 2 6 2 3 5 4" xfId="16421"/>
    <cellStyle name="Normal 2 2 6 2 3 6" xfId="16422"/>
    <cellStyle name="Normal 2 2 6 2 3 6 2" xfId="16423"/>
    <cellStyle name="Normal 2 2 6 2 3 6 2 2" xfId="16424"/>
    <cellStyle name="Normal 2 2 6 2 3 6 3" xfId="16425"/>
    <cellStyle name="Normal 2 2 6 2 3 6 4" xfId="16426"/>
    <cellStyle name="Normal 2 2 6 2 3 7" xfId="16427"/>
    <cellStyle name="Normal 2 2 6 2 3 7 2" xfId="16428"/>
    <cellStyle name="Normal 2 2 6 2 3 8" xfId="16429"/>
    <cellStyle name="Normal 2 2 6 2 3 9" xfId="16430"/>
    <cellStyle name="Normal 2 2 6 2 3_Tab1" xfId="16431"/>
    <cellStyle name="Normal 2 2 6 2 4" xfId="16432"/>
    <cellStyle name="Normal 2 2 6 2 4 2" xfId="16433"/>
    <cellStyle name="Normal 2 2 6 2 4 2 2" xfId="16434"/>
    <cellStyle name="Normal 2 2 6 2 4 2 2 2" xfId="16435"/>
    <cellStyle name="Normal 2 2 6 2 4 2 2 2 2" xfId="16436"/>
    <cellStyle name="Normal 2 2 6 2 4 2 2 3" xfId="16437"/>
    <cellStyle name="Normal 2 2 6 2 4 2 2 4" xfId="16438"/>
    <cellStyle name="Normal 2 2 6 2 4 2 3" xfId="16439"/>
    <cellStyle name="Normal 2 2 6 2 4 2 3 2" xfId="16440"/>
    <cellStyle name="Normal 2 2 6 2 4 2 4" xfId="16441"/>
    <cellStyle name="Normal 2 2 6 2 4 2 5" xfId="16442"/>
    <cellStyle name="Normal 2 2 6 2 4 3" xfId="16443"/>
    <cellStyle name="Normal 2 2 6 2 4 3 2" xfId="16444"/>
    <cellStyle name="Normal 2 2 6 2 4 3 2 2" xfId="16445"/>
    <cellStyle name="Normal 2 2 6 2 4 3 3" xfId="16446"/>
    <cellStyle name="Normal 2 2 6 2 4 3 4" xfId="16447"/>
    <cellStyle name="Normal 2 2 6 2 4 4" xfId="16448"/>
    <cellStyle name="Normal 2 2 6 2 4 4 2" xfId="16449"/>
    <cellStyle name="Normal 2 2 6 2 4 4 2 2" xfId="16450"/>
    <cellStyle name="Normal 2 2 6 2 4 4 3" xfId="16451"/>
    <cellStyle name="Normal 2 2 6 2 4 4 4" xfId="16452"/>
    <cellStyle name="Normal 2 2 6 2 4 5" xfId="16453"/>
    <cellStyle name="Normal 2 2 6 2 4 5 2" xfId="16454"/>
    <cellStyle name="Normal 2 2 6 2 4 6" xfId="16455"/>
    <cellStyle name="Normal 2 2 6 2 4 7" xfId="16456"/>
    <cellStyle name="Normal 2 2 6 2 5" xfId="16457"/>
    <cellStyle name="Normal 2 2 6 2 5 2" xfId="16458"/>
    <cellStyle name="Normal 2 2 6 2 5 2 2" xfId="16459"/>
    <cellStyle name="Normal 2 2 6 2 5 2 2 2" xfId="16460"/>
    <cellStyle name="Normal 2 2 6 2 5 2 2 2 2" xfId="16461"/>
    <cellStyle name="Normal 2 2 6 2 5 2 2 3" xfId="16462"/>
    <cellStyle name="Normal 2 2 6 2 5 2 2 4" xfId="16463"/>
    <cellStyle name="Normal 2 2 6 2 5 2 3" xfId="16464"/>
    <cellStyle name="Normal 2 2 6 2 5 2 3 2" xfId="16465"/>
    <cellStyle name="Normal 2 2 6 2 5 2 4" xfId="16466"/>
    <cellStyle name="Normal 2 2 6 2 5 2 5" xfId="16467"/>
    <cellStyle name="Normal 2 2 6 2 5 3" xfId="16468"/>
    <cellStyle name="Normal 2 2 6 2 5 3 2" xfId="16469"/>
    <cellStyle name="Normal 2 2 6 2 5 3 2 2" xfId="16470"/>
    <cellStyle name="Normal 2 2 6 2 5 3 3" xfId="16471"/>
    <cellStyle name="Normal 2 2 6 2 5 3 4" xfId="16472"/>
    <cellStyle name="Normal 2 2 6 2 5 4" xfId="16473"/>
    <cellStyle name="Normal 2 2 6 2 5 4 2" xfId="16474"/>
    <cellStyle name="Normal 2 2 6 2 5 4 2 2" xfId="16475"/>
    <cellStyle name="Normal 2 2 6 2 5 4 3" xfId="16476"/>
    <cellStyle name="Normal 2 2 6 2 5 4 4" xfId="16477"/>
    <cellStyle name="Normal 2 2 6 2 5 5" xfId="16478"/>
    <cellStyle name="Normal 2 2 6 2 5 5 2" xfId="16479"/>
    <cellStyle name="Normal 2 2 6 2 5 6" xfId="16480"/>
    <cellStyle name="Normal 2 2 6 2 5 7" xfId="16481"/>
    <cellStyle name="Normal 2 2 6 2 6" xfId="16482"/>
    <cellStyle name="Normal 2 2 6 2 6 2" xfId="16483"/>
    <cellStyle name="Normal 2 2 6 2 6 2 2" xfId="16484"/>
    <cellStyle name="Normal 2 2 6 2 6 2 2 2" xfId="16485"/>
    <cellStyle name="Normal 2 2 6 2 6 2 3" xfId="16486"/>
    <cellStyle name="Normal 2 2 6 2 6 2 4" xfId="16487"/>
    <cellStyle name="Normal 2 2 6 2 6 3" xfId="16488"/>
    <cellStyle name="Normal 2 2 6 2 6 3 2" xfId="16489"/>
    <cellStyle name="Normal 2 2 6 2 6 4" xfId="16490"/>
    <cellStyle name="Normal 2 2 6 2 6 5" xfId="16491"/>
    <cellStyle name="Normal 2 2 6 2 7" xfId="16492"/>
    <cellStyle name="Normal 2 2 6 2 7 2" xfId="16493"/>
    <cellStyle name="Normal 2 2 6 2 7 2 2" xfId="16494"/>
    <cellStyle name="Normal 2 2 6 2 7 3" xfId="16495"/>
    <cellStyle name="Normal 2 2 6 2 7 4" xfId="16496"/>
    <cellStyle name="Normal 2 2 6 2 8" xfId="16497"/>
    <cellStyle name="Normal 2 2 6 2 8 2" xfId="16498"/>
    <cellStyle name="Normal 2 2 6 2 8 2 2" xfId="16499"/>
    <cellStyle name="Normal 2 2 6 2 8 3" xfId="16500"/>
    <cellStyle name="Normal 2 2 6 2 8 4" xfId="16501"/>
    <cellStyle name="Normal 2 2 6 2 9" xfId="16502"/>
    <cellStyle name="Normal 2 2 6 2 9 2" xfId="16503"/>
    <cellStyle name="Normal 2 2 6 2_Tab1" xfId="16504"/>
    <cellStyle name="Normal 2 2 6 3" xfId="16505"/>
    <cellStyle name="Normal 2 2 6 3 10" xfId="16506"/>
    <cellStyle name="Normal 2 2 6 3 2" xfId="16507"/>
    <cellStyle name="Normal 2 2 6 3 2 2" xfId="16508"/>
    <cellStyle name="Normal 2 2 6 3 2 2 2" xfId="16509"/>
    <cellStyle name="Normal 2 2 6 3 2 2 2 2" xfId="16510"/>
    <cellStyle name="Normal 2 2 6 3 2 2 2 2 2" xfId="16511"/>
    <cellStyle name="Normal 2 2 6 3 2 2 2 2 2 2" xfId="16512"/>
    <cellStyle name="Normal 2 2 6 3 2 2 2 2 3" xfId="16513"/>
    <cellStyle name="Normal 2 2 6 3 2 2 2 2 4" xfId="16514"/>
    <cellStyle name="Normal 2 2 6 3 2 2 2 3" xfId="16515"/>
    <cellStyle name="Normal 2 2 6 3 2 2 2 3 2" xfId="16516"/>
    <cellStyle name="Normal 2 2 6 3 2 2 2 4" xfId="16517"/>
    <cellStyle name="Normal 2 2 6 3 2 2 2 5" xfId="16518"/>
    <cellStyle name="Normal 2 2 6 3 2 2 3" xfId="16519"/>
    <cellStyle name="Normal 2 2 6 3 2 2 3 2" xfId="16520"/>
    <cellStyle name="Normal 2 2 6 3 2 2 3 2 2" xfId="16521"/>
    <cellStyle name="Normal 2 2 6 3 2 2 3 3" xfId="16522"/>
    <cellStyle name="Normal 2 2 6 3 2 2 3 4" xfId="16523"/>
    <cellStyle name="Normal 2 2 6 3 2 2 4" xfId="16524"/>
    <cellStyle name="Normal 2 2 6 3 2 2 4 2" xfId="16525"/>
    <cellStyle name="Normal 2 2 6 3 2 2 4 2 2" xfId="16526"/>
    <cellStyle name="Normal 2 2 6 3 2 2 4 3" xfId="16527"/>
    <cellStyle name="Normal 2 2 6 3 2 2 4 4" xfId="16528"/>
    <cellStyle name="Normal 2 2 6 3 2 2 5" xfId="16529"/>
    <cellStyle name="Normal 2 2 6 3 2 2 5 2" xfId="16530"/>
    <cellStyle name="Normal 2 2 6 3 2 2 6" xfId="16531"/>
    <cellStyle name="Normal 2 2 6 3 2 2 7" xfId="16532"/>
    <cellStyle name="Normal 2 2 6 3 2 3" xfId="16533"/>
    <cellStyle name="Normal 2 2 6 3 2 3 2" xfId="16534"/>
    <cellStyle name="Normal 2 2 6 3 2 3 2 2" xfId="16535"/>
    <cellStyle name="Normal 2 2 6 3 2 3 2 2 2" xfId="16536"/>
    <cellStyle name="Normal 2 2 6 3 2 3 2 2 2 2" xfId="16537"/>
    <cellStyle name="Normal 2 2 6 3 2 3 2 2 3" xfId="16538"/>
    <cellStyle name="Normal 2 2 6 3 2 3 2 2 4" xfId="16539"/>
    <cellStyle name="Normal 2 2 6 3 2 3 2 3" xfId="16540"/>
    <cellStyle name="Normal 2 2 6 3 2 3 2 3 2" xfId="16541"/>
    <cellStyle name="Normal 2 2 6 3 2 3 2 4" xfId="16542"/>
    <cellStyle name="Normal 2 2 6 3 2 3 2 5" xfId="16543"/>
    <cellStyle name="Normal 2 2 6 3 2 3 3" xfId="16544"/>
    <cellStyle name="Normal 2 2 6 3 2 3 3 2" xfId="16545"/>
    <cellStyle name="Normal 2 2 6 3 2 3 3 2 2" xfId="16546"/>
    <cellStyle name="Normal 2 2 6 3 2 3 3 3" xfId="16547"/>
    <cellStyle name="Normal 2 2 6 3 2 3 3 4" xfId="16548"/>
    <cellStyle name="Normal 2 2 6 3 2 3 4" xfId="16549"/>
    <cellStyle name="Normal 2 2 6 3 2 3 4 2" xfId="16550"/>
    <cellStyle name="Normal 2 2 6 3 2 3 4 2 2" xfId="16551"/>
    <cellStyle name="Normal 2 2 6 3 2 3 4 3" xfId="16552"/>
    <cellStyle name="Normal 2 2 6 3 2 3 4 4" xfId="16553"/>
    <cellStyle name="Normal 2 2 6 3 2 3 5" xfId="16554"/>
    <cellStyle name="Normal 2 2 6 3 2 3 5 2" xfId="16555"/>
    <cellStyle name="Normal 2 2 6 3 2 3 6" xfId="16556"/>
    <cellStyle name="Normal 2 2 6 3 2 3 7" xfId="16557"/>
    <cellStyle name="Normal 2 2 6 3 2 4" xfId="16558"/>
    <cellStyle name="Normal 2 2 6 3 2 4 2" xfId="16559"/>
    <cellStyle name="Normal 2 2 6 3 2 4 2 2" xfId="16560"/>
    <cellStyle name="Normal 2 2 6 3 2 4 2 2 2" xfId="16561"/>
    <cellStyle name="Normal 2 2 6 3 2 4 2 3" xfId="16562"/>
    <cellStyle name="Normal 2 2 6 3 2 4 2 4" xfId="16563"/>
    <cellStyle name="Normal 2 2 6 3 2 4 3" xfId="16564"/>
    <cellStyle name="Normal 2 2 6 3 2 4 3 2" xfId="16565"/>
    <cellStyle name="Normal 2 2 6 3 2 4 4" xfId="16566"/>
    <cellStyle name="Normal 2 2 6 3 2 4 5" xfId="16567"/>
    <cellStyle name="Normal 2 2 6 3 2 5" xfId="16568"/>
    <cellStyle name="Normal 2 2 6 3 2 5 2" xfId="16569"/>
    <cellStyle name="Normal 2 2 6 3 2 5 2 2" xfId="16570"/>
    <cellStyle name="Normal 2 2 6 3 2 5 3" xfId="16571"/>
    <cellStyle name="Normal 2 2 6 3 2 5 4" xfId="16572"/>
    <cellStyle name="Normal 2 2 6 3 2 6" xfId="16573"/>
    <cellStyle name="Normal 2 2 6 3 2 6 2" xfId="16574"/>
    <cellStyle name="Normal 2 2 6 3 2 6 2 2" xfId="16575"/>
    <cellStyle name="Normal 2 2 6 3 2 6 3" xfId="16576"/>
    <cellStyle name="Normal 2 2 6 3 2 6 4" xfId="16577"/>
    <cellStyle name="Normal 2 2 6 3 2 7" xfId="16578"/>
    <cellStyle name="Normal 2 2 6 3 2 7 2" xfId="16579"/>
    <cellStyle name="Normal 2 2 6 3 2 8" xfId="16580"/>
    <cellStyle name="Normal 2 2 6 3 2 9" xfId="16581"/>
    <cellStyle name="Normal 2 2 6 3 2_Tab1" xfId="16582"/>
    <cellStyle name="Normal 2 2 6 3 3" xfId="16583"/>
    <cellStyle name="Normal 2 2 6 3 3 2" xfId="16584"/>
    <cellStyle name="Normal 2 2 6 3 3 2 2" xfId="16585"/>
    <cellStyle name="Normal 2 2 6 3 3 2 2 2" xfId="16586"/>
    <cellStyle name="Normal 2 2 6 3 3 2 2 2 2" xfId="16587"/>
    <cellStyle name="Normal 2 2 6 3 3 2 2 3" xfId="16588"/>
    <cellStyle name="Normal 2 2 6 3 3 2 2 4" xfId="16589"/>
    <cellStyle name="Normal 2 2 6 3 3 2 3" xfId="16590"/>
    <cellStyle name="Normal 2 2 6 3 3 2 3 2" xfId="16591"/>
    <cellStyle name="Normal 2 2 6 3 3 2 4" xfId="16592"/>
    <cellStyle name="Normal 2 2 6 3 3 2 5" xfId="16593"/>
    <cellStyle name="Normal 2 2 6 3 3 3" xfId="16594"/>
    <cellStyle name="Normal 2 2 6 3 3 3 2" xfId="16595"/>
    <cellStyle name="Normal 2 2 6 3 3 3 2 2" xfId="16596"/>
    <cellStyle name="Normal 2 2 6 3 3 3 3" xfId="16597"/>
    <cellStyle name="Normal 2 2 6 3 3 3 4" xfId="16598"/>
    <cellStyle name="Normal 2 2 6 3 3 4" xfId="16599"/>
    <cellStyle name="Normal 2 2 6 3 3 4 2" xfId="16600"/>
    <cellStyle name="Normal 2 2 6 3 3 4 2 2" xfId="16601"/>
    <cellStyle name="Normal 2 2 6 3 3 4 3" xfId="16602"/>
    <cellStyle name="Normal 2 2 6 3 3 4 4" xfId="16603"/>
    <cellStyle name="Normal 2 2 6 3 3 5" xfId="16604"/>
    <cellStyle name="Normal 2 2 6 3 3 5 2" xfId="16605"/>
    <cellStyle name="Normal 2 2 6 3 3 6" xfId="16606"/>
    <cellStyle name="Normal 2 2 6 3 3 7" xfId="16607"/>
    <cellStyle name="Normal 2 2 6 3 4" xfId="16608"/>
    <cellStyle name="Normal 2 2 6 3 4 2" xfId="16609"/>
    <cellStyle name="Normal 2 2 6 3 4 2 2" xfId="16610"/>
    <cellStyle name="Normal 2 2 6 3 4 2 2 2" xfId="16611"/>
    <cellStyle name="Normal 2 2 6 3 4 2 2 2 2" xfId="16612"/>
    <cellStyle name="Normal 2 2 6 3 4 2 2 3" xfId="16613"/>
    <cellStyle name="Normal 2 2 6 3 4 2 2 4" xfId="16614"/>
    <cellStyle name="Normal 2 2 6 3 4 2 3" xfId="16615"/>
    <cellStyle name="Normal 2 2 6 3 4 2 3 2" xfId="16616"/>
    <cellStyle name="Normal 2 2 6 3 4 2 4" xfId="16617"/>
    <cellStyle name="Normal 2 2 6 3 4 2 5" xfId="16618"/>
    <cellStyle name="Normal 2 2 6 3 4 3" xfId="16619"/>
    <cellStyle name="Normal 2 2 6 3 4 3 2" xfId="16620"/>
    <cellStyle name="Normal 2 2 6 3 4 3 2 2" xfId="16621"/>
    <cellStyle name="Normal 2 2 6 3 4 3 3" xfId="16622"/>
    <cellStyle name="Normal 2 2 6 3 4 3 4" xfId="16623"/>
    <cellStyle name="Normal 2 2 6 3 4 4" xfId="16624"/>
    <cellStyle name="Normal 2 2 6 3 4 4 2" xfId="16625"/>
    <cellStyle name="Normal 2 2 6 3 4 4 2 2" xfId="16626"/>
    <cellStyle name="Normal 2 2 6 3 4 4 3" xfId="16627"/>
    <cellStyle name="Normal 2 2 6 3 4 4 4" xfId="16628"/>
    <cellStyle name="Normal 2 2 6 3 4 5" xfId="16629"/>
    <cellStyle name="Normal 2 2 6 3 4 5 2" xfId="16630"/>
    <cellStyle name="Normal 2 2 6 3 4 6" xfId="16631"/>
    <cellStyle name="Normal 2 2 6 3 4 7" xfId="16632"/>
    <cellStyle name="Normal 2 2 6 3 5" xfId="16633"/>
    <cellStyle name="Normal 2 2 6 3 5 2" xfId="16634"/>
    <cellStyle name="Normal 2 2 6 3 5 2 2" xfId="16635"/>
    <cellStyle name="Normal 2 2 6 3 5 2 2 2" xfId="16636"/>
    <cellStyle name="Normal 2 2 6 3 5 2 3" xfId="16637"/>
    <cellStyle name="Normal 2 2 6 3 5 2 4" xfId="16638"/>
    <cellStyle name="Normal 2 2 6 3 5 3" xfId="16639"/>
    <cellStyle name="Normal 2 2 6 3 5 3 2" xfId="16640"/>
    <cellStyle name="Normal 2 2 6 3 5 4" xfId="16641"/>
    <cellStyle name="Normal 2 2 6 3 5 5" xfId="16642"/>
    <cellStyle name="Normal 2 2 6 3 6" xfId="16643"/>
    <cellStyle name="Normal 2 2 6 3 6 2" xfId="16644"/>
    <cellStyle name="Normal 2 2 6 3 6 2 2" xfId="16645"/>
    <cellStyle name="Normal 2 2 6 3 6 3" xfId="16646"/>
    <cellStyle name="Normal 2 2 6 3 6 4" xfId="16647"/>
    <cellStyle name="Normal 2 2 6 3 7" xfId="16648"/>
    <cellStyle name="Normal 2 2 6 3 7 2" xfId="16649"/>
    <cellStyle name="Normal 2 2 6 3 7 2 2" xfId="16650"/>
    <cellStyle name="Normal 2 2 6 3 7 3" xfId="16651"/>
    <cellStyle name="Normal 2 2 6 3 7 4" xfId="16652"/>
    <cellStyle name="Normal 2 2 6 3 8" xfId="16653"/>
    <cellStyle name="Normal 2 2 6 3 8 2" xfId="16654"/>
    <cellStyle name="Normal 2 2 6 3 9" xfId="16655"/>
    <cellStyle name="Normal 2 2 6 3_Tab1" xfId="16656"/>
    <cellStyle name="Normal 2 2 6 4" xfId="16657"/>
    <cellStyle name="Normal 2 2 6 4 2" xfId="16658"/>
    <cellStyle name="Normal 2 2 6 4 2 2" xfId="16659"/>
    <cellStyle name="Normal 2 2 6 4 2 2 2" xfId="16660"/>
    <cellStyle name="Normal 2 2 6 4 2 2 2 2" xfId="16661"/>
    <cellStyle name="Normal 2 2 6 4 2 2 2 2 2" xfId="16662"/>
    <cellStyle name="Normal 2 2 6 4 2 2 2 3" xfId="16663"/>
    <cellStyle name="Normal 2 2 6 4 2 2 2 4" xfId="16664"/>
    <cellStyle name="Normal 2 2 6 4 2 2 3" xfId="16665"/>
    <cellStyle name="Normal 2 2 6 4 2 2 3 2" xfId="16666"/>
    <cellStyle name="Normal 2 2 6 4 2 2 4" xfId="16667"/>
    <cellStyle name="Normal 2 2 6 4 2 2 5" xfId="16668"/>
    <cellStyle name="Normal 2 2 6 4 2 3" xfId="16669"/>
    <cellStyle name="Normal 2 2 6 4 2 3 2" xfId="16670"/>
    <cellStyle name="Normal 2 2 6 4 2 3 2 2" xfId="16671"/>
    <cellStyle name="Normal 2 2 6 4 2 3 3" xfId="16672"/>
    <cellStyle name="Normal 2 2 6 4 2 3 4" xfId="16673"/>
    <cellStyle name="Normal 2 2 6 4 2 4" xfId="16674"/>
    <cellStyle name="Normal 2 2 6 4 2 4 2" xfId="16675"/>
    <cellStyle name="Normal 2 2 6 4 2 4 2 2" xfId="16676"/>
    <cellStyle name="Normal 2 2 6 4 2 4 3" xfId="16677"/>
    <cellStyle name="Normal 2 2 6 4 2 4 4" xfId="16678"/>
    <cellStyle name="Normal 2 2 6 4 2 5" xfId="16679"/>
    <cellStyle name="Normal 2 2 6 4 2 5 2" xfId="16680"/>
    <cellStyle name="Normal 2 2 6 4 2 6" xfId="16681"/>
    <cellStyle name="Normal 2 2 6 4 2 7" xfId="16682"/>
    <cellStyle name="Normal 2 2 6 4 3" xfId="16683"/>
    <cellStyle name="Normal 2 2 6 4 3 2" xfId="16684"/>
    <cellStyle name="Normal 2 2 6 4 3 2 2" xfId="16685"/>
    <cellStyle name="Normal 2 2 6 4 3 2 2 2" xfId="16686"/>
    <cellStyle name="Normal 2 2 6 4 3 2 2 2 2" xfId="16687"/>
    <cellStyle name="Normal 2 2 6 4 3 2 2 3" xfId="16688"/>
    <cellStyle name="Normal 2 2 6 4 3 2 2 4" xfId="16689"/>
    <cellStyle name="Normal 2 2 6 4 3 2 3" xfId="16690"/>
    <cellStyle name="Normal 2 2 6 4 3 2 3 2" xfId="16691"/>
    <cellStyle name="Normal 2 2 6 4 3 2 4" xfId="16692"/>
    <cellStyle name="Normal 2 2 6 4 3 2 5" xfId="16693"/>
    <cellStyle name="Normal 2 2 6 4 3 3" xfId="16694"/>
    <cellStyle name="Normal 2 2 6 4 3 3 2" xfId="16695"/>
    <cellStyle name="Normal 2 2 6 4 3 3 2 2" xfId="16696"/>
    <cellStyle name="Normal 2 2 6 4 3 3 3" xfId="16697"/>
    <cellStyle name="Normal 2 2 6 4 3 3 4" xfId="16698"/>
    <cellStyle name="Normal 2 2 6 4 3 4" xfId="16699"/>
    <cellStyle name="Normal 2 2 6 4 3 4 2" xfId="16700"/>
    <cellStyle name="Normal 2 2 6 4 3 4 2 2" xfId="16701"/>
    <cellStyle name="Normal 2 2 6 4 3 4 3" xfId="16702"/>
    <cellStyle name="Normal 2 2 6 4 3 4 4" xfId="16703"/>
    <cellStyle name="Normal 2 2 6 4 3 5" xfId="16704"/>
    <cellStyle name="Normal 2 2 6 4 3 5 2" xfId="16705"/>
    <cellStyle name="Normal 2 2 6 4 3 6" xfId="16706"/>
    <cellStyle name="Normal 2 2 6 4 3 7" xfId="16707"/>
    <cellStyle name="Normal 2 2 6 4 4" xfId="16708"/>
    <cellStyle name="Normal 2 2 6 4 4 2" xfId="16709"/>
    <cellStyle name="Normal 2 2 6 4 4 2 2" xfId="16710"/>
    <cellStyle name="Normal 2 2 6 4 4 2 2 2" xfId="16711"/>
    <cellStyle name="Normal 2 2 6 4 4 2 3" xfId="16712"/>
    <cellStyle name="Normal 2 2 6 4 4 2 4" xfId="16713"/>
    <cellStyle name="Normal 2 2 6 4 4 3" xfId="16714"/>
    <cellStyle name="Normal 2 2 6 4 4 3 2" xfId="16715"/>
    <cellStyle name="Normal 2 2 6 4 4 4" xfId="16716"/>
    <cellStyle name="Normal 2 2 6 4 4 5" xfId="16717"/>
    <cellStyle name="Normal 2 2 6 4 5" xfId="16718"/>
    <cellStyle name="Normal 2 2 6 4 5 2" xfId="16719"/>
    <cellStyle name="Normal 2 2 6 4 5 2 2" xfId="16720"/>
    <cellStyle name="Normal 2 2 6 4 5 3" xfId="16721"/>
    <cellStyle name="Normal 2 2 6 4 5 4" xfId="16722"/>
    <cellStyle name="Normal 2 2 6 4 6" xfId="16723"/>
    <cellStyle name="Normal 2 2 6 4 6 2" xfId="16724"/>
    <cellStyle name="Normal 2 2 6 4 6 2 2" xfId="16725"/>
    <cellStyle name="Normal 2 2 6 4 6 3" xfId="16726"/>
    <cellStyle name="Normal 2 2 6 4 6 4" xfId="16727"/>
    <cellStyle name="Normal 2 2 6 4 7" xfId="16728"/>
    <cellStyle name="Normal 2 2 6 4 7 2" xfId="16729"/>
    <cellStyle name="Normal 2 2 6 4 8" xfId="16730"/>
    <cellStyle name="Normal 2 2 6 4 9" xfId="16731"/>
    <cellStyle name="Normal 2 2 6 4_Tab1" xfId="16732"/>
    <cellStyle name="Normal 2 2 6 5" xfId="16733"/>
    <cellStyle name="Normal 2 2 6 5 2" xfId="16734"/>
    <cellStyle name="Normal 2 2 6 5 2 2" xfId="16735"/>
    <cellStyle name="Normal 2 2 6 5 2 2 2" xfId="16736"/>
    <cellStyle name="Normal 2 2 6 5 2 2 2 2" xfId="16737"/>
    <cellStyle name="Normal 2 2 6 5 2 2 3" xfId="16738"/>
    <cellStyle name="Normal 2 2 6 5 2 2 4" xfId="16739"/>
    <cellStyle name="Normal 2 2 6 5 2 3" xfId="16740"/>
    <cellStyle name="Normal 2 2 6 5 2 3 2" xfId="16741"/>
    <cellStyle name="Normal 2 2 6 5 2 4" xfId="16742"/>
    <cellStyle name="Normal 2 2 6 5 2 5" xfId="16743"/>
    <cellStyle name="Normal 2 2 6 5 3" xfId="16744"/>
    <cellStyle name="Normal 2 2 6 5 3 2" xfId="16745"/>
    <cellStyle name="Normal 2 2 6 5 3 2 2" xfId="16746"/>
    <cellStyle name="Normal 2 2 6 5 3 3" xfId="16747"/>
    <cellStyle name="Normal 2 2 6 5 3 4" xfId="16748"/>
    <cellStyle name="Normal 2 2 6 5 4" xfId="16749"/>
    <cellStyle name="Normal 2 2 6 5 4 2" xfId="16750"/>
    <cellStyle name="Normal 2 2 6 5 4 2 2" xfId="16751"/>
    <cellStyle name="Normal 2 2 6 5 4 3" xfId="16752"/>
    <cellStyle name="Normal 2 2 6 5 4 4" xfId="16753"/>
    <cellStyle name="Normal 2 2 6 5 5" xfId="16754"/>
    <cellStyle name="Normal 2 2 6 5 5 2" xfId="16755"/>
    <cellStyle name="Normal 2 2 6 5 6" xfId="16756"/>
    <cellStyle name="Normal 2 2 6 5 7" xfId="16757"/>
    <cellStyle name="Normal 2 2 6 6" xfId="16758"/>
    <cellStyle name="Normal 2 2 6 6 2" xfId="16759"/>
    <cellStyle name="Normal 2 2 6 6 2 2" xfId="16760"/>
    <cellStyle name="Normal 2 2 6 6 2 2 2" xfId="16761"/>
    <cellStyle name="Normal 2 2 6 6 2 2 2 2" xfId="16762"/>
    <cellStyle name="Normal 2 2 6 6 2 2 3" xfId="16763"/>
    <cellStyle name="Normal 2 2 6 6 2 2 4" xfId="16764"/>
    <cellStyle name="Normal 2 2 6 6 2 3" xfId="16765"/>
    <cellStyle name="Normal 2 2 6 6 2 3 2" xfId="16766"/>
    <cellStyle name="Normal 2 2 6 6 2 4" xfId="16767"/>
    <cellStyle name="Normal 2 2 6 6 2 5" xfId="16768"/>
    <cellStyle name="Normal 2 2 6 6 3" xfId="16769"/>
    <cellStyle name="Normal 2 2 6 6 3 2" xfId="16770"/>
    <cellStyle name="Normal 2 2 6 6 3 2 2" xfId="16771"/>
    <cellStyle name="Normal 2 2 6 6 3 3" xfId="16772"/>
    <cellStyle name="Normal 2 2 6 6 3 4" xfId="16773"/>
    <cellStyle name="Normal 2 2 6 6 4" xfId="16774"/>
    <cellStyle name="Normal 2 2 6 6 4 2" xfId="16775"/>
    <cellStyle name="Normal 2 2 6 6 4 2 2" xfId="16776"/>
    <cellStyle name="Normal 2 2 6 6 4 3" xfId="16777"/>
    <cellStyle name="Normal 2 2 6 6 4 4" xfId="16778"/>
    <cellStyle name="Normal 2 2 6 6 5" xfId="16779"/>
    <cellStyle name="Normal 2 2 6 6 5 2" xfId="16780"/>
    <cellStyle name="Normal 2 2 6 6 6" xfId="16781"/>
    <cellStyle name="Normal 2 2 6 6 7" xfId="16782"/>
    <cellStyle name="Normal 2 2 6 7" xfId="16783"/>
    <cellStyle name="Normal 2 2 6 7 2" xfId="16784"/>
    <cellStyle name="Normal 2 2 6 7 2 2" xfId="16785"/>
    <cellStyle name="Normal 2 2 6 7 2 2 2" xfId="16786"/>
    <cellStyle name="Normal 2 2 6 7 2 3" xfId="16787"/>
    <cellStyle name="Normal 2 2 6 7 2 4" xfId="16788"/>
    <cellStyle name="Normal 2 2 6 7 3" xfId="16789"/>
    <cellStyle name="Normal 2 2 6 7 3 2" xfId="16790"/>
    <cellStyle name="Normal 2 2 6 7 4" xfId="16791"/>
    <cellStyle name="Normal 2 2 6 7 5" xfId="16792"/>
    <cellStyle name="Normal 2 2 6 8" xfId="16793"/>
    <cellStyle name="Normal 2 2 6 8 2" xfId="16794"/>
    <cellStyle name="Normal 2 2 6 8 2 2" xfId="16795"/>
    <cellStyle name="Normal 2 2 6 8 3" xfId="16796"/>
    <cellStyle name="Normal 2 2 6 8 4" xfId="16797"/>
    <cellStyle name="Normal 2 2 6 9" xfId="16798"/>
    <cellStyle name="Normal 2 2 6 9 2" xfId="16799"/>
    <cellStyle name="Normal 2 2 6 9 2 2" xfId="16800"/>
    <cellStyle name="Normal 2 2 6 9 3" xfId="16801"/>
    <cellStyle name="Normal 2 2 6 9 4" xfId="16802"/>
    <cellStyle name="Normal 2 2 6_Tab1" xfId="16803"/>
    <cellStyle name="Normal 2 2 7" xfId="16804"/>
    <cellStyle name="Normal 2 2 7 10" xfId="16805"/>
    <cellStyle name="Normal 2 2 7 10 2" xfId="16806"/>
    <cellStyle name="Normal 2 2 7 11" xfId="16807"/>
    <cellStyle name="Normal 2 2 7 12" xfId="16808"/>
    <cellStyle name="Normal 2 2 7 2" xfId="16809"/>
    <cellStyle name="Normal 2 2 7 2 10" xfId="16810"/>
    <cellStyle name="Normal 2 2 7 2 11" xfId="16811"/>
    <cellStyle name="Normal 2 2 7 2 2" xfId="16812"/>
    <cellStyle name="Normal 2 2 7 2 2 10" xfId="16813"/>
    <cellStyle name="Normal 2 2 7 2 2 2" xfId="16814"/>
    <cellStyle name="Normal 2 2 7 2 2 2 2" xfId="16815"/>
    <cellStyle name="Normal 2 2 7 2 2 2 2 2" xfId="16816"/>
    <cellStyle name="Normal 2 2 7 2 2 2 2 2 2" xfId="16817"/>
    <cellStyle name="Normal 2 2 7 2 2 2 2 2 2 2" xfId="16818"/>
    <cellStyle name="Normal 2 2 7 2 2 2 2 2 2 2 2" xfId="16819"/>
    <cellStyle name="Normal 2 2 7 2 2 2 2 2 2 3" xfId="16820"/>
    <cellStyle name="Normal 2 2 7 2 2 2 2 2 2 4" xfId="16821"/>
    <cellStyle name="Normal 2 2 7 2 2 2 2 2 3" xfId="16822"/>
    <cellStyle name="Normal 2 2 7 2 2 2 2 2 3 2" xfId="16823"/>
    <cellStyle name="Normal 2 2 7 2 2 2 2 2 4" xfId="16824"/>
    <cellStyle name="Normal 2 2 7 2 2 2 2 2 5" xfId="16825"/>
    <cellStyle name="Normal 2 2 7 2 2 2 2 3" xfId="16826"/>
    <cellStyle name="Normal 2 2 7 2 2 2 2 3 2" xfId="16827"/>
    <cellStyle name="Normal 2 2 7 2 2 2 2 3 2 2" xfId="16828"/>
    <cellStyle name="Normal 2 2 7 2 2 2 2 3 3" xfId="16829"/>
    <cellStyle name="Normal 2 2 7 2 2 2 2 3 4" xfId="16830"/>
    <cellStyle name="Normal 2 2 7 2 2 2 2 4" xfId="16831"/>
    <cellStyle name="Normal 2 2 7 2 2 2 2 4 2" xfId="16832"/>
    <cellStyle name="Normal 2 2 7 2 2 2 2 4 2 2" xfId="16833"/>
    <cellStyle name="Normal 2 2 7 2 2 2 2 4 3" xfId="16834"/>
    <cellStyle name="Normal 2 2 7 2 2 2 2 4 4" xfId="16835"/>
    <cellStyle name="Normal 2 2 7 2 2 2 2 5" xfId="16836"/>
    <cellStyle name="Normal 2 2 7 2 2 2 2 5 2" xfId="16837"/>
    <cellStyle name="Normal 2 2 7 2 2 2 2 6" xfId="16838"/>
    <cellStyle name="Normal 2 2 7 2 2 2 2 7" xfId="16839"/>
    <cellStyle name="Normal 2 2 7 2 2 2 3" xfId="16840"/>
    <cellStyle name="Normal 2 2 7 2 2 2 3 2" xfId="16841"/>
    <cellStyle name="Normal 2 2 7 2 2 2 3 2 2" xfId="16842"/>
    <cellStyle name="Normal 2 2 7 2 2 2 3 2 2 2" xfId="16843"/>
    <cellStyle name="Normal 2 2 7 2 2 2 3 2 2 2 2" xfId="16844"/>
    <cellStyle name="Normal 2 2 7 2 2 2 3 2 2 3" xfId="16845"/>
    <cellStyle name="Normal 2 2 7 2 2 2 3 2 2 4" xfId="16846"/>
    <cellStyle name="Normal 2 2 7 2 2 2 3 2 3" xfId="16847"/>
    <cellStyle name="Normal 2 2 7 2 2 2 3 2 3 2" xfId="16848"/>
    <cellStyle name="Normal 2 2 7 2 2 2 3 2 4" xfId="16849"/>
    <cellStyle name="Normal 2 2 7 2 2 2 3 2 5" xfId="16850"/>
    <cellStyle name="Normal 2 2 7 2 2 2 3 3" xfId="16851"/>
    <cellStyle name="Normal 2 2 7 2 2 2 3 3 2" xfId="16852"/>
    <cellStyle name="Normal 2 2 7 2 2 2 3 3 2 2" xfId="16853"/>
    <cellStyle name="Normal 2 2 7 2 2 2 3 3 3" xfId="16854"/>
    <cellStyle name="Normal 2 2 7 2 2 2 3 3 4" xfId="16855"/>
    <cellStyle name="Normal 2 2 7 2 2 2 3 4" xfId="16856"/>
    <cellStyle name="Normal 2 2 7 2 2 2 3 4 2" xfId="16857"/>
    <cellStyle name="Normal 2 2 7 2 2 2 3 4 2 2" xfId="16858"/>
    <cellStyle name="Normal 2 2 7 2 2 2 3 4 3" xfId="16859"/>
    <cellStyle name="Normal 2 2 7 2 2 2 3 4 4" xfId="16860"/>
    <cellStyle name="Normal 2 2 7 2 2 2 3 5" xfId="16861"/>
    <cellStyle name="Normal 2 2 7 2 2 2 3 5 2" xfId="16862"/>
    <cellStyle name="Normal 2 2 7 2 2 2 3 6" xfId="16863"/>
    <cellStyle name="Normal 2 2 7 2 2 2 3 7" xfId="16864"/>
    <cellStyle name="Normal 2 2 7 2 2 2 4" xfId="16865"/>
    <cellStyle name="Normal 2 2 7 2 2 2 4 2" xfId="16866"/>
    <cellStyle name="Normal 2 2 7 2 2 2 4 2 2" xfId="16867"/>
    <cellStyle name="Normal 2 2 7 2 2 2 4 2 2 2" xfId="16868"/>
    <cellStyle name="Normal 2 2 7 2 2 2 4 2 3" xfId="16869"/>
    <cellStyle name="Normal 2 2 7 2 2 2 4 2 4" xfId="16870"/>
    <cellStyle name="Normal 2 2 7 2 2 2 4 3" xfId="16871"/>
    <cellStyle name="Normal 2 2 7 2 2 2 4 3 2" xfId="16872"/>
    <cellStyle name="Normal 2 2 7 2 2 2 4 4" xfId="16873"/>
    <cellStyle name="Normal 2 2 7 2 2 2 4 5" xfId="16874"/>
    <cellStyle name="Normal 2 2 7 2 2 2 5" xfId="16875"/>
    <cellStyle name="Normal 2 2 7 2 2 2 5 2" xfId="16876"/>
    <cellStyle name="Normal 2 2 7 2 2 2 5 2 2" xfId="16877"/>
    <cellStyle name="Normal 2 2 7 2 2 2 5 3" xfId="16878"/>
    <cellStyle name="Normal 2 2 7 2 2 2 5 4" xfId="16879"/>
    <cellStyle name="Normal 2 2 7 2 2 2 6" xfId="16880"/>
    <cellStyle name="Normal 2 2 7 2 2 2 6 2" xfId="16881"/>
    <cellStyle name="Normal 2 2 7 2 2 2 6 2 2" xfId="16882"/>
    <cellStyle name="Normal 2 2 7 2 2 2 6 3" xfId="16883"/>
    <cellStyle name="Normal 2 2 7 2 2 2 6 4" xfId="16884"/>
    <cellStyle name="Normal 2 2 7 2 2 2 7" xfId="16885"/>
    <cellStyle name="Normal 2 2 7 2 2 2 7 2" xfId="16886"/>
    <cellStyle name="Normal 2 2 7 2 2 2 8" xfId="16887"/>
    <cellStyle name="Normal 2 2 7 2 2 2 9" xfId="16888"/>
    <cellStyle name="Normal 2 2 7 2 2 2_Tab1" xfId="16889"/>
    <cellStyle name="Normal 2 2 7 2 2 3" xfId="16890"/>
    <cellStyle name="Normal 2 2 7 2 2 3 2" xfId="16891"/>
    <cellStyle name="Normal 2 2 7 2 2 3 2 2" xfId="16892"/>
    <cellStyle name="Normal 2 2 7 2 2 3 2 2 2" xfId="16893"/>
    <cellStyle name="Normal 2 2 7 2 2 3 2 2 2 2" xfId="16894"/>
    <cellStyle name="Normal 2 2 7 2 2 3 2 2 3" xfId="16895"/>
    <cellStyle name="Normal 2 2 7 2 2 3 2 2 4" xfId="16896"/>
    <cellStyle name="Normal 2 2 7 2 2 3 2 3" xfId="16897"/>
    <cellStyle name="Normal 2 2 7 2 2 3 2 3 2" xfId="16898"/>
    <cellStyle name="Normal 2 2 7 2 2 3 2 4" xfId="16899"/>
    <cellStyle name="Normal 2 2 7 2 2 3 2 5" xfId="16900"/>
    <cellStyle name="Normal 2 2 7 2 2 3 3" xfId="16901"/>
    <cellStyle name="Normal 2 2 7 2 2 3 3 2" xfId="16902"/>
    <cellStyle name="Normal 2 2 7 2 2 3 3 2 2" xfId="16903"/>
    <cellStyle name="Normal 2 2 7 2 2 3 3 3" xfId="16904"/>
    <cellStyle name="Normal 2 2 7 2 2 3 3 4" xfId="16905"/>
    <cellStyle name="Normal 2 2 7 2 2 3 4" xfId="16906"/>
    <cellStyle name="Normal 2 2 7 2 2 3 4 2" xfId="16907"/>
    <cellStyle name="Normal 2 2 7 2 2 3 4 2 2" xfId="16908"/>
    <cellStyle name="Normal 2 2 7 2 2 3 4 3" xfId="16909"/>
    <cellStyle name="Normal 2 2 7 2 2 3 4 4" xfId="16910"/>
    <cellStyle name="Normal 2 2 7 2 2 3 5" xfId="16911"/>
    <cellStyle name="Normal 2 2 7 2 2 3 5 2" xfId="16912"/>
    <cellStyle name="Normal 2 2 7 2 2 3 6" xfId="16913"/>
    <cellStyle name="Normal 2 2 7 2 2 3 7" xfId="16914"/>
    <cellStyle name="Normal 2 2 7 2 2 4" xfId="16915"/>
    <cellStyle name="Normal 2 2 7 2 2 4 2" xfId="16916"/>
    <cellStyle name="Normal 2 2 7 2 2 4 2 2" xfId="16917"/>
    <cellStyle name="Normal 2 2 7 2 2 4 2 2 2" xfId="16918"/>
    <cellStyle name="Normal 2 2 7 2 2 4 2 2 2 2" xfId="16919"/>
    <cellStyle name="Normal 2 2 7 2 2 4 2 2 3" xfId="16920"/>
    <cellStyle name="Normal 2 2 7 2 2 4 2 2 4" xfId="16921"/>
    <cellStyle name="Normal 2 2 7 2 2 4 2 3" xfId="16922"/>
    <cellStyle name="Normal 2 2 7 2 2 4 2 3 2" xfId="16923"/>
    <cellStyle name="Normal 2 2 7 2 2 4 2 4" xfId="16924"/>
    <cellStyle name="Normal 2 2 7 2 2 4 2 5" xfId="16925"/>
    <cellStyle name="Normal 2 2 7 2 2 4 3" xfId="16926"/>
    <cellStyle name="Normal 2 2 7 2 2 4 3 2" xfId="16927"/>
    <cellStyle name="Normal 2 2 7 2 2 4 3 2 2" xfId="16928"/>
    <cellStyle name="Normal 2 2 7 2 2 4 3 3" xfId="16929"/>
    <cellStyle name="Normal 2 2 7 2 2 4 3 4" xfId="16930"/>
    <cellStyle name="Normal 2 2 7 2 2 4 4" xfId="16931"/>
    <cellStyle name="Normal 2 2 7 2 2 4 4 2" xfId="16932"/>
    <cellStyle name="Normal 2 2 7 2 2 4 4 2 2" xfId="16933"/>
    <cellStyle name="Normal 2 2 7 2 2 4 4 3" xfId="16934"/>
    <cellStyle name="Normal 2 2 7 2 2 4 4 4" xfId="16935"/>
    <cellStyle name="Normal 2 2 7 2 2 4 5" xfId="16936"/>
    <cellStyle name="Normal 2 2 7 2 2 4 5 2" xfId="16937"/>
    <cellStyle name="Normal 2 2 7 2 2 4 6" xfId="16938"/>
    <cellStyle name="Normal 2 2 7 2 2 4 7" xfId="16939"/>
    <cellStyle name="Normal 2 2 7 2 2 5" xfId="16940"/>
    <cellStyle name="Normal 2 2 7 2 2 5 2" xfId="16941"/>
    <cellStyle name="Normal 2 2 7 2 2 5 2 2" xfId="16942"/>
    <cellStyle name="Normal 2 2 7 2 2 5 2 2 2" xfId="16943"/>
    <cellStyle name="Normal 2 2 7 2 2 5 2 3" xfId="16944"/>
    <cellStyle name="Normal 2 2 7 2 2 5 2 4" xfId="16945"/>
    <cellStyle name="Normal 2 2 7 2 2 5 3" xfId="16946"/>
    <cellStyle name="Normal 2 2 7 2 2 5 3 2" xfId="16947"/>
    <cellStyle name="Normal 2 2 7 2 2 5 4" xfId="16948"/>
    <cellStyle name="Normal 2 2 7 2 2 5 5" xfId="16949"/>
    <cellStyle name="Normal 2 2 7 2 2 6" xfId="16950"/>
    <cellStyle name="Normal 2 2 7 2 2 6 2" xfId="16951"/>
    <cellStyle name="Normal 2 2 7 2 2 6 2 2" xfId="16952"/>
    <cellStyle name="Normal 2 2 7 2 2 6 3" xfId="16953"/>
    <cellStyle name="Normal 2 2 7 2 2 6 4" xfId="16954"/>
    <cellStyle name="Normal 2 2 7 2 2 7" xfId="16955"/>
    <cellStyle name="Normal 2 2 7 2 2 7 2" xfId="16956"/>
    <cellStyle name="Normal 2 2 7 2 2 7 2 2" xfId="16957"/>
    <cellStyle name="Normal 2 2 7 2 2 7 3" xfId="16958"/>
    <cellStyle name="Normal 2 2 7 2 2 7 4" xfId="16959"/>
    <cellStyle name="Normal 2 2 7 2 2 8" xfId="16960"/>
    <cellStyle name="Normal 2 2 7 2 2 8 2" xfId="16961"/>
    <cellStyle name="Normal 2 2 7 2 2 9" xfId="16962"/>
    <cellStyle name="Normal 2 2 7 2 2_Tab1" xfId="16963"/>
    <cellStyle name="Normal 2 2 7 2 3" xfId="16964"/>
    <cellStyle name="Normal 2 2 7 2 3 2" xfId="16965"/>
    <cellStyle name="Normal 2 2 7 2 3 2 2" xfId="16966"/>
    <cellStyle name="Normal 2 2 7 2 3 2 2 2" xfId="16967"/>
    <cellStyle name="Normal 2 2 7 2 3 2 2 2 2" xfId="16968"/>
    <cellStyle name="Normal 2 2 7 2 3 2 2 2 2 2" xfId="16969"/>
    <cellStyle name="Normal 2 2 7 2 3 2 2 2 3" xfId="16970"/>
    <cellStyle name="Normal 2 2 7 2 3 2 2 2 4" xfId="16971"/>
    <cellStyle name="Normal 2 2 7 2 3 2 2 3" xfId="16972"/>
    <cellStyle name="Normal 2 2 7 2 3 2 2 3 2" xfId="16973"/>
    <cellStyle name="Normal 2 2 7 2 3 2 2 4" xfId="16974"/>
    <cellStyle name="Normal 2 2 7 2 3 2 2 5" xfId="16975"/>
    <cellStyle name="Normal 2 2 7 2 3 2 3" xfId="16976"/>
    <cellStyle name="Normal 2 2 7 2 3 2 3 2" xfId="16977"/>
    <cellStyle name="Normal 2 2 7 2 3 2 3 2 2" xfId="16978"/>
    <cellStyle name="Normal 2 2 7 2 3 2 3 3" xfId="16979"/>
    <cellStyle name="Normal 2 2 7 2 3 2 3 4" xfId="16980"/>
    <cellStyle name="Normal 2 2 7 2 3 2 4" xfId="16981"/>
    <cellStyle name="Normal 2 2 7 2 3 2 4 2" xfId="16982"/>
    <cellStyle name="Normal 2 2 7 2 3 2 4 2 2" xfId="16983"/>
    <cellStyle name="Normal 2 2 7 2 3 2 4 3" xfId="16984"/>
    <cellStyle name="Normal 2 2 7 2 3 2 4 4" xfId="16985"/>
    <cellStyle name="Normal 2 2 7 2 3 2 5" xfId="16986"/>
    <cellStyle name="Normal 2 2 7 2 3 2 5 2" xfId="16987"/>
    <cellStyle name="Normal 2 2 7 2 3 2 6" xfId="16988"/>
    <cellStyle name="Normal 2 2 7 2 3 2 7" xfId="16989"/>
    <cellStyle name="Normal 2 2 7 2 3 3" xfId="16990"/>
    <cellStyle name="Normal 2 2 7 2 3 3 2" xfId="16991"/>
    <cellStyle name="Normal 2 2 7 2 3 3 2 2" xfId="16992"/>
    <cellStyle name="Normal 2 2 7 2 3 3 2 2 2" xfId="16993"/>
    <cellStyle name="Normal 2 2 7 2 3 3 2 2 2 2" xfId="16994"/>
    <cellStyle name="Normal 2 2 7 2 3 3 2 2 3" xfId="16995"/>
    <cellStyle name="Normal 2 2 7 2 3 3 2 2 4" xfId="16996"/>
    <cellStyle name="Normal 2 2 7 2 3 3 2 3" xfId="16997"/>
    <cellStyle name="Normal 2 2 7 2 3 3 2 3 2" xfId="16998"/>
    <cellStyle name="Normal 2 2 7 2 3 3 2 4" xfId="16999"/>
    <cellStyle name="Normal 2 2 7 2 3 3 2 5" xfId="17000"/>
    <cellStyle name="Normal 2 2 7 2 3 3 3" xfId="17001"/>
    <cellStyle name="Normal 2 2 7 2 3 3 3 2" xfId="17002"/>
    <cellStyle name="Normal 2 2 7 2 3 3 3 2 2" xfId="17003"/>
    <cellStyle name="Normal 2 2 7 2 3 3 3 3" xfId="17004"/>
    <cellStyle name="Normal 2 2 7 2 3 3 3 4" xfId="17005"/>
    <cellStyle name="Normal 2 2 7 2 3 3 4" xfId="17006"/>
    <cellStyle name="Normal 2 2 7 2 3 3 4 2" xfId="17007"/>
    <cellStyle name="Normal 2 2 7 2 3 3 4 2 2" xfId="17008"/>
    <cellStyle name="Normal 2 2 7 2 3 3 4 3" xfId="17009"/>
    <cellStyle name="Normal 2 2 7 2 3 3 4 4" xfId="17010"/>
    <cellStyle name="Normal 2 2 7 2 3 3 5" xfId="17011"/>
    <cellStyle name="Normal 2 2 7 2 3 3 5 2" xfId="17012"/>
    <cellStyle name="Normal 2 2 7 2 3 3 6" xfId="17013"/>
    <cellStyle name="Normal 2 2 7 2 3 3 7" xfId="17014"/>
    <cellStyle name="Normal 2 2 7 2 3 4" xfId="17015"/>
    <cellStyle name="Normal 2 2 7 2 3 4 2" xfId="17016"/>
    <cellStyle name="Normal 2 2 7 2 3 4 2 2" xfId="17017"/>
    <cellStyle name="Normal 2 2 7 2 3 4 2 2 2" xfId="17018"/>
    <cellStyle name="Normal 2 2 7 2 3 4 2 3" xfId="17019"/>
    <cellStyle name="Normal 2 2 7 2 3 4 2 4" xfId="17020"/>
    <cellStyle name="Normal 2 2 7 2 3 4 3" xfId="17021"/>
    <cellStyle name="Normal 2 2 7 2 3 4 3 2" xfId="17022"/>
    <cellStyle name="Normal 2 2 7 2 3 4 4" xfId="17023"/>
    <cellStyle name="Normal 2 2 7 2 3 4 5" xfId="17024"/>
    <cellStyle name="Normal 2 2 7 2 3 5" xfId="17025"/>
    <cellStyle name="Normal 2 2 7 2 3 5 2" xfId="17026"/>
    <cellStyle name="Normal 2 2 7 2 3 5 2 2" xfId="17027"/>
    <cellStyle name="Normal 2 2 7 2 3 5 3" xfId="17028"/>
    <cellStyle name="Normal 2 2 7 2 3 5 4" xfId="17029"/>
    <cellStyle name="Normal 2 2 7 2 3 6" xfId="17030"/>
    <cellStyle name="Normal 2 2 7 2 3 6 2" xfId="17031"/>
    <cellStyle name="Normal 2 2 7 2 3 6 2 2" xfId="17032"/>
    <cellStyle name="Normal 2 2 7 2 3 6 3" xfId="17033"/>
    <cellStyle name="Normal 2 2 7 2 3 6 4" xfId="17034"/>
    <cellStyle name="Normal 2 2 7 2 3 7" xfId="17035"/>
    <cellStyle name="Normal 2 2 7 2 3 7 2" xfId="17036"/>
    <cellStyle name="Normal 2 2 7 2 3 8" xfId="17037"/>
    <cellStyle name="Normal 2 2 7 2 3 9" xfId="17038"/>
    <cellStyle name="Normal 2 2 7 2 3_Tab1" xfId="17039"/>
    <cellStyle name="Normal 2 2 7 2 4" xfId="17040"/>
    <cellStyle name="Normal 2 2 7 2 4 2" xfId="17041"/>
    <cellStyle name="Normal 2 2 7 2 4 2 2" xfId="17042"/>
    <cellStyle name="Normal 2 2 7 2 4 2 2 2" xfId="17043"/>
    <cellStyle name="Normal 2 2 7 2 4 2 2 2 2" xfId="17044"/>
    <cellStyle name="Normal 2 2 7 2 4 2 2 3" xfId="17045"/>
    <cellStyle name="Normal 2 2 7 2 4 2 2 4" xfId="17046"/>
    <cellStyle name="Normal 2 2 7 2 4 2 3" xfId="17047"/>
    <cellStyle name="Normal 2 2 7 2 4 2 3 2" xfId="17048"/>
    <cellStyle name="Normal 2 2 7 2 4 2 4" xfId="17049"/>
    <cellStyle name="Normal 2 2 7 2 4 2 5" xfId="17050"/>
    <cellStyle name="Normal 2 2 7 2 4 3" xfId="17051"/>
    <cellStyle name="Normal 2 2 7 2 4 3 2" xfId="17052"/>
    <cellStyle name="Normal 2 2 7 2 4 3 2 2" xfId="17053"/>
    <cellStyle name="Normal 2 2 7 2 4 3 3" xfId="17054"/>
    <cellStyle name="Normal 2 2 7 2 4 3 4" xfId="17055"/>
    <cellStyle name="Normal 2 2 7 2 4 4" xfId="17056"/>
    <cellStyle name="Normal 2 2 7 2 4 4 2" xfId="17057"/>
    <cellStyle name="Normal 2 2 7 2 4 4 2 2" xfId="17058"/>
    <cellStyle name="Normal 2 2 7 2 4 4 3" xfId="17059"/>
    <cellStyle name="Normal 2 2 7 2 4 4 4" xfId="17060"/>
    <cellStyle name="Normal 2 2 7 2 4 5" xfId="17061"/>
    <cellStyle name="Normal 2 2 7 2 4 5 2" xfId="17062"/>
    <cellStyle name="Normal 2 2 7 2 4 6" xfId="17063"/>
    <cellStyle name="Normal 2 2 7 2 4 7" xfId="17064"/>
    <cellStyle name="Normal 2 2 7 2 5" xfId="17065"/>
    <cellStyle name="Normal 2 2 7 2 5 2" xfId="17066"/>
    <cellStyle name="Normal 2 2 7 2 5 2 2" xfId="17067"/>
    <cellStyle name="Normal 2 2 7 2 5 2 2 2" xfId="17068"/>
    <cellStyle name="Normal 2 2 7 2 5 2 2 2 2" xfId="17069"/>
    <cellStyle name="Normal 2 2 7 2 5 2 2 3" xfId="17070"/>
    <cellStyle name="Normal 2 2 7 2 5 2 2 4" xfId="17071"/>
    <cellStyle name="Normal 2 2 7 2 5 2 3" xfId="17072"/>
    <cellStyle name="Normal 2 2 7 2 5 2 3 2" xfId="17073"/>
    <cellStyle name="Normal 2 2 7 2 5 2 4" xfId="17074"/>
    <cellStyle name="Normal 2 2 7 2 5 2 5" xfId="17075"/>
    <cellStyle name="Normal 2 2 7 2 5 3" xfId="17076"/>
    <cellStyle name="Normal 2 2 7 2 5 3 2" xfId="17077"/>
    <cellStyle name="Normal 2 2 7 2 5 3 2 2" xfId="17078"/>
    <cellStyle name="Normal 2 2 7 2 5 3 3" xfId="17079"/>
    <cellStyle name="Normal 2 2 7 2 5 3 4" xfId="17080"/>
    <cellStyle name="Normal 2 2 7 2 5 4" xfId="17081"/>
    <cellStyle name="Normal 2 2 7 2 5 4 2" xfId="17082"/>
    <cellStyle name="Normal 2 2 7 2 5 4 2 2" xfId="17083"/>
    <cellStyle name="Normal 2 2 7 2 5 4 3" xfId="17084"/>
    <cellStyle name="Normal 2 2 7 2 5 4 4" xfId="17085"/>
    <cellStyle name="Normal 2 2 7 2 5 5" xfId="17086"/>
    <cellStyle name="Normal 2 2 7 2 5 5 2" xfId="17087"/>
    <cellStyle name="Normal 2 2 7 2 5 6" xfId="17088"/>
    <cellStyle name="Normal 2 2 7 2 5 7" xfId="17089"/>
    <cellStyle name="Normal 2 2 7 2 6" xfId="17090"/>
    <cellStyle name="Normal 2 2 7 2 6 2" xfId="17091"/>
    <cellStyle name="Normal 2 2 7 2 6 2 2" xfId="17092"/>
    <cellStyle name="Normal 2 2 7 2 6 2 2 2" xfId="17093"/>
    <cellStyle name="Normal 2 2 7 2 6 2 3" xfId="17094"/>
    <cellStyle name="Normal 2 2 7 2 6 2 4" xfId="17095"/>
    <cellStyle name="Normal 2 2 7 2 6 3" xfId="17096"/>
    <cellStyle name="Normal 2 2 7 2 6 3 2" xfId="17097"/>
    <cellStyle name="Normal 2 2 7 2 6 4" xfId="17098"/>
    <cellStyle name="Normal 2 2 7 2 6 5" xfId="17099"/>
    <cellStyle name="Normal 2 2 7 2 7" xfId="17100"/>
    <cellStyle name="Normal 2 2 7 2 7 2" xfId="17101"/>
    <cellStyle name="Normal 2 2 7 2 7 2 2" xfId="17102"/>
    <cellStyle name="Normal 2 2 7 2 7 3" xfId="17103"/>
    <cellStyle name="Normal 2 2 7 2 7 4" xfId="17104"/>
    <cellStyle name="Normal 2 2 7 2 8" xfId="17105"/>
    <cellStyle name="Normal 2 2 7 2 8 2" xfId="17106"/>
    <cellStyle name="Normal 2 2 7 2 8 2 2" xfId="17107"/>
    <cellStyle name="Normal 2 2 7 2 8 3" xfId="17108"/>
    <cellStyle name="Normal 2 2 7 2 8 4" xfId="17109"/>
    <cellStyle name="Normal 2 2 7 2 9" xfId="17110"/>
    <cellStyle name="Normal 2 2 7 2 9 2" xfId="17111"/>
    <cellStyle name="Normal 2 2 7 2_Tab1" xfId="17112"/>
    <cellStyle name="Normal 2 2 7 3" xfId="17113"/>
    <cellStyle name="Normal 2 2 7 3 10" xfId="17114"/>
    <cellStyle name="Normal 2 2 7 3 2" xfId="17115"/>
    <cellStyle name="Normal 2 2 7 3 2 2" xfId="17116"/>
    <cellStyle name="Normal 2 2 7 3 2 2 2" xfId="17117"/>
    <cellStyle name="Normal 2 2 7 3 2 2 2 2" xfId="17118"/>
    <cellStyle name="Normal 2 2 7 3 2 2 2 2 2" xfId="17119"/>
    <cellStyle name="Normal 2 2 7 3 2 2 2 2 2 2" xfId="17120"/>
    <cellStyle name="Normal 2 2 7 3 2 2 2 2 3" xfId="17121"/>
    <cellStyle name="Normal 2 2 7 3 2 2 2 2 4" xfId="17122"/>
    <cellStyle name="Normal 2 2 7 3 2 2 2 3" xfId="17123"/>
    <cellStyle name="Normal 2 2 7 3 2 2 2 3 2" xfId="17124"/>
    <cellStyle name="Normal 2 2 7 3 2 2 2 4" xfId="17125"/>
    <cellStyle name="Normal 2 2 7 3 2 2 2 5" xfId="17126"/>
    <cellStyle name="Normal 2 2 7 3 2 2 3" xfId="17127"/>
    <cellStyle name="Normal 2 2 7 3 2 2 3 2" xfId="17128"/>
    <cellStyle name="Normal 2 2 7 3 2 2 3 2 2" xfId="17129"/>
    <cellStyle name="Normal 2 2 7 3 2 2 3 3" xfId="17130"/>
    <cellStyle name="Normal 2 2 7 3 2 2 3 4" xfId="17131"/>
    <cellStyle name="Normal 2 2 7 3 2 2 4" xfId="17132"/>
    <cellStyle name="Normal 2 2 7 3 2 2 4 2" xfId="17133"/>
    <cellStyle name="Normal 2 2 7 3 2 2 4 2 2" xfId="17134"/>
    <cellStyle name="Normal 2 2 7 3 2 2 4 3" xfId="17135"/>
    <cellStyle name="Normal 2 2 7 3 2 2 4 4" xfId="17136"/>
    <cellStyle name="Normal 2 2 7 3 2 2 5" xfId="17137"/>
    <cellStyle name="Normal 2 2 7 3 2 2 5 2" xfId="17138"/>
    <cellStyle name="Normal 2 2 7 3 2 2 6" xfId="17139"/>
    <cellStyle name="Normal 2 2 7 3 2 2 7" xfId="17140"/>
    <cellStyle name="Normal 2 2 7 3 2 3" xfId="17141"/>
    <cellStyle name="Normal 2 2 7 3 2 3 2" xfId="17142"/>
    <cellStyle name="Normal 2 2 7 3 2 3 2 2" xfId="17143"/>
    <cellStyle name="Normal 2 2 7 3 2 3 2 2 2" xfId="17144"/>
    <cellStyle name="Normal 2 2 7 3 2 3 2 2 2 2" xfId="17145"/>
    <cellStyle name="Normal 2 2 7 3 2 3 2 2 3" xfId="17146"/>
    <cellStyle name="Normal 2 2 7 3 2 3 2 2 4" xfId="17147"/>
    <cellStyle name="Normal 2 2 7 3 2 3 2 3" xfId="17148"/>
    <cellStyle name="Normal 2 2 7 3 2 3 2 3 2" xfId="17149"/>
    <cellStyle name="Normal 2 2 7 3 2 3 2 4" xfId="17150"/>
    <cellStyle name="Normal 2 2 7 3 2 3 2 5" xfId="17151"/>
    <cellStyle name="Normal 2 2 7 3 2 3 3" xfId="17152"/>
    <cellStyle name="Normal 2 2 7 3 2 3 3 2" xfId="17153"/>
    <cellStyle name="Normal 2 2 7 3 2 3 3 2 2" xfId="17154"/>
    <cellStyle name="Normal 2 2 7 3 2 3 3 3" xfId="17155"/>
    <cellStyle name="Normal 2 2 7 3 2 3 3 4" xfId="17156"/>
    <cellStyle name="Normal 2 2 7 3 2 3 4" xfId="17157"/>
    <cellStyle name="Normal 2 2 7 3 2 3 4 2" xfId="17158"/>
    <cellStyle name="Normal 2 2 7 3 2 3 4 2 2" xfId="17159"/>
    <cellStyle name="Normal 2 2 7 3 2 3 4 3" xfId="17160"/>
    <cellStyle name="Normal 2 2 7 3 2 3 4 4" xfId="17161"/>
    <cellStyle name="Normal 2 2 7 3 2 3 5" xfId="17162"/>
    <cellStyle name="Normal 2 2 7 3 2 3 5 2" xfId="17163"/>
    <cellStyle name="Normal 2 2 7 3 2 3 6" xfId="17164"/>
    <cellStyle name="Normal 2 2 7 3 2 3 7" xfId="17165"/>
    <cellStyle name="Normal 2 2 7 3 2 4" xfId="17166"/>
    <cellStyle name="Normal 2 2 7 3 2 4 2" xfId="17167"/>
    <cellStyle name="Normal 2 2 7 3 2 4 2 2" xfId="17168"/>
    <cellStyle name="Normal 2 2 7 3 2 4 2 2 2" xfId="17169"/>
    <cellStyle name="Normal 2 2 7 3 2 4 2 3" xfId="17170"/>
    <cellStyle name="Normal 2 2 7 3 2 4 2 4" xfId="17171"/>
    <cellStyle name="Normal 2 2 7 3 2 4 3" xfId="17172"/>
    <cellStyle name="Normal 2 2 7 3 2 4 3 2" xfId="17173"/>
    <cellStyle name="Normal 2 2 7 3 2 4 4" xfId="17174"/>
    <cellStyle name="Normal 2 2 7 3 2 4 5" xfId="17175"/>
    <cellStyle name="Normal 2 2 7 3 2 5" xfId="17176"/>
    <cellStyle name="Normal 2 2 7 3 2 5 2" xfId="17177"/>
    <cellStyle name="Normal 2 2 7 3 2 5 2 2" xfId="17178"/>
    <cellStyle name="Normal 2 2 7 3 2 5 3" xfId="17179"/>
    <cellStyle name="Normal 2 2 7 3 2 5 4" xfId="17180"/>
    <cellStyle name="Normal 2 2 7 3 2 6" xfId="17181"/>
    <cellStyle name="Normal 2 2 7 3 2 6 2" xfId="17182"/>
    <cellStyle name="Normal 2 2 7 3 2 6 2 2" xfId="17183"/>
    <cellStyle name="Normal 2 2 7 3 2 6 3" xfId="17184"/>
    <cellStyle name="Normal 2 2 7 3 2 6 4" xfId="17185"/>
    <cellStyle name="Normal 2 2 7 3 2 7" xfId="17186"/>
    <cellStyle name="Normal 2 2 7 3 2 7 2" xfId="17187"/>
    <cellStyle name="Normal 2 2 7 3 2 8" xfId="17188"/>
    <cellStyle name="Normal 2 2 7 3 2 9" xfId="17189"/>
    <cellStyle name="Normal 2 2 7 3 2_Tab1" xfId="17190"/>
    <cellStyle name="Normal 2 2 7 3 3" xfId="17191"/>
    <cellStyle name="Normal 2 2 7 3 3 2" xfId="17192"/>
    <cellStyle name="Normal 2 2 7 3 3 2 2" xfId="17193"/>
    <cellStyle name="Normal 2 2 7 3 3 2 2 2" xfId="17194"/>
    <cellStyle name="Normal 2 2 7 3 3 2 2 2 2" xfId="17195"/>
    <cellStyle name="Normal 2 2 7 3 3 2 2 3" xfId="17196"/>
    <cellStyle name="Normal 2 2 7 3 3 2 2 4" xfId="17197"/>
    <cellStyle name="Normal 2 2 7 3 3 2 3" xfId="17198"/>
    <cellStyle name="Normal 2 2 7 3 3 2 3 2" xfId="17199"/>
    <cellStyle name="Normal 2 2 7 3 3 2 4" xfId="17200"/>
    <cellStyle name="Normal 2 2 7 3 3 2 5" xfId="17201"/>
    <cellStyle name="Normal 2 2 7 3 3 3" xfId="17202"/>
    <cellStyle name="Normal 2 2 7 3 3 3 2" xfId="17203"/>
    <cellStyle name="Normal 2 2 7 3 3 3 2 2" xfId="17204"/>
    <cellStyle name="Normal 2 2 7 3 3 3 3" xfId="17205"/>
    <cellStyle name="Normal 2 2 7 3 3 3 4" xfId="17206"/>
    <cellStyle name="Normal 2 2 7 3 3 4" xfId="17207"/>
    <cellStyle name="Normal 2 2 7 3 3 4 2" xfId="17208"/>
    <cellStyle name="Normal 2 2 7 3 3 4 2 2" xfId="17209"/>
    <cellStyle name="Normal 2 2 7 3 3 4 3" xfId="17210"/>
    <cellStyle name="Normal 2 2 7 3 3 4 4" xfId="17211"/>
    <cellStyle name="Normal 2 2 7 3 3 5" xfId="17212"/>
    <cellStyle name="Normal 2 2 7 3 3 5 2" xfId="17213"/>
    <cellStyle name="Normal 2 2 7 3 3 6" xfId="17214"/>
    <cellStyle name="Normal 2 2 7 3 3 7" xfId="17215"/>
    <cellStyle name="Normal 2 2 7 3 4" xfId="17216"/>
    <cellStyle name="Normal 2 2 7 3 4 2" xfId="17217"/>
    <cellStyle name="Normal 2 2 7 3 4 2 2" xfId="17218"/>
    <cellStyle name="Normal 2 2 7 3 4 2 2 2" xfId="17219"/>
    <cellStyle name="Normal 2 2 7 3 4 2 2 2 2" xfId="17220"/>
    <cellStyle name="Normal 2 2 7 3 4 2 2 3" xfId="17221"/>
    <cellStyle name="Normal 2 2 7 3 4 2 2 4" xfId="17222"/>
    <cellStyle name="Normal 2 2 7 3 4 2 3" xfId="17223"/>
    <cellStyle name="Normal 2 2 7 3 4 2 3 2" xfId="17224"/>
    <cellStyle name="Normal 2 2 7 3 4 2 4" xfId="17225"/>
    <cellStyle name="Normal 2 2 7 3 4 2 5" xfId="17226"/>
    <cellStyle name="Normal 2 2 7 3 4 3" xfId="17227"/>
    <cellStyle name="Normal 2 2 7 3 4 3 2" xfId="17228"/>
    <cellStyle name="Normal 2 2 7 3 4 3 2 2" xfId="17229"/>
    <cellStyle name="Normal 2 2 7 3 4 3 3" xfId="17230"/>
    <cellStyle name="Normal 2 2 7 3 4 3 4" xfId="17231"/>
    <cellStyle name="Normal 2 2 7 3 4 4" xfId="17232"/>
    <cellStyle name="Normal 2 2 7 3 4 4 2" xfId="17233"/>
    <cellStyle name="Normal 2 2 7 3 4 4 2 2" xfId="17234"/>
    <cellStyle name="Normal 2 2 7 3 4 4 3" xfId="17235"/>
    <cellStyle name="Normal 2 2 7 3 4 4 4" xfId="17236"/>
    <cellStyle name="Normal 2 2 7 3 4 5" xfId="17237"/>
    <cellStyle name="Normal 2 2 7 3 4 5 2" xfId="17238"/>
    <cellStyle name="Normal 2 2 7 3 4 6" xfId="17239"/>
    <cellStyle name="Normal 2 2 7 3 4 7" xfId="17240"/>
    <cellStyle name="Normal 2 2 7 3 5" xfId="17241"/>
    <cellStyle name="Normal 2 2 7 3 5 2" xfId="17242"/>
    <cellStyle name="Normal 2 2 7 3 5 2 2" xfId="17243"/>
    <cellStyle name="Normal 2 2 7 3 5 2 2 2" xfId="17244"/>
    <cellStyle name="Normal 2 2 7 3 5 2 3" xfId="17245"/>
    <cellStyle name="Normal 2 2 7 3 5 2 4" xfId="17246"/>
    <cellStyle name="Normal 2 2 7 3 5 3" xfId="17247"/>
    <cellStyle name="Normal 2 2 7 3 5 3 2" xfId="17248"/>
    <cellStyle name="Normal 2 2 7 3 5 4" xfId="17249"/>
    <cellStyle name="Normal 2 2 7 3 5 5" xfId="17250"/>
    <cellStyle name="Normal 2 2 7 3 6" xfId="17251"/>
    <cellStyle name="Normal 2 2 7 3 6 2" xfId="17252"/>
    <cellStyle name="Normal 2 2 7 3 6 2 2" xfId="17253"/>
    <cellStyle name="Normal 2 2 7 3 6 3" xfId="17254"/>
    <cellStyle name="Normal 2 2 7 3 6 4" xfId="17255"/>
    <cellStyle name="Normal 2 2 7 3 7" xfId="17256"/>
    <cellStyle name="Normal 2 2 7 3 7 2" xfId="17257"/>
    <cellStyle name="Normal 2 2 7 3 7 2 2" xfId="17258"/>
    <cellStyle name="Normal 2 2 7 3 7 3" xfId="17259"/>
    <cellStyle name="Normal 2 2 7 3 7 4" xfId="17260"/>
    <cellStyle name="Normal 2 2 7 3 8" xfId="17261"/>
    <cellStyle name="Normal 2 2 7 3 8 2" xfId="17262"/>
    <cellStyle name="Normal 2 2 7 3 9" xfId="17263"/>
    <cellStyle name="Normal 2 2 7 3_Tab1" xfId="17264"/>
    <cellStyle name="Normal 2 2 7 4" xfId="17265"/>
    <cellStyle name="Normal 2 2 7 4 2" xfId="17266"/>
    <cellStyle name="Normal 2 2 7 4 2 2" xfId="17267"/>
    <cellStyle name="Normal 2 2 7 4 2 2 2" xfId="17268"/>
    <cellStyle name="Normal 2 2 7 4 2 2 2 2" xfId="17269"/>
    <cellStyle name="Normal 2 2 7 4 2 2 2 2 2" xfId="17270"/>
    <cellStyle name="Normal 2 2 7 4 2 2 2 3" xfId="17271"/>
    <cellStyle name="Normal 2 2 7 4 2 2 2 4" xfId="17272"/>
    <cellStyle name="Normal 2 2 7 4 2 2 3" xfId="17273"/>
    <cellStyle name="Normal 2 2 7 4 2 2 3 2" xfId="17274"/>
    <cellStyle name="Normal 2 2 7 4 2 2 4" xfId="17275"/>
    <cellStyle name="Normal 2 2 7 4 2 2 5" xfId="17276"/>
    <cellStyle name="Normal 2 2 7 4 2 3" xfId="17277"/>
    <cellStyle name="Normal 2 2 7 4 2 3 2" xfId="17278"/>
    <cellStyle name="Normal 2 2 7 4 2 3 2 2" xfId="17279"/>
    <cellStyle name="Normal 2 2 7 4 2 3 3" xfId="17280"/>
    <cellStyle name="Normal 2 2 7 4 2 3 4" xfId="17281"/>
    <cellStyle name="Normal 2 2 7 4 2 4" xfId="17282"/>
    <cellStyle name="Normal 2 2 7 4 2 4 2" xfId="17283"/>
    <cellStyle name="Normal 2 2 7 4 2 4 2 2" xfId="17284"/>
    <cellStyle name="Normal 2 2 7 4 2 4 3" xfId="17285"/>
    <cellStyle name="Normal 2 2 7 4 2 4 4" xfId="17286"/>
    <cellStyle name="Normal 2 2 7 4 2 5" xfId="17287"/>
    <cellStyle name="Normal 2 2 7 4 2 5 2" xfId="17288"/>
    <cellStyle name="Normal 2 2 7 4 2 6" xfId="17289"/>
    <cellStyle name="Normal 2 2 7 4 2 7" xfId="17290"/>
    <cellStyle name="Normal 2 2 7 4 3" xfId="17291"/>
    <cellStyle name="Normal 2 2 7 4 3 2" xfId="17292"/>
    <cellStyle name="Normal 2 2 7 4 3 2 2" xfId="17293"/>
    <cellStyle name="Normal 2 2 7 4 3 2 2 2" xfId="17294"/>
    <cellStyle name="Normal 2 2 7 4 3 2 2 2 2" xfId="17295"/>
    <cellStyle name="Normal 2 2 7 4 3 2 2 3" xfId="17296"/>
    <cellStyle name="Normal 2 2 7 4 3 2 2 4" xfId="17297"/>
    <cellStyle name="Normal 2 2 7 4 3 2 3" xfId="17298"/>
    <cellStyle name="Normal 2 2 7 4 3 2 3 2" xfId="17299"/>
    <cellStyle name="Normal 2 2 7 4 3 2 4" xfId="17300"/>
    <cellStyle name="Normal 2 2 7 4 3 2 5" xfId="17301"/>
    <cellStyle name="Normal 2 2 7 4 3 3" xfId="17302"/>
    <cellStyle name="Normal 2 2 7 4 3 3 2" xfId="17303"/>
    <cellStyle name="Normal 2 2 7 4 3 3 2 2" xfId="17304"/>
    <cellStyle name="Normal 2 2 7 4 3 3 3" xfId="17305"/>
    <cellStyle name="Normal 2 2 7 4 3 3 4" xfId="17306"/>
    <cellStyle name="Normal 2 2 7 4 3 4" xfId="17307"/>
    <cellStyle name="Normal 2 2 7 4 3 4 2" xfId="17308"/>
    <cellStyle name="Normal 2 2 7 4 3 4 2 2" xfId="17309"/>
    <cellStyle name="Normal 2 2 7 4 3 4 3" xfId="17310"/>
    <cellStyle name="Normal 2 2 7 4 3 4 4" xfId="17311"/>
    <cellStyle name="Normal 2 2 7 4 3 5" xfId="17312"/>
    <cellStyle name="Normal 2 2 7 4 3 5 2" xfId="17313"/>
    <cellStyle name="Normal 2 2 7 4 3 6" xfId="17314"/>
    <cellStyle name="Normal 2 2 7 4 3 7" xfId="17315"/>
    <cellStyle name="Normal 2 2 7 4 4" xfId="17316"/>
    <cellStyle name="Normal 2 2 7 4 4 2" xfId="17317"/>
    <cellStyle name="Normal 2 2 7 4 4 2 2" xfId="17318"/>
    <cellStyle name="Normal 2 2 7 4 4 2 2 2" xfId="17319"/>
    <cellStyle name="Normal 2 2 7 4 4 2 3" xfId="17320"/>
    <cellStyle name="Normal 2 2 7 4 4 2 4" xfId="17321"/>
    <cellStyle name="Normal 2 2 7 4 4 3" xfId="17322"/>
    <cellStyle name="Normal 2 2 7 4 4 3 2" xfId="17323"/>
    <cellStyle name="Normal 2 2 7 4 4 4" xfId="17324"/>
    <cellStyle name="Normal 2 2 7 4 4 5" xfId="17325"/>
    <cellStyle name="Normal 2 2 7 4 5" xfId="17326"/>
    <cellStyle name="Normal 2 2 7 4 5 2" xfId="17327"/>
    <cellStyle name="Normal 2 2 7 4 5 2 2" xfId="17328"/>
    <cellStyle name="Normal 2 2 7 4 5 3" xfId="17329"/>
    <cellStyle name="Normal 2 2 7 4 5 4" xfId="17330"/>
    <cellStyle name="Normal 2 2 7 4 6" xfId="17331"/>
    <cellStyle name="Normal 2 2 7 4 6 2" xfId="17332"/>
    <cellStyle name="Normal 2 2 7 4 6 2 2" xfId="17333"/>
    <cellStyle name="Normal 2 2 7 4 6 3" xfId="17334"/>
    <cellStyle name="Normal 2 2 7 4 6 4" xfId="17335"/>
    <cellStyle name="Normal 2 2 7 4 7" xfId="17336"/>
    <cellStyle name="Normal 2 2 7 4 7 2" xfId="17337"/>
    <cellStyle name="Normal 2 2 7 4 8" xfId="17338"/>
    <cellStyle name="Normal 2 2 7 4 9" xfId="17339"/>
    <cellStyle name="Normal 2 2 7 4_Tab1" xfId="17340"/>
    <cellStyle name="Normal 2 2 7 5" xfId="17341"/>
    <cellStyle name="Normal 2 2 7 5 2" xfId="17342"/>
    <cellStyle name="Normal 2 2 7 5 2 2" xfId="17343"/>
    <cellStyle name="Normal 2 2 7 5 2 2 2" xfId="17344"/>
    <cellStyle name="Normal 2 2 7 5 2 2 2 2" xfId="17345"/>
    <cellStyle name="Normal 2 2 7 5 2 2 3" xfId="17346"/>
    <cellStyle name="Normal 2 2 7 5 2 2 4" xfId="17347"/>
    <cellStyle name="Normal 2 2 7 5 2 3" xfId="17348"/>
    <cellStyle name="Normal 2 2 7 5 2 3 2" xfId="17349"/>
    <cellStyle name="Normal 2 2 7 5 2 4" xfId="17350"/>
    <cellStyle name="Normal 2 2 7 5 2 5" xfId="17351"/>
    <cellStyle name="Normal 2 2 7 5 3" xfId="17352"/>
    <cellStyle name="Normal 2 2 7 5 3 2" xfId="17353"/>
    <cellStyle name="Normal 2 2 7 5 3 2 2" xfId="17354"/>
    <cellStyle name="Normal 2 2 7 5 3 3" xfId="17355"/>
    <cellStyle name="Normal 2 2 7 5 3 4" xfId="17356"/>
    <cellStyle name="Normal 2 2 7 5 4" xfId="17357"/>
    <cellStyle name="Normal 2 2 7 5 4 2" xfId="17358"/>
    <cellStyle name="Normal 2 2 7 5 4 2 2" xfId="17359"/>
    <cellStyle name="Normal 2 2 7 5 4 3" xfId="17360"/>
    <cellStyle name="Normal 2 2 7 5 4 4" xfId="17361"/>
    <cellStyle name="Normal 2 2 7 5 5" xfId="17362"/>
    <cellStyle name="Normal 2 2 7 5 5 2" xfId="17363"/>
    <cellStyle name="Normal 2 2 7 5 6" xfId="17364"/>
    <cellStyle name="Normal 2 2 7 5 7" xfId="17365"/>
    <cellStyle name="Normal 2 2 7 6" xfId="17366"/>
    <cellStyle name="Normal 2 2 7 6 2" xfId="17367"/>
    <cellStyle name="Normal 2 2 7 6 2 2" xfId="17368"/>
    <cellStyle name="Normal 2 2 7 6 2 2 2" xfId="17369"/>
    <cellStyle name="Normal 2 2 7 6 2 2 2 2" xfId="17370"/>
    <cellStyle name="Normal 2 2 7 6 2 2 3" xfId="17371"/>
    <cellStyle name="Normal 2 2 7 6 2 2 4" xfId="17372"/>
    <cellStyle name="Normal 2 2 7 6 2 3" xfId="17373"/>
    <cellStyle name="Normal 2 2 7 6 2 3 2" xfId="17374"/>
    <cellStyle name="Normal 2 2 7 6 2 4" xfId="17375"/>
    <cellStyle name="Normal 2 2 7 6 2 5" xfId="17376"/>
    <cellStyle name="Normal 2 2 7 6 3" xfId="17377"/>
    <cellStyle name="Normal 2 2 7 6 3 2" xfId="17378"/>
    <cellStyle name="Normal 2 2 7 6 3 2 2" xfId="17379"/>
    <cellStyle name="Normal 2 2 7 6 3 3" xfId="17380"/>
    <cellStyle name="Normal 2 2 7 6 3 4" xfId="17381"/>
    <cellStyle name="Normal 2 2 7 6 4" xfId="17382"/>
    <cellStyle name="Normal 2 2 7 6 4 2" xfId="17383"/>
    <cellStyle name="Normal 2 2 7 6 4 2 2" xfId="17384"/>
    <cellStyle name="Normal 2 2 7 6 4 3" xfId="17385"/>
    <cellStyle name="Normal 2 2 7 6 4 4" xfId="17386"/>
    <cellStyle name="Normal 2 2 7 6 5" xfId="17387"/>
    <cellStyle name="Normal 2 2 7 6 5 2" xfId="17388"/>
    <cellStyle name="Normal 2 2 7 6 6" xfId="17389"/>
    <cellStyle name="Normal 2 2 7 6 7" xfId="17390"/>
    <cellStyle name="Normal 2 2 7 7" xfId="17391"/>
    <cellStyle name="Normal 2 2 7 7 2" xfId="17392"/>
    <cellStyle name="Normal 2 2 7 7 2 2" xfId="17393"/>
    <cellStyle name="Normal 2 2 7 7 2 2 2" xfId="17394"/>
    <cellStyle name="Normal 2 2 7 7 2 3" xfId="17395"/>
    <cellStyle name="Normal 2 2 7 7 2 4" xfId="17396"/>
    <cellStyle name="Normal 2 2 7 7 3" xfId="17397"/>
    <cellStyle name="Normal 2 2 7 7 3 2" xfId="17398"/>
    <cellStyle name="Normal 2 2 7 7 4" xfId="17399"/>
    <cellStyle name="Normal 2 2 7 7 5" xfId="17400"/>
    <cellStyle name="Normal 2 2 7 8" xfId="17401"/>
    <cellStyle name="Normal 2 2 7 8 2" xfId="17402"/>
    <cellStyle name="Normal 2 2 7 8 2 2" xfId="17403"/>
    <cellStyle name="Normal 2 2 7 8 3" xfId="17404"/>
    <cellStyle name="Normal 2 2 7 8 4" xfId="17405"/>
    <cellStyle name="Normal 2 2 7 9" xfId="17406"/>
    <cellStyle name="Normal 2 2 7 9 2" xfId="17407"/>
    <cellStyle name="Normal 2 2 7 9 2 2" xfId="17408"/>
    <cellStyle name="Normal 2 2 7 9 3" xfId="17409"/>
    <cellStyle name="Normal 2 2 7 9 4" xfId="17410"/>
    <cellStyle name="Normal 2 2 7_Tab1" xfId="17411"/>
    <cellStyle name="Normal 2 2 8" xfId="17412"/>
    <cellStyle name="Normal 2 2 8 10" xfId="17413"/>
    <cellStyle name="Normal 2 2 8 10 2" xfId="17414"/>
    <cellStyle name="Normal 2 2 8 11" xfId="17415"/>
    <cellStyle name="Normal 2 2 8 12" xfId="17416"/>
    <cellStyle name="Normal 2 2 8 2" xfId="17417"/>
    <cellStyle name="Normal 2 2 8 2 10" xfId="17418"/>
    <cellStyle name="Normal 2 2 8 2 11" xfId="17419"/>
    <cellStyle name="Normal 2 2 8 2 2" xfId="17420"/>
    <cellStyle name="Normal 2 2 8 2 2 10" xfId="17421"/>
    <cellStyle name="Normal 2 2 8 2 2 2" xfId="17422"/>
    <cellStyle name="Normal 2 2 8 2 2 2 2" xfId="17423"/>
    <cellStyle name="Normal 2 2 8 2 2 2 2 2" xfId="17424"/>
    <cellStyle name="Normal 2 2 8 2 2 2 2 2 2" xfId="17425"/>
    <cellStyle name="Normal 2 2 8 2 2 2 2 2 2 2" xfId="17426"/>
    <cellStyle name="Normal 2 2 8 2 2 2 2 2 2 2 2" xfId="17427"/>
    <cellStyle name="Normal 2 2 8 2 2 2 2 2 2 3" xfId="17428"/>
    <cellStyle name="Normal 2 2 8 2 2 2 2 2 2 4" xfId="17429"/>
    <cellStyle name="Normal 2 2 8 2 2 2 2 2 3" xfId="17430"/>
    <cellStyle name="Normal 2 2 8 2 2 2 2 2 3 2" xfId="17431"/>
    <cellStyle name="Normal 2 2 8 2 2 2 2 2 4" xfId="17432"/>
    <cellStyle name="Normal 2 2 8 2 2 2 2 2 5" xfId="17433"/>
    <cellStyle name="Normal 2 2 8 2 2 2 2 3" xfId="17434"/>
    <cellStyle name="Normal 2 2 8 2 2 2 2 3 2" xfId="17435"/>
    <cellStyle name="Normal 2 2 8 2 2 2 2 3 2 2" xfId="17436"/>
    <cellStyle name="Normal 2 2 8 2 2 2 2 3 3" xfId="17437"/>
    <cellStyle name="Normal 2 2 8 2 2 2 2 3 4" xfId="17438"/>
    <cellStyle name="Normal 2 2 8 2 2 2 2 4" xfId="17439"/>
    <cellStyle name="Normal 2 2 8 2 2 2 2 4 2" xfId="17440"/>
    <cellStyle name="Normal 2 2 8 2 2 2 2 4 2 2" xfId="17441"/>
    <cellStyle name="Normal 2 2 8 2 2 2 2 4 3" xfId="17442"/>
    <cellStyle name="Normal 2 2 8 2 2 2 2 4 4" xfId="17443"/>
    <cellStyle name="Normal 2 2 8 2 2 2 2 5" xfId="17444"/>
    <cellStyle name="Normal 2 2 8 2 2 2 2 5 2" xfId="17445"/>
    <cellStyle name="Normal 2 2 8 2 2 2 2 6" xfId="17446"/>
    <cellStyle name="Normal 2 2 8 2 2 2 2 7" xfId="17447"/>
    <cellStyle name="Normal 2 2 8 2 2 2 3" xfId="17448"/>
    <cellStyle name="Normal 2 2 8 2 2 2 3 2" xfId="17449"/>
    <cellStyle name="Normal 2 2 8 2 2 2 3 2 2" xfId="17450"/>
    <cellStyle name="Normal 2 2 8 2 2 2 3 2 2 2" xfId="17451"/>
    <cellStyle name="Normal 2 2 8 2 2 2 3 2 2 2 2" xfId="17452"/>
    <cellStyle name="Normal 2 2 8 2 2 2 3 2 2 3" xfId="17453"/>
    <cellStyle name="Normal 2 2 8 2 2 2 3 2 2 4" xfId="17454"/>
    <cellStyle name="Normal 2 2 8 2 2 2 3 2 3" xfId="17455"/>
    <cellStyle name="Normal 2 2 8 2 2 2 3 2 3 2" xfId="17456"/>
    <cellStyle name="Normal 2 2 8 2 2 2 3 2 4" xfId="17457"/>
    <cellStyle name="Normal 2 2 8 2 2 2 3 2 5" xfId="17458"/>
    <cellStyle name="Normal 2 2 8 2 2 2 3 3" xfId="17459"/>
    <cellStyle name="Normal 2 2 8 2 2 2 3 3 2" xfId="17460"/>
    <cellStyle name="Normal 2 2 8 2 2 2 3 3 2 2" xfId="17461"/>
    <cellStyle name="Normal 2 2 8 2 2 2 3 3 3" xfId="17462"/>
    <cellStyle name="Normal 2 2 8 2 2 2 3 3 4" xfId="17463"/>
    <cellStyle name="Normal 2 2 8 2 2 2 3 4" xfId="17464"/>
    <cellStyle name="Normal 2 2 8 2 2 2 3 4 2" xfId="17465"/>
    <cellStyle name="Normal 2 2 8 2 2 2 3 4 2 2" xfId="17466"/>
    <cellStyle name="Normal 2 2 8 2 2 2 3 4 3" xfId="17467"/>
    <cellStyle name="Normal 2 2 8 2 2 2 3 4 4" xfId="17468"/>
    <cellStyle name="Normal 2 2 8 2 2 2 3 5" xfId="17469"/>
    <cellStyle name="Normal 2 2 8 2 2 2 3 5 2" xfId="17470"/>
    <cellStyle name="Normal 2 2 8 2 2 2 3 6" xfId="17471"/>
    <cellStyle name="Normal 2 2 8 2 2 2 3 7" xfId="17472"/>
    <cellStyle name="Normal 2 2 8 2 2 2 4" xfId="17473"/>
    <cellStyle name="Normal 2 2 8 2 2 2 4 2" xfId="17474"/>
    <cellStyle name="Normal 2 2 8 2 2 2 4 2 2" xfId="17475"/>
    <cellStyle name="Normal 2 2 8 2 2 2 4 2 2 2" xfId="17476"/>
    <cellStyle name="Normal 2 2 8 2 2 2 4 2 3" xfId="17477"/>
    <cellStyle name="Normal 2 2 8 2 2 2 4 2 4" xfId="17478"/>
    <cellStyle name="Normal 2 2 8 2 2 2 4 3" xfId="17479"/>
    <cellStyle name="Normal 2 2 8 2 2 2 4 3 2" xfId="17480"/>
    <cellStyle name="Normal 2 2 8 2 2 2 4 4" xfId="17481"/>
    <cellStyle name="Normal 2 2 8 2 2 2 4 5" xfId="17482"/>
    <cellStyle name="Normal 2 2 8 2 2 2 5" xfId="17483"/>
    <cellStyle name="Normal 2 2 8 2 2 2 5 2" xfId="17484"/>
    <cellStyle name="Normal 2 2 8 2 2 2 5 2 2" xfId="17485"/>
    <cellStyle name="Normal 2 2 8 2 2 2 5 3" xfId="17486"/>
    <cellStyle name="Normal 2 2 8 2 2 2 5 4" xfId="17487"/>
    <cellStyle name="Normal 2 2 8 2 2 2 6" xfId="17488"/>
    <cellStyle name="Normal 2 2 8 2 2 2 6 2" xfId="17489"/>
    <cellStyle name="Normal 2 2 8 2 2 2 6 2 2" xfId="17490"/>
    <cellStyle name="Normal 2 2 8 2 2 2 6 3" xfId="17491"/>
    <cellStyle name="Normal 2 2 8 2 2 2 6 4" xfId="17492"/>
    <cellStyle name="Normal 2 2 8 2 2 2 7" xfId="17493"/>
    <cellStyle name="Normal 2 2 8 2 2 2 7 2" xfId="17494"/>
    <cellStyle name="Normal 2 2 8 2 2 2 8" xfId="17495"/>
    <cellStyle name="Normal 2 2 8 2 2 2 9" xfId="17496"/>
    <cellStyle name="Normal 2 2 8 2 2 2_Tab1" xfId="17497"/>
    <cellStyle name="Normal 2 2 8 2 2 3" xfId="17498"/>
    <cellStyle name="Normal 2 2 8 2 2 3 2" xfId="17499"/>
    <cellStyle name="Normal 2 2 8 2 2 3 2 2" xfId="17500"/>
    <cellStyle name="Normal 2 2 8 2 2 3 2 2 2" xfId="17501"/>
    <cellStyle name="Normal 2 2 8 2 2 3 2 2 2 2" xfId="17502"/>
    <cellStyle name="Normal 2 2 8 2 2 3 2 2 3" xfId="17503"/>
    <cellStyle name="Normal 2 2 8 2 2 3 2 2 4" xfId="17504"/>
    <cellStyle name="Normal 2 2 8 2 2 3 2 3" xfId="17505"/>
    <cellStyle name="Normal 2 2 8 2 2 3 2 3 2" xfId="17506"/>
    <cellStyle name="Normal 2 2 8 2 2 3 2 4" xfId="17507"/>
    <cellStyle name="Normal 2 2 8 2 2 3 2 5" xfId="17508"/>
    <cellStyle name="Normal 2 2 8 2 2 3 3" xfId="17509"/>
    <cellStyle name="Normal 2 2 8 2 2 3 3 2" xfId="17510"/>
    <cellStyle name="Normal 2 2 8 2 2 3 3 2 2" xfId="17511"/>
    <cellStyle name="Normal 2 2 8 2 2 3 3 3" xfId="17512"/>
    <cellStyle name="Normal 2 2 8 2 2 3 3 4" xfId="17513"/>
    <cellStyle name="Normal 2 2 8 2 2 3 4" xfId="17514"/>
    <cellStyle name="Normal 2 2 8 2 2 3 4 2" xfId="17515"/>
    <cellStyle name="Normal 2 2 8 2 2 3 4 2 2" xfId="17516"/>
    <cellStyle name="Normal 2 2 8 2 2 3 4 3" xfId="17517"/>
    <cellStyle name="Normal 2 2 8 2 2 3 4 4" xfId="17518"/>
    <cellStyle name="Normal 2 2 8 2 2 3 5" xfId="17519"/>
    <cellStyle name="Normal 2 2 8 2 2 3 5 2" xfId="17520"/>
    <cellStyle name="Normal 2 2 8 2 2 3 6" xfId="17521"/>
    <cellStyle name="Normal 2 2 8 2 2 3 7" xfId="17522"/>
    <cellStyle name="Normal 2 2 8 2 2 4" xfId="17523"/>
    <cellStyle name="Normal 2 2 8 2 2 4 2" xfId="17524"/>
    <cellStyle name="Normal 2 2 8 2 2 4 2 2" xfId="17525"/>
    <cellStyle name="Normal 2 2 8 2 2 4 2 2 2" xfId="17526"/>
    <cellStyle name="Normal 2 2 8 2 2 4 2 2 2 2" xfId="17527"/>
    <cellStyle name="Normal 2 2 8 2 2 4 2 2 3" xfId="17528"/>
    <cellStyle name="Normal 2 2 8 2 2 4 2 2 4" xfId="17529"/>
    <cellStyle name="Normal 2 2 8 2 2 4 2 3" xfId="17530"/>
    <cellStyle name="Normal 2 2 8 2 2 4 2 3 2" xfId="17531"/>
    <cellStyle name="Normal 2 2 8 2 2 4 2 4" xfId="17532"/>
    <cellStyle name="Normal 2 2 8 2 2 4 2 5" xfId="17533"/>
    <cellStyle name="Normal 2 2 8 2 2 4 3" xfId="17534"/>
    <cellStyle name="Normal 2 2 8 2 2 4 3 2" xfId="17535"/>
    <cellStyle name="Normal 2 2 8 2 2 4 3 2 2" xfId="17536"/>
    <cellStyle name="Normal 2 2 8 2 2 4 3 3" xfId="17537"/>
    <cellStyle name="Normal 2 2 8 2 2 4 3 4" xfId="17538"/>
    <cellStyle name="Normal 2 2 8 2 2 4 4" xfId="17539"/>
    <cellStyle name="Normal 2 2 8 2 2 4 4 2" xfId="17540"/>
    <cellStyle name="Normal 2 2 8 2 2 4 4 2 2" xfId="17541"/>
    <cellStyle name="Normal 2 2 8 2 2 4 4 3" xfId="17542"/>
    <cellStyle name="Normal 2 2 8 2 2 4 4 4" xfId="17543"/>
    <cellStyle name="Normal 2 2 8 2 2 4 5" xfId="17544"/>
    <cellStyle name="Normal 2 2 8 2 2 4 5 2" xfId="17545"/>
    <cellStyle name="Normal 2 2 8 2 2 4 6" xfId="17546"/>
    <cellStyle name="Normal 2 2 8 2 2 4 7" xfId="17547"/>
    <cellStyle name="Normal 2 2 8 2 2 5" xfId="17548"/>
    <cellStyle name="Normal 2 2 8 2 2 5 2" xfId="17549"/>
    <cellStyle name="Normal 2 2 8 2 2 5 2 2" xfId="17550"/>
    <cellStyle name="Normal 2 2 8 2 2 5 2 2 2" xfId="17551"/>
    <cellStyle name="Normal 2 2 8 2 2 5 2 3" xfId="17552"/>
    <cellStyle name="Normal 2 2 8 2 2 5 2 4" xfId="17553"/>
    <cellStyle name="Normal 2 2 8 2 2 5 3" xfId="17554"/>
    <cellStyle name="Normal 2 2 8 2 2 5 3 2" xfId="17555"/>
    <cellStyle name="Normal 2 2 8 2 2 5 4" xfId="17556"/>
    <cellStyle name="Normal 2 2 8 2 2 5 5" xfId="17557"/>
    <cellStyle name="Normal 2 2 8 2 2 6" xfId="17558"/>
    <cellStyle name="Normal 2 2 8 2 2 6 2" xfId="17559"/>
    <cellStyle name="Normal 2 2 8 2 2 6 2 2" xfId="17560"/>
    <cellStyle name="Normal 2 2 8 2 2 6 3" xfId="17561"/>
    <cellStyle name="Normal 2 2 8 2 2 6 4" xfId="17562"/>
    <cellStyle name="Normal 2 2 8 2 2 7" xfId="17563"/>
    <cellStyle name="Normal 2 2 8 2 2 7 2" xfId="17564"/>
    <cellStyle name="Normal 2 2 8 2 2 7 2 2" xfId="17565"/>
    <cellStyle name="Normal 2 2 8 2 2 7 3" xfId="17566"/>
    <cellStyle name="Normal 2 2 8 2 2 7 4" xfId="17567"/>
    <cellStyle name="Normal 2 2 8 2 2 8" xfId="17568"/>
    <cellStyle name="Normal 2 2 8 2 2 8 2" xfId="17569"/>
    <cellStyle name="Normal 2 2 8 2 2 9" xfId="17570"/>
    <cellStyle name="Normal 2 2 8 2 2_Tab1" xfId="17571"/>
    <cellStyle name="Normal 2 2 8 2 3" xfId="17572"/>
    <cellStyle name="Normal 2 2 8 2 3 2" xfId="17573"/>
    <cellStyle name="Normal 2 2 8 2 3 2 2" xfId="17574"/>
    <cellStyle name="Normal 2 2 8 2 3 2 2 2" xfId="17575"/>
    <cellStyle name="Normal 2 2 8 2 3 2 2 2 2" xfId="17576"/>
    <cellStyle name="Normal 2 2 8 2 3 2 2 2 2 2" xfId="17577"/>
    <cellStyle name="Normal 2 2 8 2 3 2 2 2 3" xfId="17578"/>
    <cellStyle name="Normal 2 2 8 2 3 2 2 2 4" xfId="17579"/>
    <cellStyle name="Normal 2 2 8 2 3 2 2 3" xfId="17580"/>
    <cellStyle name="Normal 2 2 8 2 3 2 2 3 2" xfId="17581"/>
    <cellStyle name="Normal 2 2 8 2 3 2 2 4" xfId="17582"/>
    <cellStyle name="Normal 2 2 8 2 3 2 2 5" xfId="17583"/>
    <cellStyle name="Normal 2 2 8 2 3 2 3" xfId="17584"/>
    <cellStyle name="Normal 2 2 8 2 3 2 3 2" xfId="17585"/>
    <cellStyle name="Normal 2 2 8 2 3 2 3 2 2" xfId="17586"/>
    <cellStyle name="Normal 2 2 8 2 3 2 3 3" xfId="17587"/>
    <cellStyle name="Normal 2 2 8 2 3 2 3 4" xfId="17588"/>
    <cellStyle name="Normal 2 2 8 2 3 2 4" xfId="17589"/>
    <cellStyle name="Normal 2 2 8 2 3 2 4 2" xfId="17590"/>
    <cellStyle name="Normal 2 2 8 2 3 2 4 2 2" xfId="17591"/>
    <cellStyle name="Normal 2 2 8 2 3 2 4 3" xfId="17592"/>
    <cellStyle name="Normal 2 2 8 2 3 2 4 4" xfId="17593"/>
    <cellStyle name="Normal 2 2 8 2 3 2 5" xfId="17594"/>
    <cellStyle name="Normal 2 2 8 2 3 2 5 2" xfId="17595"/>
    <cellStyle name="Normal 2 2 8 2 3 2 6" xfId="17596"/>
    <cellStyle name="Normal 2 2 8 2 3 2 7" xfId="17597"/>
    <cellStyle name="Normal 2 2 8 2 3 3" xfId="17598"/>
    <cellStyle name="Normal 2 2 8 2 3 3 2" xfId="17599"/>
    <cellStyle name="Normal 2 2 8 2 3 3 2 2" xfId="17600"/>
    <cellStyle name="Normal 2 2 8 2 3 3 2 2 2" xfId="17601"/>
    <cellStyle name="Normal 2 2 8 2 3 3 2 2 2 2" xfId="17602"/>
    <cellStyle name="Normal 2 2 8 2 3 3 2 2 3" xfId="17603"/>
    <cellStyle name="Normal 2 2 8 2 3 3 2 2 4" xfId="17604"/>
    <cellStyle name="Normal 2 2 8 2 3 3 2 3" xfId="17605"/>
    <cellStyle name="Normal 2 2 8 2 3 3 2 3 2" xfId="17606"/>
    <cellStyle name="Normal 2 2 8 2 3 3 2 4" xfId="17607"/>
    <cellStyle name="Normal 2 2 8 2 3 3 2 5" xfId="17608"/>
    <cellStyle name="Normal 2 2 8 2 3 3 3" xfId="17609"/>
    <cellStyle name="Normal 2 2 8 2 3 3 3 2" xfId="17610"/>
    <cellStyle name="Normal 2 2 8 2 3 3 3 2 2" xfId="17611"/>
    <cellStyle name="Normal 2 2 8 2 3 3 3 3" xfId="17612"/>
    <cellStyle name="Normal 2 2 8 2 3 3 3 4" xfId="17613"/>
    <cellStyle name="Normal 2 2 8 2 3 3 4" xfId="17614"/>
    <cellStyle name="Normal 2 2 8 2 3 3 4 2" xfId="17615"/>
    <cellStyle name="Normal 2 2 8 2 3 3 4 2 2" xfId="17616"/>
    <cellStyle name="Normal 2 2 8 2 3 3 4 3" xfId="17617"/>
    <cellStyle name="Normal 2 2 8 2 3 3 4 4" xfId="17618"/>
    <cellStyle name="Normal 2 2 8 2 3 3 5" xfId="17619"/>
    <cellStyle name="Normal 2 2 8 2 3 3 5 2" xfId="17620"/>
    <cellStyle name="Normal 2 2 8 2 3 3 6" xfId="17621"/>
    <cellStyle name="Normal 2 2 8 2 3 3 7" xfId="17622"/>
    <cellStyle name="Normal 2 2 8 2 3 4" xfId="17623"/>
    <cellStyle name="Normal 2 2 8 2 3 4 2" xfId="17624"/>
    <cellStyle name="Normal 2 2 8 2 3 4 2 2" xfId="17625"/>
    <cellStyle name="Normal 2 2 8 2 3 4 2 2 2" xfId="17626"/>
    <cellStyle name="Normal 2 2 8 2 3 4 2 3" xfId="17627"/>
    <cellStyle name="Normal 2 2 8 2 3 4 2 4" xfId="17628"/>
    <cellStyle name="Normal 2 2 8 2 3 4 3" xfId="17629"/>
    <cellStyle name="Normal 2 2 8 2 3 4 3 2" xfId="17630"/>
    <cellStyle name="Normal 2 2 8 2 3 4 4" xfId="17631"/>
    <cellStyle name="Normal 2 2 8 2 3 4 5" xfId="17632"/>
    <cellStyle name="Normal 2 2 8 2 3 5" xfId="17633"/>
    <cellStyle name="Normal 2 2 8 2 3 5 2" xfId="17634"/>
    <cellStyle name="Normal 2 2 8 2 3 5 2 2" xfId="17635"/>
    <cellStyle name="Normal 2 2 8 2 3 5 3" xfId="17636"/>
    <cellStyle name="Normal 2 2 8 2 3 5 4" xfId="17637"/>
    <cellStyle name="Normal 2 2 8 2 3 6" xfId="17638"/>
    <cellStyle name="Normal 2 2 8 2 3 6 2" xfId="17639"/>
    <cellStyle name="Normal 2 2 8 2 3 6 2 2" xfId="17640"/>
    <cellStyle name="Normal 2 2 8 2 3 6 3" xfId="17641"/>
    <cellStyle name="Normal 2 2 8 2 3 6 4" xfId="17642"/>
    <cellStyle name="Normal 2 2 8 2 3 7" xfId="17643"/>
    <cellStyle name="Normal 2 2 8 2 3 7 2" xfId="17644"/>
    <cellStyle name="Normal 2 2 8 2 3 8" xfId="17645"/>
    <cellStyle name="Normal 2 2 8 2 3 9" xfId="17646"/>
    <cellStyle name="Normal 2 2 8 2 3_Tab1" xfId="17647"/>
    <cellStyle name="Normal 2 2 8 2 4" xfId="17648"/>
    <cellStyle name="Normal 2 2 8 2 4 2" xfId="17649"/>
    <cellStyle name="Normal 2 2 8 2 4 2 2" xfId="17650"/>
    <cellStyle name="Normal 2 2 8 2 4 2 2 2" xfId="17651"/>
    <cellStyle name="Normal 2 2 8 2 4 2 2 2 2" xfId="17652"/>
    <cellStyle name="Normal 2 2 8 2 4 2 2 3" xfId="17653"/>
    <cellStyle name="Normal 2 2 8 2 4 2 2 4" xfId="17654"/>
    <cellStyle name="Normal 2 2 8 2 4 2 3" xfId="17655"/>
    <cellStyle name="Normal 2 2 8 2 4 2 3 2" xfId="17656"/>
    <cellStyle name="Normal 2 2 8 2 4 2 4" xfId="17657"/>
    <cellStyle name="Normal 2 2 8 2 4 2 5" xfId="17658"/>
    <cellStyle name="Normal 2 2 8 2 4 3" xfId="17659"/>
    <cellStyle name="Normal 2 2 8 2 4 3 2" xfId="17660"/>
    <cellStyle name="Normal 2 2 8 2 4 3 2 2" xfId="17661"/>
    <cellStyle name="Normal 2 2 8 2 4 3 3" xfId="17662"/>
    <cellStyle name="Normal 2 2 8 2 4 3 4" xfId="17663"/>
    <cellStyle name="Normal 2 2 8 2 4 4" xfId="17664"/>
    <cellStyle name="Normal 2 2 8 2 4 4 2" xfId="17665"/>
    <cellStyle name="Normal 2 2 8 2 4 4 2 2" xfId="17666"/>
    <cellStyle name="Normal 2 2 8 2 4 4 3" xfId="17667"/>
    <cellStyle name="Normal 2 2 8 2 4 4 4" xfId="17668"/>
    <cellStyle name="Normal 2 2 8 2 4 5" xfId="17669"/>
    <cellStyle name="Normal 2 2 8 2 4 5 2" xfId="17670"/>
    <cellStyle name="Normal 2 2 8 2 4 6" xfId="17671"/>
    <cellStyle name="Normal 2 2 8 2 4 7" xfId="17672"/>
    <cellStyle name="Normal 2 2 8 2 5" xfId="17673"/>
    <cellStyle name="Normal 2 2 8 2 5 2" xfId="17674"/>
    <cellStyle name="Normal 2 2 8 2 5 2 2" xfId="17675"/>
    <cellStyle name="Normal 2 2 8 2 5 2 2 2" xfId="17676"/>
    <cellStyle name="Normal 2 2 8 2 5 2 2 2 2" xfId="17677"/>
    <cellStyle name="Normal 2 2 8 2 5 2 2 3" xfId="17678"/>
    <cellStyle name="Normal 2 2 8 2 5 2 2 4" xfId="17679"/>
    <cellStyle name="Normal 2 2 8 2 5 2 3" xfId="17680"/>
    <cellStyle name="Normal 2 2 8 2 5 2 3 2" xfId="17681"/>
    <cellStyle name="Normal 2 2 8 2 5 2 4" xfId="17682"/>
    <cellStyle name="Normal 2 2 8 2 5 2 5" xfId="17683"/>
    <cellStyle name="Normal 2 2 8 2 5 3" xfId="17684"/>
    <cellStyle name="Normal 2 2 8 2 5 3 2" xfId="17685"/>
    <cellStyle name="Normal 2 2 8 2 5 3 2 2" xfId="17686"/>
    <cellStyle name="Normal 2 2 8 2 5 3 3" xfId="17687"/>
    <cellStyle name="Normal 2 2 8 2 5 3 4" xfId="17688"/>
    <cellStyle name="Normal 2 2 8 2 5 4" xfId="17689"/>
    <cellStyle name="Normal 2 2 8 2 5 4 2" xfId="17690"/>
    <cellStyle name="Normal 2 2 8 2 5 4 2 2" xfId="17691"/>
    <cellStyle name="Normal 2 2 8 2 5 4 3" xfId="17692"/>
    <cellStyle name="Normal 2 2 8 2 5 4 4" xfId="17693"/>
    <cellStyle name="Normal 2 2 8 2 5 5" xfId="17694"/>
    <cellStyle name="Normal 2 2 8 2 5 5 2" xfId="17695"/>
    <cellStyle name="Normal 2 2 8 2 5 6" xfId="17696"/>
    <cellStyle name="Normal 2 2 8 2 5 7" xfId="17697"/>
    <cellStyle name="Normal 2 2 8 2 6" xfId="17698"/>
    <cellStyle name="Normal 2 2 8 2 6 2" xfId="17699"/>
    <cellStyle name="Normal 2 2 8 2 6 2 2" xfId="17700"/>
    <cellStyle name="Normal 2 2 8 2 6 2 2 2" xfId="17701"/>
    <cellStyle name="Normal 2 2 8 2 6 2 3" xfId="17702"/>
    <cellStyle name="Normal 2 2 8 2 6 2 4" xfId="17703"/>
    <cellStyle name="Normal 2 2 8 2 6 3" xfId="17704"/>
    <cellStyle name="Normal 2 2 8 2 6 3 2" xfId="17705"/>
    <cellStyle name="Normal 2 2 8 2 6 4" xfId="17706"/>
    <cellStyle name="Normal 2 2 8 2 6 5" xfId="17707"/>
    <cellStyle name="Normal 2 2 8 2 7" xfId="17708"/>
    <cellStyle name="Normal 2 2 8 2 7 2" xfId="17709"/>
    <cellStyle name="Normal 2 2 8 2 7 2 2" xfId="17710"/>
    <cellStyle name="Normal 2 2 8 2 7 3" xfId="17711"/>
    <cellStyle name="Normal 2 2 8 2 7 4" xfId="17712"/>
    <cellStyle name="Normal 2 2 8 2 8" xfId="17713"/>
    <cellStyle name="Normal 2 2 8 2 8 2" xfId="17714"/>
    <cellStyle name="Normal 2 2 8 2 8 2 2" xfId="17715"/>
    <cellStyle name="Normal 2 2 8 2 8 3" xfId="17716"/>
    <cellStyle name="Normal 2 2 8 2 8 4" xfId="17717"/>
    <cellStyle name="Normal 2 2 8 2 9" xfId="17718"/>
    <cellStyle name="Normal 2 2 8 2 9 2" xfId="17719"/>
    <cellStyle name="Normal 2 2 8 2_Tab1" xfId="17720"/>
    <cellStyle name="Normal 2 2 8 3" xfId="17721"/>
    <cellStyle name="Normal 2 2 8 3 10" xfId="17722"/>
    <cellStyle name="Normal 2 2 8 3 2" xfId="17723"/>
    <cellStyle name="Normal 2 2 8 3 2 2" xfId="17724"/>
    <cellStyle name="Normal 2 2 8 3 2 2 2" xfId="17725"/>
    <cellStyle name="Normal 2 2 8 3 2 2 2 2" xfId="17726"/>
    <cellStyle name="Normal 2 2 8 3 2 2 2 2 2" xfId="17727"/>
    <cellStyle name="Normal 2 2 8 3 2 2 2 2 2 2" xfId="17728"/>
    <cellStyle name="Normal 2 2 8 3 2 2 2 2 3" xfId="17729"/>
    <cellStyle name="Normal 2 2 8 3 2 2 2 2 4" xfId="17730"/>
    <cellStyle name="Normal 2 2 8 3 2 2 2 3" xfId="17731"/>
    <cellStyle name="Normal 2 2 8 3 2 2 2 3 2" xfId="17732"/>
    <cellStyle name="Normal 2 2 8 3 2 2 2 4" xfId="17733"/>
    <cellStyle name="Normal 2 2 8 3 2 2 2 5" xfId="17734"/>
    <cellStyle name="Normal 2 2 8 3 2 2 3" xfId="17735"/>
    <cellStyle name="Normal 2 2 8 3 2 2 3 2" xfId="17736"/>
    <cellStyle name="Normal 2 2 8 3 2 2 3 2 2" xfId="17737"/>
    <cellStyle name="Normal 2 2 8 3 2 2 3 3" xfId="17738"/>
    <cellStyle name="Normal 2 2 8 3 2 2 3 4" xfId="17739"/>
    <cellStyle name="Normal 2 2 8 3 2 2 4" xfId="17740"/>
    <cellStyle name="Normal 2 2 8 3 2 2 4 2" xfId="17741"/>
    <cellStyle name="Normal 2 2 8 3 2 2 4 2 2" xfId="17742"/>
    <cellStyle name="Normal 2 2 8 3 2 2 4 3" xfId="17743"/>
    <cellStyle name="Normal 2 2 8 3 2 2 4 4" xfId="17744"/>
    <cellStyle name="Normal 2 2 8 3 2 2 5" xfId="17745"/>
    <cellStyle name="Normal 2 2 8 3 2 2 5 2" xfId="17746"/>
    <cellStyle name="Normal 2 2 8 3 2 2 6" xfId="17747"/>
    <cellStyle name="Normal 2 2 8 3 2 2 7" xfId="17748"/>
    <cellStyle name="Normal 2 2 8 3 2 3" xfId="17749"/>
    <cellStyle name="Normal 2 2 8 3 2 3 2" xfId="17750"/>
    <cellStyle name="Normal 2 2 8 3 2 3 2 2" xfId="17751"/>
    <cellStyle name="Normal 2 2 8 3 2 3 2 2 2" xfId="17752"/>
    <cellStyle name="Normal 2 2 8 3 2 3 2 2 2 2" xfId="17753"/>
    <cellStyle name="Normal 2 2 8 3 2 3 2 2 3" xfId="17754"/>
    <cellStyle name="Normal 2 2 8 3 2 3 2 2 4" xfId="17755"/>
    <cellStyle name="Normal 2 2 8 3 2 3 2 3" xfId="17756"/>
    <cellStyle name="Normal 2 2 8 3 2 3 2 3 2" xfId="17757"/>
    <cellStyle name="Normal 2 2 8 3 2 3 2 4" xfId="17758"/>
    <cellStyle name="Normal 2 2 8 3 2 3 2 5" xfId="17759"/>
    <cellStyle name="Normal 2 2 8 3 2 3 3" xfId="17760"/>
    <cellStyle name="Normal 2 2 8 3 2 3 3 2" xfId="17761"/>
    <cellStyle name="Normal 2 2 8 3 2 3 3 2 2" xfId="17762"/>
    <cellStyle name="Normal 2 2 8 3 2 3 3 3" xfId="17763"/>
    <cellStyle name="Normal 2 2 8 3 2 3 3 4" xfId="17764"/>
    <cellStyle name="Normal 2 2 8 3 2 3 4" xfId="17765"/>
    <cellStyle name="Normal 2 2 8 3 2 3 4 2" xfId="17766"/>
    <cellStyle name="Normal 2 2 8 3 2 3 4 2 2" xfId="17767"/>
    <cellStyle name="Normal 2 2 8 3 2 3 4 3" xfId="17768"/>
    <cellStyle name="Normal 2 2 8 3 2 3 4 4" xfId="17769"/>
    <cellStyle name="Normal 2 2 8 3 2 3 5" xfId="17770"/>
    <cellStyle name="Normal 2 2 8 3 2 3 5 2" xfId="17771"/>
    <cellStyle name="Normal 2 2 8 3 2 3 6" xfId="17772"/>
    <cellStyle name="Normal 2 2 8 3 2 3 7" xfId="17773"/>
    <cellStyle name="Normal 2 2 8 3 2 4" xfId="17774"/>
    <cellStyle name="Normal 2 2 8 3 2 4 2" xfId="17775"/>
    <cellStyle name="Normal 2 2 8 3 2 4 2 2" xfId="17776"/>
    <cellStyle name="Normal 2 2 8 3 2 4 2 2 2" xfId="17777"/>
    <cellStyle name="Normal 2 2 8 3 2 4 2 3" xfId="17778"/>
    <cellStyle name="Normal 2 2 8 3 2 4 2 4" xfId="17779"/>
    <cellStyle name="Normal 2 2 8 3 2 4 3" xfId="17780"/>
    <cellStyle name="Normal 2 2 8 3 2 4 3 2" xfId="17781"/>
    <cellStyle name="Normal 2 2 8 3 2 4 4" xfId="17782"/>
    <cellStyle name="Normal 2 2 8 3 2 4 5" xfId="17783"/>
    <cellStyle name="Normal 2 2 8 3 2 5" xfId="17784"/>
    <cellStyle name="Normal 2 2 8 3 2 5 2" xfId="17785"/>
    <cellStyle name="Normal 2 2 8 3 2 5 2 2" xfId="17786"/>
    <cellStyle name="Normal 2 2 8 3 2 5 3" xfId="17787"/>
    <cellStyle name="Normal 2 2 8 3 2 5 4" xfId="17788"/>
    <cellStyle name="Normal 2 2 8 3 2 6" xfId="17789"/>
    <cellStyle name="Normal 2 2 8 3 2 6 2" xfId="17790"/>
    <cellStyle name="Normal 2 2 8 3 2 6 2 2" xfId="17791"/>
    <cellStyle name="Normal 2 2 8 3 2 6 3" xfId="17792"/>
    <cellStyle name="Normal 2 2 8 3 2 6 4" xfId="17793"/>
    <cellStyle name="Normal 2 2 8 3 2 7" xfId="17794"/>
    <cellStyle name="Normal 2 2 8 3 2 7 2" xfId="17795"/>
    <cellStyle name="Normal 2 2 8 3 2 8" xfId="17796"/>
    <cellStyle name="Normal 2 2 8 3 2 9" xfId="17797"/>
    <cellStyle name="Normal 2 2 8 3 2_Tab1" xfId="17798"/>
    <cellStyle name="Normal 2 2 8 3 3" xfId="17799"/>
    <cellStyle name="Normal 2 2 8 3 3 2" xfId="17800"/>
    <cellStyle name="Normal 2 2 8 3 3 2 2" xfId="17801"/>
    <cellStyle name="Normal 2 2 8 3 3 2 2 2" xfId="17802"/>
    <cellStyle name="Normal 2 2 8 3 3 2 2 2 2" xfId="17803"/>
    <cellStyle name="Normal 2 2 8 3 3 2 2 3" xfId="17804"/>
    <cellStyle name="Normal 2 2 8 3 3 2 2 4" xfId="17805"/>
    <cellStyle name="Normal 2 2 8 3 3 2 3" xfId="17806"/>
    <cellStyle name="Normal 2 2 8 3 3 2 3 2" xfId="17807"/>
    <cellStyle name="Normal 2 2 8 3 3 2 4" xfId="17808"/>
    <cellStyle name="Normal 2 2 8 3 3 2 5" xfId="17809"/>
    <cellStyle name="Normal 2 2 8 3 3 3" xfId="17810"/>
    <cellStyle name="Normal 2 2 8 3 3 3 2" xfId="17811"/>
    <cellStyle name="Normal 2 2 8 3 3 3 2 2" xfId="17812"/>
    <cellStyle name="Normal 2 2 8 3 3 3 3" xfId="17813"/>
    <cellStyle name="Normal 2 2 8 3 3 3 4" xfId="17814"/>
    <cellStyle name="Normal 2 2 8 3 3 4" xfId="17815"/>
    <cellStyle name="Normal 2 2 8 3 3 4 2" xfId="17816"/>
    <cellStyle name="Normal 2 2 8 3 3 4 2 2" xfId="17817"/>
    <cellStyle name="Normal 2 2 8 3 3 4 3" xfId="17818"/>
    <cellStyle name="Normal 2 2 8 3 3 4 4" xfId="17819"/>
    <cellStyle name="Normal 2 2 8 3 3 5" xfId="17820"/>
    <cellStyle name="Normal 2 2 8 3 3 5 2" xfId="17821"/>
    <cellStyle name="Normal 2 2 8 3 3 6" xfId="17822"/>
    <cellStyle name="Normal 2 2 8 3 3 7" xfId="17823"/>
    <cellStyle name="Normal 2 2 8 3 4" xfId="17824"/>
    <cellStyle name="Normal 2 2 8 3 4 2" xfId="17825"/>
    <cellStyle name="Normal 2 2 8 3 4 2 2" xfId="17826"/>
    <cellStyle name="Normal 2 2 8 3 4 2 2 2" xfId="17827"/>
    <cellStyle name="Normal 2 2 8 3 4 2 2 2 2" xfId="17828"/>
    <cellStyle name="Normal 2 2 8 3 4 2 2 3" xfId="17829"/>
    <cellStyle name="Normal 2 2 8 3 4 2 2 4" xfId="17830"/>
    <cellStyle name="Normal 2 2 8 3 4 2 3" xfId="17831"/>
    <cellStyle name="Normal 2 2 8 3 4 2 3 2" xfId="17832"/>
    <cellStyle name="Normal 2 2 8 3 4 2 4" xfId="17833"/>
    <cellStyle name="Normal 2 2 8 3 4 2 5" xfId="17834"/>
    <cellStyle name="Normal 2 2 8 3 4 3" xfId="17835"/>
    <cellStyle name="Normal 2 2 8 3 4 3 2" xfId="17836"/>
    <cellStyle name="Normal 2 2 8 3 4 3 2 2" xfId="17837"/>
    <cellStyle name="Normal 2 2 8 3 4 3 3" xfId="17838"/>
    <cellStyle name="Normal 2 2 8 3 4 3 4" xfId="17839"/>
    <cellStyle name="Normal 2 2 8 3 4 4" xfId="17840"/>
    <cellStyle name="Normal 2 2 8 3 4 4 2" xfId="17841"/>
    <cellStyle name="Normal 2 2 8 3 4 4 2 2" xfId="17842"/>
    <cellStyle name="Normal 2 2 8 3 4 4 3" xfId="17843"/>
    <cellStyle name="Normal 2 2 8 3 4 4 4" xfId="17844"/>
    <cellStyle name="Normal 2 2 8 3 4 5" xfId="17845"/>
    <cellStyle name="Normal 2 2 8 3 4 5 2" xfId="17846"/>
    <cellStyle name="Normal 2 2 8 3 4 6" xfId="17847"/>
    <cellStyle name="Normal 2 2 8 3 4 7" xfId="17848"/>
    <cellStyle name="Normal 2 2 8 3 5" xfId="17849"/>
    <cellStyle name="Normal 2 2 8 3 5 2" xfId="17850"/>
    <cellStyle name="Normal 2 2 8 3 5 2 2" xfId="17851"/>
    <cellStyle name="Normal 2 2 8 3 5 2 2 2" xfId="17852"/>
    <cellStyle name="Normal 2 2 8 3 5 2 3" xfId="17853"/>
    <cellStyle name="Normal 2 2 8 3 5 2 4" xfId="17854"/>
    <cellStyle name="Normal 2 2 8 3 5 3" xfId="17855"/>
    <cellStyle name="Normal 2 2 8 3 5 3 2" xfId="17856"/>
    <cellStyle name="Normal 2 2 8 3 5 4" xfId="17857"/>
    <cellStyle name="Normal 2 2 8 3 5 5" xfId="17858"/>
    <cellStyle name="Normal 2 2 8 3 6" xfId="17859"/>
    <cellStyle name="Normal 2 2 8 3 6 2" xfId="17860"/>
    <cellStyle name="Normal 2 2 8 3 6 2 2" xfId="17861"/>
    <cellStyle name="Normal 2 2 8 3 6 3" xfId="17862"/>
    <cellStyle name="Normal 2 2 8 3 6 4" xfId="17863"/>
    <cellStyle name="Normal 2 2 8 3 7" xfId="17864"/>
    <cellStyle name="Normal 2 2 8 3 7 2" xfId="17865"/>
    <cellStyle name="Normal 2 2 8 3 7 2 2" xfId="17866"/>
    <cellStyle name="Normal 2 2 8 3 7 3" xfId="17867"/>
    <cellStyle name="Normal 2 2 8 3 7 4" xfId="17868"/>
    <cellStyle name="Normal 2 2 8 3 8" xfId="17869"/>
    <cellStyle name="Normal 2 2 8 3 8 2" xfId="17870"/>
    <cellStyle name="Normal 2 2 8 3 9" xfId="17871"/>
    <cellStyle name="Normal 2 2 8 3_Tab1" xfId="17872"/>
    <cellStyle name="Normal 2 2 8 4" xfId="17873"/>
    <cellStyle name="Normal 2 2 8 4 2" xfId="17874"/>
    <cellStyle name="Normal 2 2 8 4 2 2" xfId="17875"/>
    <cellStyle name="Normal 2 2 8 4 2 2 2" xfId="17876"/>
    <cellStyle name="Normal 2 2 8 4 2 2 2 2" xfId="17877"/>
    <cellStyle name="Normal 2 2 8 4 2 2 2 2 2" xfId="17878"/>
    <cellStyle name="Normal 2 2 8 4 2 2 2 3" xfId="17879"/>
    <cellStyle name="Normal 2 2 8 4 2 2 2 4" xfId="17880"/>
    <cellStyle name="Normal 2 2 8 4 2 2 3" xfId="17881"/>
    <cellStyle name="Normal 2 2 8 4 2 2 3 2" xfId="17882"/>
    <cellStyle name="Normal 2 2 8 4 2 2 4" xfId="17883"/>
    <cellStyle name="Normal 2 2 8 4 2 2 5" xfId="17884"/>
    <cellStyle name="Normal 2 2 8 4 2 3" xfId="17885"/>
    <cellStyle name="Normal 2 2 8 4 2 3 2" xfId="17886"/>
    <cellStyle name="Normal 2 2 8 4 2 3 2 2" xfId="17887"/>
    <cellStyle name="Normal 2 2 8 4 2 3 3" xfId="17888"/>
    <cellStyle name="Normal 2 2 8 4 2 3 4" xfId="17889"/>
    <cellStyle name="Normal 2 2 8 4 2 4" xfId="17890"/>
    <cellStyle name="Normal 2 2 8 4 2 4 2" xfId="17891"/>
    <cellStyle name="Normal 2 2 8 4 2 4 2 2" xfId="17892"/>
    <cellStyle name="Normal 2 2 8 4 2 4 3" xfId="17893"/>
    <cellStyle name="Normal 2 2 8 4 2 4 4" xfId="17894"/>
    <cellStyle name="Normal 2 2 8 4 2 5" xfId="17895"/>
    <cellStyle name="Normal 2 2 8 4 2 5 2" xfId="17896"/>
    <cellStyle name="Normal 2 2 8 4 2 6" xfId="17897"/>
    <cellStyle name="Normal 2 2 8 4 2 7" xfId="17898"/>
    <cellStyle name="Normal 2 2 8 4 3" xfId="17899"/>
    <cellStyle name="Normal 2 2 8 4 3 2" xfId="17900"/>
    <cellStyle name="Normal 2 2 8 4 3 2 2" xfId="17901"/>
    <cellStyle name="Normal 2 2 8 4 3 2 2 2" xfId="17902"/>
    <cellStyle name="Normal 2 2 8 4 3 2 2 2 2" xfId="17903"/>
    <cellStyle name="Normal 2 2 8 4 3 2 2 3" xfId="17904"/>
    <cellStyle name="Normal 2 2 8 4 3 2 2 4" xfId="17905"/>
    <cellStyle name="Normal 2 2 8 4 3 2 3" xfId="17906"/>
    <cellStyle name="Normal 2 2 8 4 3 2 3 2" xfId="17907"/>
    <cellStyle name="Normal 2 2 8 4 3 2 4" xfId="17908"/>
    <cellStyle name="Normal 2 2 8 4 3 2 5" xfId="17909"/>
    <cellStyle name="Normal 2 2 8 4 3 3" xfId="17910"/>
    <cellStyle name="Normal 2 2 8 4 3 3 2" xfId="17911"/>
    <cellStyle name="Normal 2 2 8 4 3 3 2 2" xfId="17912"/>
    <cellStyle name="Normal 2 2 8 4 3 3 3" xfId="17913"/>
    <cellStyle name="Normal 2 2 8 4 3 3 4" xfId="17914"/>
    <cellStyle name="Normal 2 2 8 4 3 4" xfId="17915"/>
    <cellStyle name="Normal 2 2 8 4 3 4 2" xfId="17916"/>
    <cellStyle name="Normal 2 2 8 4 3 4 2 2" xfId="17917"/>
    <cellStyle name="Normal 2 2 8 4 3 4 3" xfId="17918"/>
    <cellStyle name="Normal 2 2 8 4 3 4 4" xfId="17919"/>
    <cellStyle name="Normal 2 2 8 4 3 5" xfId="17920"/>
    <cellStyle name="Normal 2 2 8 4 3 5 2" xfId="17921"/>
    <cellStyle name="Normal 2 2 8 4 3 6" xfId="17922"/>
    <cellStyle name="Normal 2 2 8 4 3 7" xfId="17923"/>
    <cellStyle name="Normal 2 2 8 4 4" xfId="17924"/>
    <cellStyle name="Normal 2 2 8 4 4 2" xfId="17925"/>
    <cellStyle name="Normal 2 2 8 4 4 2 2" xfId="17926"/>
    <cellStyle name="Normal 2 2 8 4 4 2 2 2" xfId="17927"/>
    <cellStyle name="Normal 2 2 8 4 4 2 3" xfId="17928"/>
    <cellStyle name="Normal 2 2 8 4 4 2 4" xfId="17929"/>
    <cellStyle name="Normal 2 2 8 4 4 3" xfId="17930"/>
    <cellStyle name="Normal 2 2 8 4 4 3 2" xfId="17931"/>
    <cellStyle name="Normal 2 2 8 4 4 4" xfId="17932"/>
    <cellStyle name="Normal 2 2 8 4 4 5" xfId="17933"/>
    <cellStyle name="Normal 2 2 8 4 5" xfId="17934"/>
    <cellStyle name="Normal 2 2 8 4 5 2" xfId="17935"/>
    <cellStyle name="Normal 2 2 8 4 5 2 2" xfId="17936"/>
    <cellStyle name="Normal 2 2 8 4 5 3" xfId="17937"/>
    <cellStyle name="Normal 2 2 8 4 5 4" xfId="17938"/>
    <cellStyle name="Normal 2 2 8 4 6" xfId="17939"/>
    <cellStyle name="Normal 2 2 8 4 6 2" xfId="17940"/>
    <cellStyle name="Normal 2 2 8 4 6 2 2" xfId="17941"/>
    <cellStyle name="Normal 2 2 8 4 6 3" xfId="17942"/>
    <cellStyle name="Normal 2 2 8 4 6 4" xfId="17943"/>
    <cellStyle name="Normal 2 2 8 4 7" xfId="17944"/>
    <cellStyle name="Normal 2 2 8 4 7 2" xfId="17945"/>
    <cellStyle name="Normal 2 2 8 4 8" xfId="17946"/>
    <cellStyle name="Normal 2 2 8 4 9" xfId="17947"/>
    <cellStyle name="Normal 2 2 8 4_Tab1" xfId="17948"/>
    <cellStyle name="Normal 2 2 8 5" xfId="17949"/>
    <cellStyle name="Normal 2 2 8 5 2" xfId="17950"/>
    <cellStyle name="Normal 2 2 8 5 2 2" xfId="17951"/>
    <cellStyle name="Normal 2 2 8 5 2 2 2" xfId="17952"/>
    <cellStyle name="Normal 2 2 8 5 2 2 2 2" xfId="17953"/>
    <cellStyle name="Normal 2 2 8 5 2 2 3" xfId="17954"/>
    <cellStyle name="Normal 2 2 8 5 2 2 4" xfId="17955"/>
    <cellStyle name="Normal 2 2 8 5 2 3" xfId="17956"/>
    <cellStyle name="Normal 2 2 8 5 2 3 2" xfId="17957"/>
    <cellStyle name="Normal 2 2 8 5 2 4" xfId="17958"/>
    <cellStyle name="Normal 2 2 8 5 2 5" xfId="17959"/>
    <cellStyle name="Normal 2 2 8 5 3" xfId="17960"/>
    <cellStyle name="Normal 2 2 8 5 3 2" xfId="17961"/>
    <cellStyle name="Normal 2 2 8 5 3 2 2" xfId="17962"/>
    <cellStyle name="Normal 2 2 8 5 3 3" xfId="17963"/>
    <cellStyle name="Normal 2 2 8 5 3 4" xfId="17964"/>
    <cellStyle name="Normal 2 2 8 5 4" xfId="17965"/>
    <cellStyle name="Normal 2 2 8 5 4 2" xfId="17966"/>
    <cellStyle name="Normal 2 2 8 5 4 2 2" xfId="17967"/>
    <cellStyle name="Normal 2 2 8 5 4 3" xfId="17968"/>
    <cellStyle name="Normal 2 2 8 5 4 4" xfId="17969"/>
    <cellStyle name="Normal 2 2 8 5 5" xfId="17970"/>
    <cellStyle name="Normal 2 2 8 5 5 2" xfId="17971"/>
    <cellStyle name="Normal 2 2 8 5 6" xfId="17972"/>
    <cellStyle name="Normal 2 2 8 5 7" xfId="17973"/>
    <cellStyle name="Normal 2 2 8 6" xfId="17974"/>
    <cellStyle name="Normal 2 2 8 6 2" xfId="17975"/>
    <cellStyle name="Normal 2 2 8 6 2 2" xfId="17976"/>
    <cellStyle name="Normal 2 2 8 6 2 2 2" xfId="17977"/>
    <cellStyle name="Normal 2 2 8 6 2 2 2 2" xfId="17978"/>
    <cellStyle name="Normal 2 2 8 6 2 2 3" xfId="17979"/>
    <cellStyle name="Normal 2 2 8 6 2 2 4" xfId="17980"/>
    <cellStyle name="Normal 2 2 8 6 2 3" xfId="17981"/>
    <cellStyle name="Normal 2 2 8 6 2 3 2" xfId="17982"/>
    <cellStyle name="Normal 2 2 8 6 2 4" xfId="17983"/>
    <cellStyle name="Normal 2 2 8 6 2 5" xfId="17984"/>
    <cellStyle name="Normal 2 2 8 6 3" xfId="17985"/>
    <cellStyle name="Normal 2 2 8 6 3 2" xfId="17986"/>
    <cellStyle name="Normal 2 2 8 6 3 2 2" xfId="17987"/>
    <cellStyle name="Normal 2 2 8 6 3 3" xfId="17988"/>
    <cellStyle name="Normal 2 2 8 6 3 4" xfId="17989"/>
    <cellStyle name="Normal 2 2 8 6 4" xfId="17990"/>
    <cellStyle name="Normal 2 2 8 6 4 2" xfId="17991"/>
    <cellStyle name="Normal 2 2 8 6 4 2 2" xfId="17992"/>
    <cellStyle name="Normal 2 2 8 6 4 3" xfId="17993"/>
    <cellStyle name="Normal 2 2 8 6 4 4" xfId="17994"/>
    <cellStyle name="Normal 2 2 8 6 5" xfId="17995"/>
    <cellStyle name="Normal 2 2 8 6 5 2" xfId="17996"/>
    <cellStyle name="Normal 2 2 8 6 6" xfId="17997"/>
    <cellStyle name="Normal 2 2 8 6 7" xfId="17998"/>
    <cellStyle name="Normal 2 2 8 7" xfId="17999"/>
    <cellStyle name="Normal 2 2 8 7 2" xfId="18000"/>
    <cellStyle name="Normal 2 2 8 7 2 2" xfId="18001"/>
    <cellStyle name="Normal 2 2 8 7 2 2 2" xfId="18002"/>
    <cellStyle name="Normal 2 2 8 7 2 3" xfId="18003"/>
    <cellStyle name="Normal 2 2 8 7 2 4" xfId="18004"/>
    <cellStyle name="Normal 2 2 8 7 3" xfId="18005"/>
    <cellStyle name="Normal 2 2 8 7 3 2" xfId="18006"/>
    <cellStyle name="Normal 2 2 8 7 4" xfId="18007"/>
    <cellStyle name="Normal 2 2 8 7 5" xfId="18008"/>
    <cellStyle name="Normal 2 2 8 8" xfId="18009"/>
    <cellStyle name="Normal 2 2 8 8 2" xfId="18010"/>
    <cellStyle name="Normal 2 2 8 8 2 2" xfId="18011"/>
    <cellStyle name="Normal 2 2 8 8 3" xfId="18012"/>
    <cellStyle name="Normal 2 2 8 8 4" xfId="18013"/>
    <cellStyle name="Normal 2 2 8 9" xfId="18014"/>
    <cellStyle name="Normal 2 2 8 9 2" xfId="18015"/>
    <cellStyle name="Normal 2 2 8 9 2 2" xfId="18016"/>
    <cellStyle name="Normal 2 2 8 9 3" xfId="18017"/>
    <cellStyle name="Normal 2 2 8 9 4" xfId="18018"/>
    <cellStyle name="Normal 2 2 8_Tab1" xfId="18019"/>
    <cellStyle name="Normal 2 2 9" xfId="18020"/>
    <cellStyle name="Normal 2 2 9 10" xfId="18021"/>
    <cellStyle name="Normal 2 2 9 10 2" xfId="18022"/>
    <cellStyle name="Normal 2 2 9 11" xfId="18023"/>
    <cellStyle name="Normal 2 2 9 12" xfId="18024"/>
    <cellStyle name="Normal 2 2 9 2" xfId="18025"/>
    <cellStyle name="Normal 2 2 9 2 10" xfId="18026"/>
    <cellStyle name="Normal 2 2 9 2 11" xfId="18027"/>
    <cellStyle name="Normal 2 2 9 2 2" xfId="18028"/>
    <cellStyle name="Normal 2 2 9 2 2 10" xfId="18029"/>
    <cellStyle name="Normal 2 2 9 2 2 2" xfId="18030"/>
    <cellStyle name="Normal 2 2 9 2 2 2 2" xfId="18031"/>
    <cellStyle name="Normal 2 2 9 2 2 2 2 2" xfId="18032"/>
    <cellStyle name="Normal 2 2 9 2 2 2 2 2 2" xfId="18033"/>
    <cellStyle name="Normal 2 2 9 2 2 2 2 2 2 2" xfId="18034"/>
    <cellStyle name="Normal 2 2 9 2 2 2 2 2 2 2 2" xfId="18035"/>
    <cellStyle name="Normal 2 2 9 2 2 2 2 2 2 3" xfId="18036"/>
    <cellStyle name="Normal 2 2 9 2 2 2 2 2 2 4" xfId="18037"/>
    <cellStyle name="Normal 2 2 9 2 2 2 2 2 3" xfId="18038"/>
    <cellStyle name="Normal 2 2 9 2 2 2 2 2 3 2" xfId="18039"/>
    <cellStyle name="Normal 2 2 9 2 2 2 2 2 4" xfId="18040"/>
    <cellStyle name="Normal 2 2 9 2 2 2 2 2 5" xfId="18041"/>
    <cellStyle name="Normal 2 2 9 2 2 2 2 3" xfId="18042"/>
    <cellStyle name="Normal 2 2 9 2 2 2 2 3 2" xfId="18043"/>
    <cellStyle name="Normal 2 2 9 2 2 2 2 3 2 2" xfId="18044"/>
    <cellStyle name="Normal 2 2 9 2 2 2 2 3 3" xfId="18045"/>
    <cellStyle name="Normal 2 2 9 2 2 2 2 3 4" xfId="18046"/>
    <cellStyle name="Normal 2 2 9 2 2 2 2 4" xfId="18047"/>
    <cellStyle name="Normal 2 2 9 2 2 2 2 4 2" xfId="18048"/>
    <cellStyle name="Normal 2 2 9 2 2 2 2 4 2 2" xfId="18049"/>
    <cellStyle name="Normal 2 2 9 2 2 2 2 4 3" xfId="18050"/>
    <cellStyle name="Normal 2 2 9 2 2 2 2 4 4" xfId="18051"/>
    <cellStyle name="Normal 2 2 9 2 2 2 2 5" xfId="18052"/>
    <cellStyle name="Normal 2 2 9 2 2 2 2 5 2" xfId="18053"/>
    <cellStyle name="Normal 2 2 9 2 2 2 2 6" xfId="18054"/>
    <cellStyle name="Normal 2 2 9 2 2 2 2 7" xfId="18055"/>
    <cellStyle name="Normal 2 2 9 2 2 2 3" xfId="18056"/>
    <cellStyle name="Normal 2 2 9 2 2 2 3 2" xfId="18057"/>
    <cellStyle name="Normal 2 2 9 2 2 2 3 2 2" xfId="18058"/>
    <cellStyle name="Normal 2 2 9 2 2 2 3 2 2 2" xfId="18059"/>
    <cellStyle name="Normal 2 2 9 2 2 2 3 2 2 2 2" xfId="18060"/>
    <cellStyle name="Normal 2 2 9 2 2 2 3 2 2 3" xfId="18061"/>
    <cellStyle name="Normal 2 2 9 2 2 2 3 2 2 4" xfId="18062"/>
    <cellStyle name="Normal 2 2 9 2 2 2 3 2 3" xfId="18063"/>
    <cellStyle name="Normal 2 2 9 2 2 2 3 2 3 2" xfId="18064"/>
    <cellStyle name="Normal 2 2 9 2 2 2 3 2 4" xfId="18065"/>
    <cellStyle name="Normal 2 2 9 2 2 2 3 2 5" xfId="18066"/>
    <cellStyle name="Normal 2 2 9 2 2 2 3 3" xfId="18067"/>
    <cellStyle name="Normal 2 2 9 2 2 2 3 3 2" xfId="18068"/>
    <cellStyle name="Normal 2 2 9 2 2 2 3 3 2 2" xfId="18069"/>
    <cellStyle name="Normal 2 2 9 2 2 2 3 3 3" xfId="18070"/>
    <cellStyle name="Normal 2 2 9 2 2 2 3 3 4" xfId="18071"/>
    <cellStyle name="Normal 2 2 9 2 2 2 3 4" xfId="18072"/>
    <cellStyle name="Normal 2 2 9 2 2 2 3 4 2" xfId="18073"/>
    <cellStyle name="Normal 2 2 9 2 2 2 3 4 2 2" xfId="18074"/>
    <cellStyle name="Normal 2 2 9 2 2 2 3 4 3" xfId="18075"/>
    <cellStyle name="Normal 2 2 9 2 2 2 3 4 4" xfId="18076"/>
    <cellStyle name="Normal 2 2 9 2 2 2 3 5" xfId="18077"/>
    <cellStyle name="Normal 2 2 9 2 2 2 3 5 2" xfId="18078"/>
    <cellStyle name="Normal 2 2 9 2 2 2 3 6" xfId="18079"/>
    <cellStyle name="Normal 2 2 9 2 2 2 3 7" xfId="18080"/>
    <cellStyle name="Normal 2 2 9 2 2 2 4" xfId="18081"/>
    <cellStyle name="Normal 2 2 9 2 2 2 4 2" xfId="18082"/>
    <cellStyle name="Normal 2 2 9 2 2 2 4 2 2" xfId="18083"/>
    <cellStyle name="Normal 2 2 9 2 2 2 4 2 2 2" xfId="18084"/>
    <cellStyle name="Normal 2 2 9 2 2 2 4 2 3" xfId="18085"/>
    <cellStyle name="Normal 2 2 9 2 2 2 4 2 4" xfId="18086"/>
    <cellStyle name="Normal 2 2 9 2 2 2 4 3" xfId="18087"/>
    <cellStyle name="Normal 2 2 9 2 2 2 4 3 2" xfId="18088"/>
    <cellStyle name="Normal 2 2 9 2 2 2 4 4" xfId="18089"/>
    <cellStyle name="Normal 2 2 9 2 2 2 4 5" xfId="18090"/>
    <cellStyle name="Normal 2 2 9 2 2 2 5" xfId="18091"/>
    <cellStyle name="Normal 2 2 9 2 2 2 5 2" xfId="18092"/>
    <cellStyle name="Normal 2 2 9 2 2 2 5 2 2" xfId="18093"/>
    <cellStyle name="Normal 2 2 9 2 2 2 5 3" xfId="18094"/>
    <cellStyle name="Normal 2 2 9 2 2 2 5 4" xfId="18095"/>
    <cellStyle name="Normal 2 2 9 2 2 2 6" xfId="18096"/>
    <cellStyle name="Normal 2 2 9 2 2 2 6 2" xfId="18097"/>
    <cellStyle name="Normal 2 2 9 2 2 2 6 2 2" xfId="18098"/>
    <cellStyle name="Normal 2 2 9 2 2 2 6 3" xfId="18099"/>
    <cellStyle name="Normal 2 2 9 2 2 2 6 4" xfId="18100"/>
    <cellStyle name="Normal 2 2 9 2 2 2 7" xfId="18101"/>
    <cellStyle name="Normal 2 2 9 2 2 2 7 2" xfId="18102"/>
    <cellStyle name="Normal 2 2 9 2 2 2 8" xfId="18103"/>
    <cellStyle name="Normal 2 2 9 2 2 2 9" xfId="18104"/>
    <cellStyle name="Normal 2 2 9 2 2 2_Tab1" xfId="18105"/>
    <cellStyle name="Normal 2 2 9 2 2 3" xfId="18106"/>
    <cellStyle name="Normal 2 2 9 2 2 3 2" xfId="18107"/>
    <cellStyle name="Normal 2 2 9 2 2 3 2 2" xfId="18108"/>
    <cellStyle name="Normal 2 2 9 2 2 3 2 2 2" xfId="18109"/>
    <cellStyle name="Normal 2 2 9 2 2 3 2 2 2 2" xfId="18110"/>
    <cellStyle name="Normal 2 2 9 2 2 3 2 2 3" xfId="18111"/>
    <cellStyle name="Normal 2 2 9 2 2 3 2 2 4" xfId="18112"/>
    <cellStyle name="Normal 2 2 9 2 2 3 2 3" xfId="18113"/>
    <cellStyle name="Normal 2 2 9 2 2 3 2 3 2" xfId="18114"/>
    <cellStyle name="Normal 2 2 9 2 2 3 2 4" xfId="18115"/>
    <cellStyle name="Normal 2 2 9 2 2 3 2 5" xfId="18116"/>
    <cellStyle name="Normal 2 2 9 2 2 3 3" xfId="18117"/>
    <cellStyle name="Normal 2 2 9 2 2 3 3 2" xfId="18118"/>
    <cellStyle name="Normal 2 2 9 2 2 3 3 2 2" xfId="18119"/>
    <cellStyle name="Normal 2 2 9 2 2 3 3 3" xfId="18120"/>
    <cellStyle name="Normal 2 2 9 2 2 3 3 4" xfId="18121"/>
    <cellStyle name="Normal 2 2 9 2 2 3 4" xfId="18122"/>
    <cellStyle name="Normal 2 2 9 2 2 3 4 2" xfId="18123"/>
    <cellStyle name="Normal 2 2 9 2 2 3 4 2 2" xfId="18124"/>
    <cellStyle name="Normal 2 2 9 2 2 3 4 3" xfId="18125"/>
    <cellStyle name="Normal 2 2 9 2 2 3 4 4" xfId="18126"/>
    <cellStyle name="Normal 2 2 9 2 2 3 5" xfId="18127"/>
    <cellStyle name="Normal 2 2 9 2 2 3 5 2" xfId="18128"/>
    <cellStyle name="Normal 2 2 9 2 2 3 6" xfId="18129"/>
    <cellStyle name="Normal 2 2 9 2 2 3 7" xfId="18130"/>
    <cellStyle name="Normal 2 2 9 2 2 4" xfId="18131"/>
    <cellStyle name="Normal 2 2 9 2 2 4 2" xfId="18132"/>
    <cellStyle name="Normal 2 2 9 2 2 4 2 2" xfId="18133"/>
    <cellStyle name="Normal 2 2 9 2 2 4 2 2 2" xfId="18134"/>
    <cellStyle name="Normal 2 2 9 2 2 4 2 2 2 2" xfId="18135"/>
    <cellStyle name="Normal 2 2 9 2 2 4 2 2 3" xfId="18136"/>
    <cellStyle name="Normal 2 2 9 2 2 4 2 2 4" xfId="18137"/>
    <cellStyle name="Normal 2 2 9 2 2 4 2 3" xfId="18138"/>
    <cellStyle name="Normal 2 2 9 2 2 4 2 3 2" xfId="18139"/>
    <cellStyle name="Normal 2 2 9 2 2 4 2 4" xfId="18140"/>
    <cellStyle name="Normal 2 2 9 2 2 4 2 5" xfId="18141"/>
    <cellStyle name="Normal 2 2 9 2 2 4 3" xfId="18142"/>
    <cellStyle name="Normal 2 2 9 2 2 4 3 2" xfId="18143"/>
    <cellStyle name="Normal 2 2 9 2 2 4 3 2 2" xfId="18144"/>
    <cellStyle name="Normal 2 2 9 2 2 4 3 3" xfId="18145"/>
    <cellStyle name="Normal 2 2 9 2 2 4 3 4" xfId="18146"/>
    <cellStyle name="Normal 2 2 9 2 2 4 4" xfId="18147"/>
    <cellStyle name="Normal 2 2 9 2 2 4 4 2" xfId="18148"/>
    <cellStyle name="Normal 2 2 9 2 2 4 4 2 2" xfId="18149"/>
    <cellStyle name="Normal 2 2 9 2 2 4 4 3" xfId="18150"/>
    <cellStyle name="Normal 2 2 9 2 2 4 4 4" xfId="18151"/>
    <cellStyle name="Normal 2 2 9 2 2 4 5" xfId="18152"/>
    <cellStyle name="Normal 2 2 9 2 2 4 5 2" xfId="18153"/>
    <cellStyle name="Normal 2 2 9 2 2 4 6" xfId="18154"/>
    <cellStyle name="Normal 2 2 9 2 2 4 7" xfId="18155"/>
    <cellStyle name="Normal 2 2 9 2 2 5" xfId="18156"/>
    <cellStyle name="Normal 2 2 9 2 2 5 2" xfId="18157"/>
    <cellStyle name="Normal 2 2 9 2 2 5 2 2" xfId="18158"/>
    <cellStyle name="Normal 2 2 9 2 2 5 2 2 2" xfId="18159"/>
    <cellStyle name="Normal 2 2 9 2 2 5 2 3" xfId="18160"/>
    <cellStyle name="Normal 2 2 9 2 2 5 2 4" xfId="18161"/>
    <cellStyle name="Normal 2 2 9 2 2 5 3" xfId="18162"/>
    <cellStyle name="Normal 2 2 9 2 2 5 3 2" xfId="18163"/>
    <cellStyle name="Normal 2 2 9 2 2 5 4" xfId="18164"/>
    <cellStyle name="Normal 2 2 9 2 2 5 5" xfId="18165"/>
    <cellStyle name="Normal 2 2 9 2 2 6" xfId="18166"/>
    <cellStyle name="Normal 2 2 9 2 2 6 2" xfId="18167"/>
    <cellStyle name="Normal 2 2 9 2 2 6 2 2" xfId="18168"/>
    <cellStyle name="Normal 2 2 9 2 2 6 3" xfId="18169"/>
    <cellStyle name="Normal 2 2 9 2 2 6 4" xfId="18170"/>
    <cellStyle name="Normal 2 2 9 2 2 7" xfId="18171"/>
    <cellStyle name="Normal 2 2 9 2 2 7 2" xfId="18172"/>
    <cellStyle name="Normal 2 2 9 2 2 7 2 2" xfId="18173"/>
    <cellStyle name="Normal 2 2 9 2 2 7 3" xfId="18174"/>
    <cellStyle name="Normal 2 2 9 2 2 7 4" xfId="18175"/>
    <cellStyle name="Normal 2 2 9 2 2 8" xfId="18176"/>
    <cellStyle name="Normal 2 2 9 2 2 8 2" xfId="18177"/>
    <cellStyle name="Normal 2 2 9 2 2 9" xfId="18178"/>
    <cellStyle name="Normal 2 2 9 2 2_Tab1" xfId="18179"/>
    <cellStyle name="Normal 2 2 9 2 3" xfId="18180"/>
    <cellStyle name="Normal 2 2 9 2 3 2" xfId="18181"/>
    <cellStyle name="Normal 2 2 9 2 3 2 2" xfId="18182"/>
    <cellStyle name="Normal 2 2 9 2 3 2 2 2" xfId="18183"/>
    <cellStyle name="Normal 2 2 9 2 3 2 2 2 2" xfId="18184"/>
    <cellStyle name="Normal 2 2 9 2 3 2 2 2 2 2" xfId="18185"/>
    <cellStyle name="Normal 2 2 9 2 3 2 2 2 3" xfId="18186"/>
    <cellStyle name="Normal 2 2 9 2 3 2 2 2 4" xfId="18187"/>
    <cellStyle name="Normal 2 2 9 2 3 2 2 3" xfId="18188"/>
    <cellStyle name="Normal 2 2 9 2 3 2 2 3 2" xfId="18189"/>
    <cellStyle name="Normal 2 2 9 2 3 2 2 4" xfId="18190"/>
    <cellStyle name="Normal 2 2 9 2 3 2 2 5" xfId="18191"/>
    <cellStyle name="Normal 2 2 9 2 3 2 3" xfId="18192"/>
    <cellStyle name="Normal 2 2 9 2 3 2 3 2" xfId="18193"/>
    <cellStyle name="Normal 2 2 9 2 3 2 3 2 2" xfId="18194"/>
    <cellStyle name="Normal 2 2 9 2 3 2 3 3" xfId="18195"/>
    <cellStyle name="Normal 2 2 9 2 3 2 3 4" xfId="18196"/>
    <cellStyle name="Normal 2 2 9 2 3 2 4" xfId="18197"/>
    <cellStyle name="Normal 2 2 9 2 3 2 4 2" xfId="18198"/>
    <cellStyle name="Normal 2 2 9 2 3 2 4 2 2" xfId="18199"/>
    <cellStyle name="Normal 2 2 9 2 3 2 4 3" xfId="18200"/>
    <cellStyle name="Normal 2 2 9 2 3 2 4 4" xfId="18201"/>
    <cellStyle name="Normal 2 2 9 2 3 2 5" xfId="18202"/>
    <cellStyle name="Normal 2 2 9 2 3 2 5 2" xfId="18203"/>
    <cellStyle name="Normal 2 2 9 2 3 2 6" xfId="18204"/>
    <cellStyle name="Normal 2 2 9 2 3 2 7" xfId="18205"/>
    <cellStyle name="Normal 2 2 9 2 3 3" xfId="18206"/>
    <cellStyle name="Normal 2 2 9 2 3 3 2" xfId="18207"/>
    <cellStyle name="Normal 2 2 9 2 3 3 2 2" xfId="18208"/>
    <cellStyle name="Normal 2 2 9 2 3 3 2 2 2" xfId="18209"/>
    <cellStyle name="Normal 2 2 9 2 3 3 2 2 2 2" xfId="18210"/>
    <cellStyle name="Normal 2 2 9 2 3 3 2 2 3" xfId="18211"/>
    <cellStyle name="Normal 2 2 9 2 3 3 2 2 4" xfId="18212"/>
    <cellStyle name="Normal 2 2 9 2 3 3 2 3" xfId="18213"/>
    <cellStyle name="Normal 2 2 9 2 3 3 2 3 2" xfId="18214"/>
    <cellStyle name="Normal 2 2 9 2 3 3 2 4" xfId="18215"/>
    <cellStyle name="Normal 2 2 9 2 3 3 2 5" xfId="18216"/>
    <cellStyle name="Normal 2 2 9 2 3 3 3" xfId="18217"/>
    <cellStyle name="Normal 2 2 9 2 3 3 3 2" xfId="18218"/>
    <cellStyle name="Normal 2 2 9 2 3 3 3 2 2" xfId="18219"/>
    <cellStyle name="Normal 2 2 9 2 3 3 3 3" xfId="18220"/>
    <cellStyle name="Normal 2 2 9 2 3 3 3 4" xfId="18221"/>
    <cellStyle name="Normal 2 2 9 2 3 3 4" xfId="18222"/>
    <cellStyle name="Normal 2 2 9 2 3 3 4 2" xfId="18223"/>
    <cellStyle name="Normal 2 2 9 2 3 3 4 2 2" xfId="18224"/>
    <cellStyle name="Normal 2 2 9 2 3 3 4 3" xfId="18225"/>
    <cellStyle name="Normal 2 2 9 2 3 3 4 4" xfId="18226"/>
    <cellStyle name="Normal 2 2 9 2 3 3 5" xfId="18227"/>
    <cellStyle name="Normal 2 2 9 2 3 3 5 2" xfId="18228"/>
    <cellStyle name="Normal 2 2 9 2 3 3 6" xfId="18229"/>
    <cellStyle name="Normal 2 2 9 2 3 3 7" xfId="18230"/>
    <cellStyle name="Normal 2 2 9 2 3 4" xfId="18231"/>
    <cellStyle name="Normal 2 2 9 2 3 4 2" xfId="18232"/>
    <cellStyle name="Normal 2 2 9 2 3 4 2 2" xfId="18233"/>
    <cellStyle name="Normal 2 2 9 2 3 4 2 2 2" xfId="18234"/>
    <cellStyle name="Normal 2 2 9 2 3 4 2 3" xfId="18235"/>
    <cellStyle name="Normal 2 2 9 2 3 4 2 4" xfId="18236"/>
    <cellStyle name="Normal 2 2 9 2 3 4 3" xfId="18237"/>
    <cellStyle name="Normal 2 2 9 2 3 4 3 2" xfId="18238"/>
    <cellStyle name="Normal 2 2 9 2 3 4 4" xfId="18239"/>
    <cellStyle name="Normal 2 2 9 2 3 4 5" xfId="18240"/>
    <cellStyle name="Normal 2 2 9 2 3 5" xfId="18241"/>
    <cellStyle name="Normal 2 2 9 2 3 5 2" xfId="18242"/>
    <cellStyle name="Normal 2 2 9 2 3 5 2 2" xfId="18243"/>
    <cellStyle name="Normal 2 2 9 2 3 5 3" xfId="18244"/>
    <cellStyle name="Normal 2 2 9 2 3 5 4" xfId="18245"/>
    <cellStyle name="Normal 2 2 9 2 3 6" xfId="18246"/>
    <cellStyle name="Normal 2 2 9 2 3 6 2" xfId="18247"/>
    <cellStyle name="Normal 2 2 9 2 3 6 2 2" xfId="18248"/>
    <cellStyle name="Normal 2 2 9 2 3 6 3" xfId="18249"/>
    <cellStyle name="Normal 2 2 9 2 3 6 4" xfId="18250"/>
    <cellStyle name="Normal 2 2 9 2 3 7" xfId="18251"/>
    <cellStyle name="Normal 2 2 9 2 3 7 2" xfId="18252"/>
    <cellStyle name="Normal 2 2 9 2 3 8" xfId="18253"/>
    <cellStyle name="Normal 2 2 9 2 3 9" xfId="18254"/>
    <cellStyle name="Normal 2 2 9 2 3_Tab1" xfId="18255"/>
    <cellStyle name="Normal 2 2 9 2 4" xfId="18256"/>
    <cellStyle name="Normal 2 2 9 2 4 2" xfId="18257"/>
    <cellStyle name="Normal 2 2 9 2 4 2 2" xfId="18258"/>
    <cellStyle name="Normal 2 2 9 2 4 2 2 2" xfId="18259"/>
    <cellStyle name="Normal 2 2 9 2 4 2 2 2 2" xfId="18260"/>
    <cellStyle name="Normal 2 2 9 2 4 2 2 3" xfId="18261"/>
    <cellStyle name="Normal 2 2 9 2 4 2 2 4" xfId="18262"/>
    <cellStyle name="Normal 2 2 9 2 4 2 3" xfId="18263"/>
    <cellStyle name="Normal 2 2 9 2 4 2 3 2" xfId="18264"/>
    <cellStyle name="Normal 2 2 9 2 4 2 4" xfId="18265"/>
    <cellStyle name="Normal 2 2 9 2 4 2 5" xfId="18266"/>
    <cellStyle name="Normal 2 2 9 2 4 3" xfId="18267"/>
    <cellStyle name="Normal 2 2 9 2 4 3 2" xfId="18268"/>
    <cellStyle name="Normal 2 2 9 2 4 3 2 2" xfId="18269"/>
    <cellStyle name="Normal 2 2 9 2 4 3 3" xfId="18270"/>
    <cellStyle name="Normal 2 2 9 2 4 3 4" xfId="18271"/>
    <cellStyle name="Normal 2 2 9 2 4 4" xfId="18272"/>
    <cellStyle name="Normal 2 2 9 2 4 4 2" xfId="18273"/>
    <cellStyle name="Normal 2 2 9 2 4 4 2 2" xfId="18274"/>
    <cellStyle name="Normal 2 2 9 2 4 4 3" xfId="18275"/>
    <cellStyle name="Normal 2 2 9 2 4 4 4" xfId="18276"/>
    <cellStyle name="Normal 2 2 9 2 4 5" xfId="18277"/>
    <cellStyle name="Normal 2 2 9 2 4 5 2" xfId="18278"/>
    <cellStyle name="Normal 2 2 9 2 4 6" xfId="18279"/>
    <cellStyle name="Normal 2 2 9 2 4 7" xfId="18280"/>
    <cellStyle name="Normal 2 2 9 2 5" xfId="18281"/>
    <cellStyle name="Normal 2 2 9 2 5 2" xfId="18282"/>
    <cellStyle name="Normal 2 2 9 2 5 2 2" xfId="18283"/>
    <cellStyle name="Normal 2 2 9 2 5 2 2 2" xfId="18284"/>
    <cellStyle name="Normal 2 2 9 2 5 2 2 2 2" xfId="18285"/>
    <cellStyle name="Normal 2 2 9 2 5 2 2 3" xfId="18286"/>
    <cellStyle name="Normal 2 2 9 2 5 2 2 4" xfId="18287"/>
    <cellStyle name="Normal 2 2 9 2 5 2 3" xfId="18288"/>
    <cellStyle name="Normal 2 2 9 2 5 2 3 2" xfId="18289"/>
    <cellStyle name="Normal 2 2 9 2 5 2 4" xfId="18290"/>
    <cellStyle name="Normal 2 2 9 2 5 2 5" xfId="18291"/>
    <cellStyle name="Normal 2 2 9 2 5 3" xfId="18292"/>
    <cellStyle name="Normal 2 2 9 2 5 3 2" xfId="18293"/>
    <cellStyle name="Normal 2 2 9 2 5 3 2 2" xfId="18294"/>
    <cellStyle name="Normal 2 2 9 2 5 3 3" xfId="18295"/>
    <cellStyle name="Normal 2 2 9 2 5 3 4" xfId="18296"/>
    <cellStyle name="Normal 2 2 9 2 5 4" xfId="18297"/>
    <cellStyle name="Normal 2 2 9 2 5 4 2" xfId="18298"/>
    <cellStyle name="Normal 2 2 9 2 5 4 2 2" xfId="18299"/>
    <cellStyle name="Normal 2 2 9 2 5 4 3" xfId="18300"/>
    <cellStyle name="Normal 2 2 9 2 5 4 4" xfId="18301"/>
    <cellStyle name="Normal 2 2 9 2 5 5" xfId="18302"/>
    <cellStyle name="Normal 2 2 9 2 5 5 2" xfId="18303"/>
    <cellStyle name="Normal 2 2 9 2 5 6" xfId="18304"/>
    <cellStyle name="Normal 2 2 9 2 5 7" xfId="18305"/>
    <cellStyle name="Normal 2 2 9 2 6" xfId="18306"/>
    <cellStyle name="Normal 2 2 9 2 6 2" xfId="18307"/>
    <cellStyle name="Normal 2 2 9 2 6 2 2" xfId="18308"/>
    <cellStyle name="Normal 2 2 9 2 6 2 2 2" xfId="18309"/>
    <cellStyle name="Normal 2 2 9 2 6 2 3" xfId="18310"/>
    <cellStyle name="Normal 2 2 9 2 6 2 4" xfId="18311"/>
    <cellStyle name="Normal 2 2 9 2 6 3" xfId="18312"/>
    <cellStyle name="Normal 2 2 9 2 6 3 2" xfId="18313"/>
    <cellStyle name="Normal 2 2 9 2 6 4" xfId="18314"/>
    <cellStyle name="Normal 2 2 9 2 6 5" xfId="18315"/>
    <cellStyle name="Normal 2 2 9 2 7" xfId="18316"/>
    <cellStyle name="Normal 2 2 9 2 7 2" xfId="18317"/>
    <cellStyle name="Normal 2 2 9 2 7 2 2" xfId="18318"/>
    <cellStyle name="Normal 2 2 9 2 7 3" xfId="18319"/>
    <cellStyle name="Normal 2 2 9 2 7 4" xfId="18320"/>
    <cellStyle name="Normal 2 2 9 2 8" xfId="18321"/>
    <cellStyle name="Normal 2 2 9 2 8 2" xfId="18322"/>
    <cellStyle name="Normal 2 2 9 2 8 2 2" xfId="18323"/>
    <cellStyle name="Normal 2 2 9 2 8 3" xfId="18324"/>
    <cellStyle name="Normal 2 2 9 2 8 4" xfId="18325"/>
    <cellStyle name="Normal 2 2 9 2 9" xfId="18326"/>
    <cellStyle name="Normal 2 2 9 2 9 2" xfId="18327"/>
    <cellStyle name="Normal 2 2 9 2_Tab1" xfId="18328"/>
    <cellStyle name="Normal 2 2 9 3" xfId="18329"/>
    <cellStyle name="Normal 2 2 9 3 10" xfId="18330"/>
    <cellStyle name="Normal 2 2 9 3 2" xfId="18331"/>
    <cellStyle name="Normal 2 2 9 3 2 2" xfId="18332"/>
    <cellStyle name="Normal 2 2 9 3 2 2 2" xfId="18333"/>
    <cellStyle name="Normal 2 2 9 3 2 2 2 2" xfId="18334"/>
    <cellStyle name="Normal 2 2 9 3 2 2 2 2 2" xfId="18335"/>
    <cellStyle name="Normal 2 2 9 3 2 2 2 2 2 2" xfId="18336"/>
    <cellStyle name="Normal 2 2 9 3 2 2 2 2 3" xfId="18337"/>
    <cellStyle name="Normal 2 2 9 3 2 2 2 2 4" xfId="18338"/>
    <cellStyle name="Normal 2 2 9 3 2 2 2 3" xfId="18339"/>
    <cellStyle name="Normal 2 2 9 3 2 2 2 3 2" xfId="18340"/>
    <cellStyle name="Normal 2 2 9 3 2 2 2 4" xfId="18341"/>
    <cellStyle name="Normal 2 2 9 3 2 2 2 5" xfId="18342"/>
    <cellStyle name="Normal 2 2 9 3 2 2 3" xfId="18343"/>
    <cellStyle name="Normal 2 2 9 3 2 2 3 2" xfId="18344"/>
    <cellStyle name="Normal 2 2 9 3 2 2 3 2 2" xfId="18345"/>
    <cellStyle name="Normal 2 2 9 3 2 2 3 3" xfId="18346"/>
    <cellStyle name="Normal 2 2 9 3 2 2 3 4" xfId="18347"/>
    <cellStyle name="Normal 2 2 9 3 2 2 4" xfId="18348"/>
    <cellStyle name="Normal 2 2 9 3 2 2 4 2" xfId="18349"/>
    <cellStyle name="Normal 2 2 9 3 2 2 4 2 2" xfId="18350"/>
    <cellStyle name="Normal 2 2 9 3 2 2 4 3" xfId="18351"/>
    <cellStyle name="Normal 2 2 9 3 2 2 4 4" xfId="18352"/>
    <cellStyle name="Normal 2 2 9 3 2 2 5" xfId="18353"/>
    <cellStyle name="Normal 2 2 9 3 2 2 5 2" xfId="18354"/>
    <cellStyle name="Normal 2 2 9 3 2 2 6" xfId="18355"/>
    <cellStyle name="Normal 2 2 9 3 2 2 7" xfId="18356"/>
    <cellStyle name="Normal 2 2 9 3 2 3" xfId="18357"/>
    <cellStyle name="Normal 2 2 9 3 2 3 2" xfId="18358"/>
    <cellStyle name="Normal 2 2 9 3 2 3 2 2" xfId="18359"/>
    <cellStyle name="Normal 2 2 9 3 2 3 2 2 2" xfId="18360"/>
    <cellStyle name="Normal 2 2 9 3 2 3 2 2 2 2" xfId="18361"/>
    <cellStyle name="Normal 2 2 9 3 2 3 2 2 3" xfId="18362"/>
    <cellStyle name="Normal 2 2 9 3 2 3 2 2 4" xfId="18363"/>
    <cellStyle name="Normal 2 2 9 3 2 3 2 3" xfId="18364"/>
    <cellStyle name="Normal 2 2 9 3 2 3 2 3 2" xfId="18365"/>
    <cellStyle name="Normal 2 2 9 3 2 3 2 4" xfId="18366"/>
    <cellStyle name="Normal 2 2 9 3 2 3 2 5" xfId="18367"/>
    <cellStyle name="Normal 2 2 9 3 2 3 3" xfId="18368"/>
    <cellStyle name="Normal 2 2 9 3 2 3 3 2" xfId="18369"/>
    <cellStyle name="Normal 2 2 9 3 2 3 3 2 2" xfId="18370"/>
    <cellStyle name="Normal 2 2 9 3 2 3 3 3" xfId="18371"/>
    <cellStyle name="Normal 2 2 9 3 2 3 3 4" xfId="18372"/>
    <cellStyle name="Normal 2 2 9 3 2 3 4" xfId="18373"/>
    <cellStyle name="Normal 2 2 9 3 2 3 4 2" xfId="18374"/>
    <cellStyle name="Normal 2 2 9 3 2 3 4 2 2" xfId="18375"/>
    <cellStyle name="Normal 2 2 9 3 2 3 4 3" xfId="18376"/>
    <cellStyle name="Normal 2 2 9 3 2 3 4 4" xfId="18377"/>
    <cellStyle name="Normal 2 2 9 3 2 3 5" xfId="18378"/>
    <cellStyle name="Normal 2 2 9 3 2 3 5 2" xfId="18379"/>
    <cellStyle name="Normal 2 2 9 3 2 3 6" xfId="18380"/>
    <cellStyle name="Normal 2 2 9 3 2 3 7" xfId="18381"/>
    <cellStyle name="Normal 2 2 9 3 2 4" xfId="18382"/>
    <cellStyle name="Normal 2 2 9 3 2 4 2" xfId="18383"/>
    <cellStyle name="Normal 2 2 9 3 2 4 2 2" xfId="18384"/>
    <cellStyle name="Normal 2 2 9 3 2 4 2 2 2" xfId="18385"/>
    <cellStyle name="Normal 2 2 9 3 2 4 2 3" xfId="18386"/>
    <cellStyle name="Normal 2 2 9 3 2 4 2 4" xfId="18387"/>
    <cellStyle name="Normal 2 2 9 3 2 4 3" xfId="18388"/>
    <cellStyle name="Normal 2 2 9 3 2 4 3 2" xfId="18389"/>
    <cellStyle name="Normal 2 2 9 3 2 4 4" xfId="18390"/>
    <cellStyle name="Normal 2 2 9 3 2 4 5" xfId="18391"/>
    <cellStyle name="Normal 2 2 9 3 2 5" xfId="18392"/>
    <cellStyle name="Normal 2 2 9 3 2 5 2" xfId="18393"/>
    <cellStyle name="Normal 2 2 9 3 2 5 2 2" xfId="18394"/>
    <cellStyle name="Normal 2 2 9 3 2 5 3" xfId="18395"/>
    <cellStyle name="Normal 2 2 9 3 2 5 4" xfId="18396"/>
    <cellStyle name="Normal 2 2 9 3 2 6" xfId="18397"/>
    <cellStyle name="Normal 2 2 9 3 2 6 2" xfId="18398"/>
    <cellStyle name="Normal 2 2 9 3 2 6 2 2" xfId="18399"/>
    <cellStyle name="Normal 2 2 9 3 2 6 3" xfId="18400"/>
    <cellStyle name="Normal 2 2 9 3 2 6 4" xfId="18401"/>
    <cellStyle name="Normal 2 2 9 3 2 7" xfId="18402"/>
    <cellStyle name="Normal 2 2 9 3 2 7 2" xfId="18403"/>
    <cellStyle name="Normal 2 2 9 3 2 8" xfId="18404"/>
    <cellStyle name="Normal 2 2 9 3 2 9" xfId="18405"/>
    <cellStyle name="Normal 2 2 9 3 2_Tab1" xfId="18406"/>
    <cellStyle name="Normal 2 2 9 3 3" xfId="18407"/>
    <cellStyle name="Normal 2 2 9 3 3 2" xfId="18408"/>
    <cellStyle name="Normal 2 2 9 3 3 2 2" xfId="18409"/>
    <cellStyle name="Normal 2 2 9 3 3 2 2 2" xfId="18410"/>
    <cellStyle name="Normal 2 2 9 3 3 2 2 2 2" xfId="18411"/>
    <cellStyle name="Normal 2 2 9 3 3 2 2 3" xfId="18412"/>
    <cellStyle name="Normal 2 2 9 3 3 2 2 4" xfId="18413"/>
    <cellStyle name="Normal 2 2 9 3 3 2 3" xfId="18414"/>
    <cellStyle name="Normal 2 2 9 3 3 2 3 2" xfId="18415"/>
    <cellStyle name="Normal 2 2 9 3 3 2 4" xfId="18416"/>
    <cellStyle name="Normal 2 2 9 3 3 2 5" xfId="18417"/>
    <cellStyle name="Normal 2 2 9 3 3 3" xfId="18418"/>
    <cellStyle name="Normal 2 2 9 3 3 3 2" xfId="18419"/>
    <cellStyle name="Normal 2 2 9 3 3 3 2 2" xfId="18420"/>
    <cellStyle name="Normal 2 2 9 3 3 3 3" xfId="18421"/>
    <cellStyle name="Normal 2 2 9 3 3 3 4" xfId="18422"/>
    <cellStyle name="Normal 2 2 9 3 3 4" xfId="18423"/>
    <cellStyle name="Normal 2 2 9 3 3 4 2" xfId="18424"/>
    <cellStyle name="Normal 2 2 9 3 3 4 2 2" xfId="18425"/>
    <cellStyle name="Normal 2 2 9 3 3 4 3" xfId="18426"/>
    <cellStyle name="Normal 2 2 9 3 3 4 4" xfId="18427"/>
    <cellStyle name="Normal 2 2 9 3 3 5" xfId="18428"/>
    <cellStyle name="Normal 2 2 9 3 3 5 2" xfId="18429"/>
    <cellStyle name="Normal 2 2 9 3 3 6" xfId="18430"/>
    <cellStyle name="Normal 2 2 9 3 3 7" xfId="18431"/>
    <cellStyle name="Normal 2 2 9 3 4" xfId="18432"/>
    <cellStyle name="Normal 2 2 9 3 4 2" xfId="18433"/>
    <cellStyle name="Normal 2 2 9 3 4 2 2" xfId="18434"/>
    <cellStyle name="Normal 2 2 9 3 4 2 2 2" xfId="18435"/>
    <cellStyle name="Normal 2 2 9 3 4 2 2 2 2" xfId="18436"/>
    <cellStyle name="Normal 2 2 9 3 4 2 2 3" xfId="18437"/>
    <cellStyle name="Normal 2 2 9 3 4 2 2 4" xfId="18438"/>
    <cellStyle name="Normal 2 2 9 3 4 2 3" xfId="18439"/>
    <cellStyle name="Normal 2 2 9 3 4 2 3 2" xfId="18440"/>
    <cellStyle name="Normal 2 2 9 3 4 2 4" xfId="18441"/>
    <cellStyle name="Normal 2 2 9 3 4 2 5" xfId="18442"/>
    <cellStyle name="Normal 2 2 9 3 4 3" xfId="18443"/>
    <cellStyle name="Normal 2 2 9 3 4 3 2" xfId="18444"/>
    <cellStyle name="Normal 2 2 9 3 4 3 2 2" xfId="18445"/>
    <cellStyle name="Normal 2 2 9 3 4 3 3" xfId="18446"/>
    <cellStyle name="Normal 2 2 9 3 4 3 4" xfId="18447"/>
    <cellStyle name="Normal 2 2 9 3 4 4" xfId="18448"/>
    <cellStyle name="Normal 2 2 9 3 4 4 2" xfId="18449"/>
    <cellStyle name="Normal 2 2 9 3 4 4 2 2" xfId="18450"/>
    <cellStyle name="Normal 2 2 9 3 4 4 3" xfId="18451"/>
    <cellStyle name="Normal 2 2 9 3 4 4 4" xfId="18452"/>
    <cellStyle name="Normal 2 2 9 3 4 5" xfId="18453"/>
    <cellStyle name="Normal 2 2 9 3 4 5 2" xfId="18454"/>
    <cellStyle name="Normal 2 2 9 3 4 6" xfId="18455"/>
    <cellStyle name="Normal 2 2 9 3 4 7" xfId="18456"/>
    <cellStyle name="Normal 2 2 9 3 5" xfId="18457"/>
    <cellStyle name="Normal 2 2 9 3 5 2" xfId="18458"/>
    <cellStyle name="Normal 2 2 9 3 5 2 2" xfId="18459"/>
    <cellStyle name="Normal 2 2 9 3 5 2 2 2" xfId="18460"/>
    <cellStyle name="Normal 2 2 9 3 5 2 3" xfId="18461"/>
    <cellStyle name="Normal 2 2 9 3 5 2 4" xfId="18462"/>
    <cellStyle name="Normal 2 2 9 3 5 3" xfId="18463"/>
    <cellStyle name="Normal 2 2 9 3 5 3 2" xfId="18464"/>
    <cellStyle name="Normal 2 2 9 3 5 4" xfId="18465"/>
    <cellStyle name="Normal 2 2 9 3 5 5" xfId="18466"/>
    <cellStyle name="Normal 2 2 9 3 6" xfId="18467"/>
    <cellStyle name="Normal 2 2 9 3 6 2" xfId="18468"/>
    <cellStyle name="Normal 2 2 9 3 6 2 2" xfId="18469"/>
    <cellStyle name="Normal 2 2 9 3 6 3" xfId="18470"/>
    <cellStyle name="Normal 2 2 9 3 6 4" xfId="18471"/>
    <cellStyle name="Normal 2 2 9 3 7" xfId="18472"/>
    <cellStyle name="Normal 2 2 9 3 7 2" xfId="18473"/>
    <cellStyle name="Normal 2 2 9 3 7 2 2" xfId="18474"/>
    <cellStyle name="Normal 2 2 9 3 7 3" xfId="18475"/>
    <cellStyle name="Normal 2 2 9 3 7 4" xfId="18476"/>
    <cellStyle name="Normal 2 2 9 3 8" xfId="18477"/>
    <cellStyle name="Normal 2 2 9 3 8 2" xfId="18478"/>
    <cellStyle name="Normal 2 2 9 3 9" xfId="18479"/>
    <cellStyle name="Normal 2 2 9 3_Tab1" xfId="18480"/>
    <cellStyle name="Normal 2 2 9 4" xfId="18481"/>
    <cellStyle name="Normal 2 2 9 4 2" xfId="18482"/>
    <cellStyle name="Normal 2 2 9 4 2 2" xfId="18483"/>
    <cellStyle name="Normal 2 2 9 4 2 2 2" xfId="18484"/>
    <cellStyle name="Normal 2 2 9 4 2 2 2 2" xfId="18485"/>
    <cellStyle name="Normal 2 2 9 4 2 2 2 2 2" xfId="18486"/>
    <cellStyle name="Normal 2 2 9 4 2 2 2 3" xfId="18487"/>
    <cellStyle name="Normal 2 2 9 4 2 2 2 4" xfId="18488"/>
    <cellStyle name="Normal 2 2 9 4 2 2 3" xfId="18489"/>
    <cellStyle name="Normal 2 2 9 4 2 2 3 2" xfId="18490"/>
    <cellStyle name="Normal 2 2 9 4 2 2 4" xfId="18491"/>
    <cellStyle name="Normal 2 2 9 4 2 2 5" xfId="18492"/>
    <cellStyle name="Normal 2 2 9 4 2 3" xfId="18493"/>
    <cellStyle name="Normal 2 2 9 4 2 3 2" xfId="18494"/>
    <cellStyle name="Normal 2 2 9 4 2 3 2 2" xfId="18495"/>
    <cellStyle name="Normal 2 2 9 4 2 3 3" xfId="18496"/>
    <cellStyle name="Normal 2 2 9 4 2 3 4" xfId="18497"/>
    <cellStyle name="Normal 2 2 9 4 2 4" xfId="18498"/>
    <cellStyle name="Normal 2 2 9 4 2 4 2" xfId="18499"/>
    <cellStyle name="Normal 2 2 9 4 2 4 2 2" xfId="18500"/>
    <cellStyle name="Normal 2 2 9 4 2 4 3" xfId="18501"/>
    <cellStyle name="Normal 2 2 9 4 2 4 4" xfId="18502"/>
    <cellStyle name="Normal 2 2 9 4 2 5" xfId="18503"/>
    <cellStyle name="Normal 2 2 9 4 2 5 2" xfId="18504"/>
    <cellStyle name="Normal 2 2 9 4 2 6" xfId="18505"/>
    <cellStyle name="Normal 2 2 9 4 2 7" xfId="18506"/>
    <cellStyle name="Normal 2 2 9 4 3" xfId="18507"/>
    <cellStyle name="Normal 2 2 9 4 3 2" xfId="18508"/>
    <cellStyle name="Normal 2 2 9 4 3 2 2" xfId="18509"/>
    <cellStyle name="Normal 2 2 9 4 3 2 2 2" xfId="18510"/>
    <cellStyle name="Normal 2 2 9 4 3 2 2 2 2" xfId="18511"/>
    <cellStyle name="Normal 2 2 9 4 3 2 2 3" xfId="18512"/>
    <cellStyle name="Normal 2 2 9 4 3 2 2 4" xfId="18513"/>
    <cellStyle name="Normal 2 2 9 4 3 2 3" xfId="18514"/>
    <cellStyle name="Normal 2 2 9 4 3 2 3 2" xfId="18515"/>
    <cellStyle name="Normal 2 2 9 4 3 2 4" xfId="18516"/>
    <cellStyle name="Normal 2 2 9 4 3 2 5" xfId="18517"/>
    <cellStyle name="Normal 2 2 9 4 3 3" xfId="18518"/>
    <cellStyle name="Normal 2 2 9 4 3 3 2" xfId="18519"/>
    <cellStyle name="Normal 2 2 9 4 3 3 2 2" xfId="18520"/>
    <cellStyle name="Normal 2 2 9 4 3 3 3" xfId="18521"/>
    <cellStyle name="Normal 2 2 9 4 3 3 4" xfId="18522"/>
    <cellStyle name="Normal 2 2 9 4 3 4" xfId="18523"/>
    <cellStyle name="Normal 2 2 9 4 3 4 2" xfId="18524"/>
    <cellStyle name="Normal 2 2 9 4 3 4 2 2" xfId="18525"/>
    <cellStyle name="Normal 2 2 9 4 3 4 3" xfId="18526"/>
    <cellStyle name="Normal 2 2 9 4 3 4 4" xfId="18527"/>
    <cellStyle name="Normal 2 2 9 4 3 5" xfId="18528"/>
    <cellStyle name="Normal 2 2 9 4 3 5 2" xfId="18529"/>
    <cellStyle name="Normal 2 2 9 4 3 6" xfId="18530"/>
    <cellStyle name="Normal 2 2 9 4 3 7" xfId="18531"/>
    <cellStyle name="Normal 2 2 9 4 4" xfId="18532"/>
    <cellStyle name="Normal 2 2 9 4 4 2" xfId="18533"/>
    <cellStyle name="Normal 2 2 9 4 4 2 2" xfId="18534"/>
    <cellStyle name="Normal 2 2 9 4 4 2 2 2" xfId="18535"/>
    <cellStyle name="Normal 2 2 9 4 4 2 3" xfId="18536"/>
    <cellStyle name="Normal 2 2 9 4 4 2 4" xfId="18537"/>
    <cellStyle name="Normal 2 2 9 4 4 3" xfId="18538"/>
    <cellStyle name="Normal 2 2 9 4 4 3 2" xfId="18539"/>
    <cellStyle name="Normal 2 2 9 4 4 4" xfId="18540"/>
    <cellStyle name="Normal 2 2 9 4 4 5" xfId="18541"/>
    <cellStyle name="Normal 2 2 9 4 5" xfId="18542"/>
    <cellStyle name="Normal 2 2 9 4 5 2" xfId="18543"/>
    <cellStyle name="Normal 2 2 9 4 5 2 2" xfId="18544"/>
    <cellStyle name="Normal 2 2 9 4 5 3" xfId="18545"/>
    <cellStyle name="Normal 2 2 9 4 5 4" xfId="18546"/>
    <cellStyle name="Normal 2 2 9 4 6" xfId="18547"/>
    <cellStyle name="Normal 2 2 9 4 6 2" xfId="18548"/>
    <cellStyle name="Normal 2 2 9 4 6 2 2" xfId="18549"/>
    <cellStyle name="Normal 2 2 9 4 6 3" xfId="18550"/>
    <cellStyle name="Normal 2 2 9 4 6 4" xfId="18551"/>
    <cellStyle name="Normal 2 2 9 4 7" xfId="18552"/>
    <cellStyle name="Normal 2 2 9 4 7 2" xfId="18553"/>
    <cellStyle name="Normal 2 2 9 4 8" xfId="18554"/>
    <cellStyle name="Normal 2 2 9 4 9" xfId="18555"/>
    <cellStyle name="Normal 2 2 9 4_Tab1" xfId="18556"/>
    <cellStyle name="Normal 2 2 9 5" xfId="18557"/>
    <cellStyle name="Normal 2 2 9 5 2" xfId="18558"/>
    <cellStyle name="Normal 2 2 9 5 2 2" xfId="18559"/>
    <cellStyle name="Normal 2 2 9 5 2 2 2" xfId="18560"/>
    <cellStyle name="Normal 2 2 9 5 2 2 2 2" xfId="18561"/>
    <cellStyle name="Normal 2 2 9 5 2 2 3" xfId="18562"/>
    <cellStyle name="Normal 2 2 9 5 2 2 4" xfId="18563"/>
    <cellStyle name="Normal 2 2 9 5 2 3" xfId="18564"/>
    <cellStyle name="Normal 2 2 9 5 2 3 2" xfId="18565"/>
    <cellStyle name="Normal 2 2 9 5 2 4" xfId="18566"/>
    <cellStyle name="Normal 2 2 9 5 2 5" xfId="18567"/>
    <cellStyle name="Normal 2 2 9 5 3" xfId="18568"/>
    <cellStyle name="Normal 2 2 9 5 3 2" xfId="18569"/>
    <cellStyle name="Normal 2 2 9 5 3 2 2" xfId="18570"/>
    <cellStyle name="Normal 2 2 9 5 3 3" xfId="18571"/>
    <cellStyle name="Normal 2 2 9 5 3 4" xfId="18572"/>
    <cellStyle name="Normal 2 2 9 5 4" xfId="18573"/>
    <cellStyle name="Normal 2 2 9 5 4 2" xfId="18574"/>
    <cellStyle name="Normal 2 2 9 5 4 2 2" xfId="18575"/>
    <cellStyle name="Normal 2 2 9 5 4 3" xfId="18576"/>
    <cellStyle name="Normal 2 2 9 5 4 4" xfId="18577"/>
    <cellStyle name="Normal 2 2 9 5 5" xfId="18578"/>
    <cellStyle name="Normal 2 2 9 5 5 2" xfId="18579"/>
    <cellStyle name="Normal 2 2 9 5 6" xfId="18580"/>
    <cellStyle name="Normal 2 2 9 5 7" xfId="18581"/>
    <cellStyle name="Normal 2 2 9 6" xfId="18582"/>
    <cellStyle name="Normal 2 2 9 6 2" xfId="18583"/>
    <cellStyle name="Normal 2 2 9 6 2 2" xfId="18584"/>
    <cellStyle name="Normal 2 2 9 6 2 2 2" xfId="18585"/>
    <cellStyle name="Normal 2 2 9 6 2 2 2 2" xfId="18586"/>
    <cellStyle name="Normal 2 2 9 6 2 2 3" xfId="18587"/>
    <cellStyle name="Normal 2 2 9 6 2 2 4" xfId="18588"/>
    <cellStyle name="Normal 2 2 9 6 2 3" xfId="18589"/>
    <cellStyle name="Normal 2 2 9 6 2 3 2" xfId="18590"/>
    <cellStyle name="Normal 2 2 9 6 2 4" xfId="18591"/>
    <cellStyle name="Normal 2 2 9 6 2 5" xfId="18592"/>
    <cellStyle name="Normal 2 2 9 6 3" xfId="18593"/>
    <cellStyle name="Normal 2 2 9 6 3 2" xfId="18594"/>
    <cellStyle name="Normal 2 2 9 6 3 2 2" xfId="18595"/>
    <cellStyle name="Normal 2 2 9 6 3 3" xfId="18596"/>
    <cellStyle name="Normal 2 2 9 6 3 4" xfId="18597"/>
    <cellStyle name="Normal 2 2 9 6 4" xfId="18598"/>
    <cellStyle name="Normal 2 2 9 6 4 2" xfId="18599"/>
    <cellStyle name="Normal 2 2 9 6 4 2 2" xfId="18600"/>
    <cellStyle name="Normal 2 2 9 6 4 3" xfId="18601"/>
    <cellStyle name="Normal 2 2 9 6 4 4" xfId="18602"/>
    <cellStyle name="Normal 2 2 9 6 5" xfId="18603"/>
    <cellStyle name="Normal 2 2 9 6 5 2" xfId="18604"/>
    <cellStyle name="Normal 2 2 9 6 6" xfId="18605"/>
    <cellStyle name="Normal 2 2 9 6 7" xfId="18606"/>
    <cellStyle name="Normal 2 2 9 7" xfId="18607"/>
    <cellStyle name="Normal 2 2 9 7 2" xfId="18608"/>
    <cellStyle name="Normal 2 2 9 7 2 2" xfId="18609"/>
    <cellStyle name="Normal 2 2 9 7 2 2 2" xfId="18610"/>
    <cellStyle name="Normal 2 2 9 7 2 3" xfId="18611"/>
    <cellStyle name="Normal 2 2 9 7 2 4" xfId="18612"/>
    <cellStyle name="Normal 2 2 9 7 3" xfId="18613"/>
    <cellStyle name="Normal 2 2 9 7 3 2" xfId="18614"/>
    <cellStyle name="Normal 2 2 9 7 4" xfId="18615"/>
    <cellStyle name="Normal 2 2 9 7 5" xfId="18616"/>
    <cellStyle name="Normal 2 2 9 8" xfId="18617"/>
    <cellStyle name="Normal 2 2 9 8 2" xfId="18618"/>
    <cellStyle name="Normal 2 2 9 8 2 2" xfId="18619"/>
    <cellStyle name="Normal 2 2 9 8 3" xfId="18620"/>
    <cellStyle name="Normal 2 2 9 8 4" xfId="18621"/>
    <cellStyle name="Normal 2 2 9 9" xfId="18622"/>
    <cellStyle name="Normal 2 2 9 9 2" xfId="18623"/>
    <cellStyle name="Normal 2 2 9 9 2 2" xfId="18624"/>
    <cellStyle name="Normal 2 2 9 9 3" xfId="18625"/>
    <cellStyle name="Normal 2 2 9 9 4" xfId="18626"/>
    <cellStyle name="Normal 2 2 9_Tab1" xfId="18627"/>
    <cellStyle name="Normal 2 2_Tab1" xfId="18628"/>
    <cellStyle name="Normal 2 20" xfId="18629"/>
    <cellStyle name="Normal 2 20 2" xfId="18630"/>
    <cellStyle name="Normal 2 20 2 2" xfId="18631"/>
    <cellStyle name="Normal 2 20 3" xfId="18632"/>
    <cellStyle name="Normal 2 20 4" xfId="18633"/>
    <cellStyle name="Normal 2 21" xfId="18634"/>
    <cellStyle name="Normal 2 21 2" xfId="18635"/>
    <cellStyle name="Normal 2 21 2 2" xfId="18636"/>
    <cellStyle name="Normal 2 21 3" xfId="18637"/>
    <cellStyle name="Normal 2 21 4" xfId="18638"/>
    <cellStyle name="Normal 2 22" xfId="18639"/>
    <cellStyle name="Normal 2 22 2" xfId="18640"/>
    <cellStyle name="Normal 2 22 2 2" xfId="18641"/>
    <cellStyle name="Normal 2 22 3" xfId="18642"/>
    <cellStyle name="Normal 2 22 4" xfId="18643"/>
    <cellStyle name="Normal 2 23" xfId="18644"/>
    <cellStyle name="Normal 2 23 2" xfId="18645"/>
    <cellStyle name="Normal 2 23 2 2" xfId="18646"/>
    <cellStyle name="Normal 2 23 3" xfId="18647"/>
    <cellStyle name="Normal 2 23 4" xfId="18648"/>
    <cellStyle name="Normal 2 24" xfId="18649"/>
    <cellStyle name="Normal 2 24 2" xfId="18650"/>
    <cellStyle name="Normal 2 25" xfId="18651"/>
    <cellStyle name="Normal 2 25 2" xfId="18652"/>
    <cellStyle name="Normal 2 26" xfId="18653"/>
    <cellStyle name="Normal 2 26 2" xfId="18654"/>
    <cellStyle name="Normal 2 27" xfId="18655"/>
    <cellStyle name="Normal 2 27 2" xfId="18656"/>
    <cellStyle name="Normal 2 28" xfId="18657"/>
    <cellStyle name="Normal 2 28 2" xfId="18658"/>
    <cellStyle name="Normal 2 29" xfId="18659"/>
    <cellStyle name="Normal 2 29 2" xfId="18660"/>
    <cellStyle name="Normal 2 3" xfId="18661"/>
    <cellStyle name="Normal 2 3 10" xfId="18662"/>
    <cellStyle name="Normal 2 3 10 2" xfId="18663"/>
    <cellStyle name="Normal 2 3 11" xfId="18664"/>
    <cellStyle name="Normal 2 3 12" xfId="18665"/>
    <cellStyle name="Normal 2 3 13" xfId="18666"/>
    <cellStyle name="Normal 2 3 2" xfId="18667"/>
    <cellStyle name="Normal 2 3 2 10" xfId="18668"/>
    <cellStyle name="Normal 2 3 2 11" xfId="18669"/>
    <cellStyle name="Normal 2 3 2 2" xfId="18670"/>
    <cellStyle name="Normal 2 3 2 2 10" xfId="18671"/>
    <cellStyle name="Normal 2 3 2 2 2" xfId="18672"/>
    <cellStyle name="Normal 2 3 2 2 2 2" xfId="18673"/>
    <cellStyle name="Normal 2 3 2 2 2 2 2" xfId="18674"/>
    <cellStyle name="Normal 2 3 2 2 2 2 2 2" xfId="18675"/>
    <cellStyle name="Normal 2 3 2 2 2 2 2 2 2" xfId="18676"/>
    <cellStyle name="Normal 2 3 2 2 2 2 2 2 2 2" xfId="18677"/>
    <cellStyle name="Normal 2 3 2 2 2 2 2 2 3" xfId="18678"/>
    <cellStyle name="Normal 2 3 2 2 2 2 2 2 4" xfId="18679"/>
    <cellStyle name="Normal 2 3 2 2 2 2 2 3" xfId="18680"/>
    <cellStyle name="Normal 2 3 2 2 2 2 2 3 2" xfId="18681"/>
    <cellStyle name="Normal 2 3 2 2 2 2 2 4" xfId="18682"/>
    <cellStyle name="Normal 2 3 2 2 2 2 2 5" xfId="18683"/>
    <cellStyle name="Normal 2 3 2 2 2 2 3" xfId="18684"/>
    <cellStyle name="Normal 2 3 2 2 2 2 3 2" xfId="18685"/>
    <cellStyle name="Normal 2 3 2 2 2 2 3 2 2" xfId="18686"/>
    <cellStyle name="Normal 2 3 2 2 2 2 3 3" xfId="18687"/>
    <cellStyle name="Normal 2 3 2 2 2 2 3 4" xfId="18688"/>
    <cellStyle name="Normal 2 3 2 2 2 2 4" xfId="18689"/>
    <cellStyle name="Normal 2 3 2 2 2 2 4 2" xfId="18690"/>
    <cellStyle name="Normal 2 3 2 2 2 2 4 2 2" xfId="18691"/>
    <cellStyle name="Normal 2 3 2 2 2 2 4 3" xfId="18692"/>
    <cellStyle name="Normal 2 3 2 2 2 2 4 4" xfId="18693"/>
    <cellStyle name="Normal 2 3 2 2 2 2 5" xfId="18694"/>
    <cellStyle name="Normal 2 3 2 2 2 2 5 2" xfId="18695"/>
    <cellStyle name="Normal 2 3 2 2 2 2 6" xfId="18696"/>
    <cellStyle name="Normal 2 3 2 2 2 2 7" xfId="18697"/>
    <cellStyle name="Normal 2 3 2 2 2 3" xfId="18698"/>
    <cellStyle name="Normal 2 3 2 2 2 3 2" xfId="18699"/>
    <cellStyle name="Normal 2 3 2 2 2 3 2 2" xfId="18700"/>
    <cellStyle name="Normal 2 3 2 2 2 3 2 2 2" xfId="18701"/>
    <cellStyle name="Normal 2 3 2 2 2 3 2 2 2 2" xfId="18702"/>
    <cellStyle name="Normal 2 3 2 2 2 3 2 2 3" xfId="18703"/>
    <cellStyle name="Normal 2 3 2 2 2 3 2 2 4" xfId="18704"/>
    <cellStyle name="Normal 2 3 2 2 2 3 2 3" xfId="18705"/>
    <cellStyle name="Normal 2 3 2 2 2 3 2 3 2" xfId="18706"/>
    <cellStyle name="Normal 2 3 2 2 2 3 2 4" xfId="18707"/>
    <cellStyle name="Normal 2 3 2 2 2 3 2 5" xfId="18708"/>
    <cellStyle name="Normal 2 3 2 2 2 3 3" xfId="18709"/>
    <cellStyle name="Normal 2 3 2 2 2 3 3 2" xfId="18710"/>
    <cellStyle name="Normal 2 3 2 2 2 3 3 2 2" xfId="18711"/>
    <cellStyle name="Normal 2 3 2 2 2 3 3 3" xfId="18712"/>
    <cellStyle name="Normal 2 3 2 2 2 3 3 4" xfId="18713"/>
    <cellStyle name="Normal 2 3 2 2 2 3 4" xfId="18714"/>
    <cellStyle name="Normal 2 3 2 2 2 3 4 2" xfId="18715"/>
    <cellStyle name="Normal 2 3 2 2 2 3 4 2 2" xfId="18716"/>
    <cellStyle name="Normal 2 3 2 2 2 3 4 3" xfId="18717"/>
    <cellStyle name="Normal 2 3 2 2 2 3 4 4" xfId="18718"/>
    <cellStyle name="Normal 2 3 2 2 2 3 5" xfId="18719"/>
    <cellStyle name="Normal 2 3 2 2 2 3 5 2" xfId="18720"/>
    <cellStyle name="Normal 2 3 2 2 2 3 6" xfId="18721"/>
    <cellStyle name="Normal 2 3 2 2 2 3 7" xfId="18722"/>
    <cellStyle name="Normal 2 3 2 2 2 4" xfId="18723"/>
    <cellStyle name="Normal 2 3 2 2 2 4 2" xfId="18724"/>
    <cellStyle name="Normal 2 3 2 2 2 4 2 2" xfId="18725"/>
    <cellStyle name="Normal 2 3 2 2 2 4 2 2 2" xfId="18726"/>
    <cellStyle name="Normal 2 3 2 2 2 4 2 3" xfId="18727"/>
    <cellStyle name="Normal 2 3 2 2 2 4 2 4" xfId="18728"/>
    <cellStyle name="Normal 2 3 2 2 2 4 3" xfId="18729"/>
    <cellStyle name="Normal 2 3 2 2 2 4 3 2" xfId="18730"/>
    <cellStyle name="Normal 2 3 2 2 2 4 4" xfId="18731"/>
    <cellStyle name="Normal 2 3 2 2 2 4 5" xfId="18732"/>
    <cellStyle name="Normal 2 3 2 2 2 5" xfId="18733"/>
    <cellStyle name="Normal 2 3 2 2 2 5 2" xfId="18734"/>
    <cellStyle name="Normal 2 3 2 2 2 5 2 2" xfId="18735"/>
    <cellStyle name="Normal 2 3 2 2 2 5 3" xfId="18736"/>
    <cellStyle name="Normal 2 3 2 2 2 5 4" xfId="18737"/>
    <cellStyle name="Normal 2 3 2 2 2 6" xfId="18738"/>
    <cellStyle name="Normal 2 3 2 2 2 6 2" xfId="18739"/>
    <cellStyle name="Normal 2 3 2 2 2 6 2 2" xfId="18740"/>
    <cellStyle name="Normal 2 3 2 2 2 6 3" xfId="18741"/>
    <cellStyle name="Normal 2 3 2 2 2 6 4" xfId="18742"/>
    <cellStyle name="Normal 2 3 2 2 2 7" xfId="18743"/>
    <cellStyle name="Normal 2 3 2 2 2 7 2" xfId="18744"/>
    <cellStyle name="Normal 2 3 2 2 2 8" xfId="18745"/>
    <cellStyle name="Normal 2 3 2 2 2 9" xfId="18746"/>
    <cellStyle name="Normal 2 3 2 2 2_Tab1" xfId="18747"/>
    <cellStyle name="Normal 2 3 2 2 3" xfId="18748"/>
    <cellStyle name="Normal 2 3 2 2 3 2" xfId="18749"/>
    <cellStyle name="Normal 2 3 2 2 3 2 2" xfId="18750"/>
    <cellStyle name="Normal 2 3 2 2 3 2 2 2" xfId="18751"/>
    <cellStyle name="Normal 2 3 2 2 3 2 2 2 2" xfId="18752"/>
    <cellStyle name="Normal 2 3 2 2 3 2 2 3" xfId="18753"/>
    <cellStyle name="Normal 2 3 2 2 3 2 2 4" xfId="18754"/>
    <cellStyle name="Normal 2 3 2 2 3 2 3" xfId="18755"/>
    <cellStyle name="Normal 2 3 2 2 3 2 3 2" xfId="18756"/>
    <cellStyle name="Normal 2 3 2 2 3 2 4" xfId="18757"/>
    <cellStyle name="Normal 2 3 2 2 3 2 5" xfId="18758"/>
    <cellStyle name="Normal 2 3 2 2 3 3" xfId="18759"/>
    <cellStyle name="Normal 2 3 2 2 3 3 2" xfId="18760"/>
    <cellStyle name="Normal 2 3 2 2 3 3 2 2" xfId="18761"/>
    <cellStyle name="Normal 2 3 2 2 3 3 3" xfId="18762"/>
    <cellStyle name="Normal 2 3 2 2 3 3 4" xfId="18763"/>
    <cellStyle name="Normal 2 3 2 2 3 4" xfId="18764"/>
    <cellStyle name="Normal 2 3 2 2 3 4 2" xfId="18765"/>
    <cellStyle name="Normal 2 3 2 2 3 4 2 2" xfId="18766"/>
    <cellStyle name="Normal 2 3 2 2 3 4 3" xfId="18767"/>
    <cellStyle name="Normal 2 3 2 2 3 4 4" xfId="18768"/>
    <cellStyle name="Normal 2 3 2 2 3 5" xfId="18769"/>
    <cellStyle name="Normal 2 3 2 2 3 5 2" xfId="18770"/>
    <cellStyle name="Normal 2 3 2 2 3 6" xfId="18771"/>
    <cellStyle name="Normal 2 3 2 2 3 7" xfId="18772"/>
    <cellStyle name="Normal 2 3 2 2 4" xfId="18773"/>
    <cellStyle name="Normal 2 3 2 2 4 2" xfId="18774"/>
    <cellStyle name="Normal 2 3 2 2 4 2 2" xfId="18775"/>
    <cellStyle name="Normal 2 3 2 2 4 2 2 2" xfId="18776"/>
    <cellStyle name="Normal 2 3 2 2 4 2 2 2 2" xfId="18777"/>
    <cellStyle name="Normal 2 3 2 2 4 2 2 3" xfId="18778"/>
    <cellStyle name="Normal 2 3 2 2 4 2 2 4" xfId="18779"/>
    <cellStyle name="Normal 2 3 2 2 4 2 3" xfId="18780"/>
    <cellStyle name="Normal 2 3 2 2 4 2 3 2" xfId="18781"/>
    <cellStyle name="Normal 2 3 2 2 4 2 4" xfId="18782"/>
    <cellStyle name="Normal 2 3 2 2 4 2 5" xfId="18783"/>
    <cellStyle name="Normal 2 3 2 2 4 3" xfId="18784"/>
    <cellStyle name="Normal 2 3 2 2 4 3 2" xfId="18785"/>
    <cellStyle name="Normal 2 3 2 2 4 3 2 2" xfId="18786"/>
    <cellStyle name="Normal 2 3 2 2 4 3 3" xfId="18787"/>
    <cellStyle name="Normal 2 3 2 2 4 3 4" xfId="18788"/>
    <cellStyle name="Normal 2 3 2 2 4 4" xfId="18789"/>
    <cellStyle name="Normal 2 3 2 2 4 4 2" xfId="18790"/>
    <cellStyle name="Normal 2 3 2 2 4 4 2 2" xfId="18791"/>
    <cellStyle name="Normal 2 3 2 2 4 4 3" xfId="18792"/>
    <cellStyle name="Normal 2 3 2 2 4 4 4" xfId="18793"/>
    <cellStyle name="Normal 2 3 2 2 4 5" xfId="18794"/>
    <cellStyle name="Normal 2 3 2 2 4 5 2" xfId="18795"/>
    <cellStyle name="Normal 2 3 2 2 4 6" xfId="18796"/>
    <cellStyle name="Normal 2 3 2 2 4 7" xfId="18797"/>
    <cellStyle name="Normal 2 3 2 2 5" xfId="18798"/>
    <cellStyle name="Normal 2 3 2 2 5 2" xfId="18799"/>
    <cellStyle name="Normal 2 3 2 2 5 2 2" xfId="18800"/>
    <cellStyle name="Normal 2 3 2 2 5 2 2 2" xfId="18801"/>
    <cellStyle name="Normal 2 3 2 2 5 2 3" xfId="18802"/>
    <cellStyle name="Normal 2 3 2 2 5 2 4" xfId="18803"/>
    <cellStyle name="Normal 2 3 2 2 5 3" xfId="18804"/>
    <cellStyle name="Normal 2 3 2 2 5 3 2" xfId="18805"/>
    <cellStyle name="Normal 2 3 2 2 5 4" xfId="18806"/>
    <cellStyle name="Normal 2 3 2 2 5 5" xfId="18807"/>
    <cellStyle name="Normal 2 3 2 2 6" xfId="18808"/>
    <cellStyle name="Normal 2 3 2 2 6 2" xfId="18809"/>
    <cellStyle name="Normal 2 3 2 2 6 2 2" xfId="18810"/>
    <cellStyle name="Normal 2 3 2 2 6 3" xfId="18811"/>
    <cellStyle name="Normal 2 3 2 2 6 4" xfId="18812"/>
    <cellStyle name="Normal 2 3 2 2 7" xfId="18813"/>
    <cellStyle name="Normal 2 3 2 2 7 2" xfId="18814"/>
    <cellStyle name="Normal 2 3 2 2 7 2 2" xfId="18815"/>
    <cellStyle name="Normal 2 3 2 2 7 3" xfId="18816"/>
    <cellStyle name="Normal 2 3 2 2 7 4" xfId="18817"/>
    <cellStyle name="Normal 2 3 2 2 8" xfId="18818"/>
    <cellStyle name="Normal 2 3 2 2 8 2" xfId="18819"/>
    <cellStyle name="Normal 2 3 2 2 9" xfId="18820"/>
    <cellStyle name="Normal 2 3 2 2_Tab1" xfId="18821"/>
    <cellStyle name="Normal 2 3 2 3" xfId="18822"/>
    <cellStyle name="Normal 2 3 2 3 2" xfId="18823"/>
    <cellStyle name="Normal 2 3 2 3 2 2" xfId="18824"/>
    <cellStyle name="Normal 2 3 2 3 2 2 2" xfId="18825"/>
    <cellStyle name="Normal 2 3 2 3 2 2 2 2" xfId="18826"/>
    <cellStyle name="Normal 2 3 2 3 2 2 2 2 2" xfId="18827"/>
    <cellStyle name="Normal 2 3 2 3 2 2 2 3" xfId="18828"/>
    <cellStyle name="Normal 2 3 2 3 2 2 2 4" xfId="18829"/>
    <cellStyle name="Normal 2 3 2 3 2 2 3" xfId="18830"/>
    <cellStyle name="Normal 2 3 2 3 2 2 3 2" xfId="18831"/>
    <cellStyle name="Normal 2 3 2 3 2 2 4" xfId="18832"/>
    <cellStyle name="Normal 2 3 2 3 2 2 5" xfId="18833"/>
    <cellStyle name="Normal 2 3 2 3 2 3" xfId="18834"/>
    <cellStyle name="Normal 2 3 2 3 2 3 2" xfId="18835"/>
    <cellStyle name="Normal 2 3 2 3 2 3 2 2" xfId="18836"/>
    <cellStyle name="Normal 2 3 2 3 2 3 3" xfId="18837"/>
    <cellStyle name="Normal 2 3 2 3 2 3 4" xfId="18838"/>
    <cellStyle name="Normal 2 3 2 3 2 4" xfId="18839"/>
    <cellStyle name="Normal 2 3 2 3 2 4 2" xfId="18840"/>
    <cellStyle name="Normal 2 3 2 3 2 4 2 2" xfId="18841"/>
    <cellStyle name="Normal 2 3 2 3 2 4 3" xfId="18842"/>
    <cellStyle name="Normal 2 3 2 3 2 4 4" xfId="18843"/>
    <cellStyle name="Normal 2 3 2 3 2 5" xfId="18844"/>
    <cellStyle name="Normal 2 3 2 3 2 5 2" xfId="18845"/>
    <cellStyle name="Normal 2 3 2 3 2 6" xfId="18846"/>
    <cellStyle name="Normal 2 3 2 3 2 7" xfId="18847"/>
    <cellStyle name="Normal 2 3 2 3 3" xfId="18848"/>
    <cellStyle name="Normal 2 3 2 3 3 2" xfId="18849"/>
    <cellStyle name="Normal 2 3 2 3 3 2 2" xfId="18850"/>
    <cellStyle name="Normal 2 3 2 3 3 2 2 2" xfId="18851"/>
    <cellStyle name="Normal 2 3 2 3 3 2 2 2 2" xfId="18852"/>
    <cellStyle name="Normal 2 3 2 3 3 2 2 3" xfId="18853"/>
    <cellStyle name="Normal 2 3 2 3 3 2 2 4" xfId="18854"/>
    <cellStyle name="Normal 2 3 2 3 3 2 3" xfId="18855"/>
    <cellStyle name="Normal 2 3 2 3 3 2 3 2" xfId="18856"/>
    <cellStyle name="Normal 2 3 2 3 3 2 4" xfId="18857"/>
    <cellStyle name="Normal 2 3 2 3 3 2 5" xfId="18858"/>
    <cellStyle name="Normal 2 3 2 3 3 3" xfId="18859"/>
    <cellStyle name="Normal 2 3 2 3 3 3 2" xfId="18860"/>
    <cellStyle name="Normal 2 3 2 3 3 3 2 2" xfId="18861"/>
    <cellStyle name="Normal 2 3 2 3 3 3 3" xfId="18862"/>
    <cellStyle name="Normal 2 3 2 3 3 3 4" xfId="18863"/>
    <cellStyle name="Normal 2 3 2 3 3 4" xfId="18864"/>
    <cellStyle name="Normal 2 3 2 3 3 4 2" xfId="18865"/>
    <cellStyle name="Normal 2 3 2 3 3 4 2 2" xfId="18866"/>
    <cellStyle name="Normal 2 3 2 3 3 4 3" xfId="18867"/>
    <cellStyle name="Normal 2 3 2 3 3 4 4" xfId="18868"/>
    <cellStyle name="Normal 2 3 2 3 3 5" xfId="18869"/>
    <cellStyle name="Normal 2 3 2 3 3 5 2" xfId="18870"/>
    <cellStyle name="Normal 2 3 2 3 3 6" xfId="18871"/>
    <cellStyle name="Normal 2 3 2 3 3 7" xfId="18872"/>
    <cellStyle name="Normal 2 3 2 3 4" xfId="18873"/>
    <cellStyle name="Normal 2 3 2 3 4 2" xfId="18874"/>
    <cellStyle name="Normal 2 3 2 3 4 2 2" xfId="18875"/>
    <cellStyle name="Normal 2 3 2 3 4 2 2 2" xfId="18876"/>
    <cellStyle name="Normal 2 3 2 3 4 2 3" xfId="18877"/>
    <cellStyle name="Normal 2 3 2 3 4 2 4" xfId="18878"/>
    <cellStyle name="Normal 2 3 2 3 4 3" xfId="18879"/>
    <cellStyle name="Normal 2 3 2 3 4 3 2" xfId="18880"/>
    <cellStyle name="Normal 2 3 2 3 4 4" xfId="18881"/>
    <cellStyle name="Normal 2 3 2 3 4 5" xfId="18882"/>
    <cellStyle name="Normal 2 3 2 3 5" xfId="18883"/>
    <cellStyle name="Normal 2 3 2 3 5 2" xfId="18884"/>
    <cellStyle name="Normal 2 3 2 3 5 2 2" xfId="18885"/>
    <cellStyle name="Normal 2 3 2 3 5 3" xfId="18886"/>
    <cellStyle name="Normal 2 3 2 3 5 4" xfId="18887"/>
    <cellStyle name="Normal 2 3 2 3 6" xfId="18888"/>
    <cellStyle name="Normal 2 3 2 3 6 2" xfId="18889"/>
    <cellStyle name="Normal 2 3 2 3 6 2 2" xfId="18890"/>
    <cellStyle name="Normal 2 3 2 3 6 3" xfId="18891"/>
    <cellStyle name="Normal 2 3 2 3 6 4" xfId="18892"/>
    <cellStyle name="Normal 2 3 2 3 7" xfId="18893"/>
    <cellStyle name="Normal 2 3 2 3 7 2" xfId="18894"/>
    <cellStyle name="Normal 2 3 2 3 8" xfId="18895"/>
    <cellStyle name="Normal 2 3 2 3 9" xfId="18896"/>
    <cellStyle name="Normal 2 3 2 3_Tab1" xfId="18897"/>
    <cellStyle name="Normal 2 3 2 4" xfId="18898"/>
    <cellStyle name="Normal 2 3 2 4 2" xfId="18899"/>
    <cellStyle name="Normal 2 3 2 4 2 2" xfId="18900"/>
    <cellStyle name="Normal 2 3 2 4 2 2 2" xfId="18901"/>
    <cellStyle name="Normal 2 3 2 4 2 2 2 2" xfId="18902"/>
    <cellStyle name="Normal 2 3 2 4 2 2 3" xfId="18903"/>
    <cellStyle name="Normal 2 3 2 4 2 2 4" xfId="18904"/>
    <cellStyle name="Normal 2 3 2 4 2 3" xfId="18905"/>
    <cellStyle name="Normal 2 3 2 4 2 3 2" xfId="18906"/>
    <cellStyle name="Normal 2 3 2 4 2 4" xfId="18907"/>
    <cellStyle name="Normal 2 3 2 4 2 5" xfId="18908"/>
    <cellStyle name="Normal 2 3 2 4 3" xfId="18909"/>
    <cellStyle name="Normal 2 3 2 4 3 2" xfId="18910"/>
    <cellStyle name="Normal 2 3 2 4 3 2 2" xfId="18911"/>
    <cellStyle name="Normal 2 3 2 4 3 3" xfId="18912"/>
    <cellStyle name="Normal 2 3 2 4 3 4" xfId="18913"/>
    <cellStyle name="Normal 2 3 2 4 4" xfId="18914"/>
    <cellStyle name="Normal 2 3 2 4 4 2" xfId="18915"/>
    <cellStyle name="Normal 2 3 2 4 4 2 2" xfId="18916"/>
    <cellStyle name="Normal 2 3 2 4 4 3" xfId="18917"/>
    <cellStyle name="Normal 2 3 2 4 4 4" xfId="18918"/>
    <cellStyle name="Normal 2 3 2 4 5" xfId="18919"/>
    <cellStyle name="Normal 2 3 2 4 5 2" xfId="18920"/>
    <cellStyle name="Normal 2 3 2 4 6" xfId="18921"/>
    <cellStyle name="Normal 2 3 2 4 7" xfId="18922"/>
    <cellStyle name="Normal 2 3 2 5" xfId="18923"/>
    <cellStyle name="Normal 2 3 2 5 2" xfId="18924"/>
    <cellStyle name="Normal 2 3 2 5 2 2" xfId="18925"/>
    <cellStyle name="Normal 2 3 2 5 2 2 2" xfId="18926"/>
    <cellStyle name="Normal 2 3 2 5 2 2 2 2" xfId="18927"/>
    <cellStyle name="Normal 2 3 2 5 2 2 3" xfId="18928"/>
    <cellStyle name="Normal 2 3 2 5 2 2 4" xfId="18929"/>
    <cellStyle name="Normal 2 3 2 5 2 3" xfId="18930"/>
    <cellStyle name="Normal 2 3 2 5 2 3 2" xfId="18931"/>
    <cellStyle name="Normal 2 3 2 5 2 4" xfId="18932"/>
    <cellStyle name="Normal 2 3 2 5 2 5" xfId="18933"/>
    <cellStyle name="Normal 2 3 2 5 3" xfId="18934"/>
    <cellStyle name="Normal 2 3 2 5 3 2" xfId="18935"/>
    <cellStyle name="Normal 2 3 2 5 3 2 2" xfId="18936"/>
    <cellStyle name="Normal 2 3 2 5 3 3" xfId="18937"/>
    <cellStyle name="Normal 2 3 2 5 3 4" xfId="18938"/>
    <cellStyle name="Normal 2 3 2 5 4" xfId="18939"/>
    <cellStyle name="Normal 2 3 2 5 4 2" xfId="18940"/>
    <cellStyle name="Normal 2 3 2 5 4 2 2" xfId="18941"/>
    <cellStyle name="Normal 2 3 2 5 4 3" xfId="18942"/>
    <cellStyle name="Normal 2 3 2 5 4 4" xfId="18943"/>
    <cellStyle name="Normal 2 3 2 5 5" xfId="18944"/>
    <cellStyle name="Normal 2 3 2 5 5 2" xfId="18945"/>
    <cellStyle name="Normal 2 3 2 5 6" xfId="18946"/>
    <cellStyle name="Normal 2 3 2 5 7" xfId="18947"/>
    <cellStyle name="Normal 2 3 2 6" xfId="18948"/>
    <cellStyle name="Normal 2 3 2 6 2" xfId="18949"/>
    <cellStyle name="Normal 2 3 2 6 2 2" xfId="18950"/>
    <cellStyle name="Normal 2 3 2 6 2 2 2" xfId="18951"/>
    <cellStyle name="Normal 2 3 2 6 2 3" xfId="18952"/>
    <cellStyle name="Normal 2 3 2 6 2 4" xfId="18953"/>
    <cellStyle name="Normal 2 3 2 6 3" xfId="18954"/>
    <cellStyle name="Normal 2 3 2 6 3 2" xfId="18955"/>
    <cellStyle name="Normal 2 3 2 6 4" xfId="18956"/>
    <cellStyle name="Normal 2 3 2 6 5" xfId="18957"/>
    <cellStyle name="Normal 2 3 2 7" xfId="18958"/>
    <cellStyle name="Normal 2 3 2 7 2" xfId="18959"/>
    <cellStyle name="Normal 2 3 2 7 2 2" xfId="18960"/>
    <cellStyle name="Normal 2 3 2 7 3" xfId="18961"/>
    <cellStyle name="Normal 2 3 2 7 4" xfId="18962"/>
    <cellStyle name="Normal 2 3 2 8" xfId="18963"/>
    <cellStyle name="Normal 2 3 2 8 2" xfId="18964"/>
    <cellStyle name="Normal 2 3 2 8 2 2" xfId="18965"/>
    <cellStyle name="Normal 2 3 2 8 3" xfId="18966"/>
    <cellStyle name="Normal 2 3 2 8 4" xfId="18967"/>
    <cellStyle name="Normal 2 3 2 9" xfId="18968"/>
    <cellStyle name="Normal 2 3 2 9 2" xfId="18969"/>
    <cellStyle name="Normal 2 3 2_Tab1" xfId="18970"/>
    <cellStyle name="Normal 2 3 3" xfId="18971"/>
    <cellStyle name="Normal 2 3 3 10" xfId="18972"/>
    <cellStyle name="Normal 2 3 3 2" xfId="18973"/>
    <cellStyle name="Normal 2 3 3 2 2" xfId="18974"/>
    <cellStyle name="Normal 2 3 3 2 2 2" xfId="18975"/>
    <cellStyle name="Normal 2 3 3 2 2 2 2" xfId="18976"/>
    <cellStyle name="Normal 2 3 3 2 2 2 2 2" xfId="18977"/>
    <cellStyle name="Normal 2 3 3 2 2 2 2 2 2" xfId="18978"/>
    <cellStyle name="Normal 2 3 3 2 2 2 2 3" xfId="18979"/>
    <cellStyle name="Normal 2 3 3 2 2 2 2 4" xfId="18980"/>
    <cellStyle name="Normal 2 3 3 2 2 2 3" xfId="18981"/>
    <cellStyle name="Normal 2 3 3 2 2 2 3 2" xfId="18982"/>
    <cellStyle name="Normal 2 3 3 2 2 2 4" xfId="18983"/>
    <cellStyle name="Normal 2 3 3 2 2 2 5" xfId="18984"/>
    <cellStyle name="Normal 2 3 3 2 2 3" xfId="18985"/>
    <cellStyle name="Normal 2 3 3 2 2 3 2" xfId="18986"/>
    <cellStyle name="Normal 2 3 3 2 2 3 2 2" xfId="18987"/>
    <cellStyle name="Normal 2 3 3 2 2 3 3" xfId="18988"/>
    <cellStyle name="Normal 2 3 3 2 2 3 4" xfId="18989"/>
    <cellStyle name="Normal 2 3 3 2 2 4" xfId="18990"/>
    <cellStyle name="Normal 2 3 3 2 2 4 2" xfId="18991"/>
    <cellStyle name="Normal 2 3 3 2 2 4 2 2" xfId="18992"/>
    <cellStyle name="Normal 2 3 3 2 2 4 3" xfId="18993"/>
    <cellStyle name="Normal 2 3 3 2 2 4 4" xfId="18994"/>
    <cellStyle name="Normal 2 3 3 2 2 5" xfId="18995"/>
    <cellStyle name="Normal 2 3 3 2 2 5 2" xfId="18996"/>
    <cellStyle name="Normal 2 3 3 2 2 6" xfId="18997"/>
    <cellStyle name="Normal 2 3 3 2 2 7" xfId="18998"/>
    <cellStyle name="Normal 2 3 3 2 3" xfId="18999"/>
    <cellStyle name="Normal 2 3 3 2 3 2" xfId="19000"/>
    <cellStyle name="Normal 2 3 3 2 3 2 2" xfId="19001"/>
    <cellStyle name="Normal 2 3 3 2 3 2 2 2" xfId="19002"/>
    <cellStyle name="Normal 2 3 3 2 3 2 2 2 2" xfId="19003"/>
    <cellStyle name="Normal 2 3 3 2 3 2 2 3" xfId="19004"/>
    <cellStyle name="Normal 2 3 3 2 3 2 2 4" xfId="19005"/>
    <cellStyle name="Normal 2 3 3 2 3 2 3" xfId="19006"/>
    <cellStyle name="Normal 2 3 3 2 3 2 3 2" xfId="19007"/>
    <cellStyle name="Normal 2 3 3 2 3 2 4" xfId="19008"/>
    <cellStyle name="Normal 2 3 3 2 3 2 5" xfId="19009"/>
    <cellStyle name="Normal 2 3 3 2 3 3" xfId="19010"/>
    <cellStyle name="Normal 2 3 3 2 3 3 2" xfId="19011"/>
    <cellStyle name="Normal 2 3 3 2 3 3 2 2" xfId="19012"/>
    <cellStyle name="Normal 2 3 3 2 3 3 3" xfId="19013"/>
    <cellStyle name="Normal 2 3 3 2 3 3 4" xfId="19014"/>
    <cellStyle name="Normal 2 3 3 2 3 4" xfId="19015"/>
    <cellStyle name="Normal 2 3 3 2 3 4 2" xfId="19016"/>
    <cellStyle name="Normal 2 3 3 2 3 4 2 2" xfId="19017"/>
    <cellStyle name="Normal 2 3 3 2 3 4 3" xfId="19018"/>
    <cellStyle name="Normal 2 3 3 2 3 4 4" xfId="19019"/>
    <cellStyle name="Normal 2 3 3 2 3 5" xfId="19020"/>
    <cellStyle name="Normal 2 3 3 2 3 5 2" xfId="19021"/>
    <cellStyle name="Normal 2 3 3 2 3 6" xfId="19022"/>
    <cellStyle name="Normal 2 3 3 2 3 7" xfId="19023"/>
    <cellStyle name="Normal 2 3 3 2 4" xfId="19024"/>
    <cellStyle name="Normal 2 3 3 2 4 2" xfId="19025"/>
    <cellStyle name="Normal 2 3 3 2 4 2 2" xfId="19026"/>
    <cellStyle name="Normal 2 3 3 2 4 2 2 2" xfId="19027"/>
    <cellStyle name="Normal 2 3 3 2 4 2 3" xfId="19028"/>
    <cellStyle name="Normal 2 3 3 2 4 2 4" xfId="19029"/>
    <cellStyle name="Normal 2 3 3 2 4 3" xfId="19030"/>
    <cellStyle name="Normal 2 3 3 2 4 3 2" xfId="19031"/>
    <cellStyle name="Normal 2 3 3 2 4 4" xfId="19032"/>
    <cellStyle name="Normal 2 3 3 2 4 5" xfId="19033"/>
    <cellStyle name="Normal 2 3 3 2 5" xfId="19034"/>
    <cellStyle name="Normal 2 3 3 2 5 2" xfId="19035"/>
    <cellStyle name="Normal 2 3 3 2 5 2 2" xfId="19036"/>
    <cellStyle name="Normal 2 3 3 2 5 3" xfId="19037"/>
    <cellStyle name="Normal 2 3 3 2 5 4" xfId="19038"/>
    <cellStyle name="Normal 2 3 3 2 6" xfId="19039"/>
    <cellStyle name="Normal 2 3 3 2 6 2" xfId="19040"/>
    <cellStyle name="Normal 2 3 3 2 6 2 2" xfId="19041"/>
    <cellStyle name="Normal 2 3 3 2 6 3" xfId="19042"/>
    <cellStyle name="Normal 2 3 3 2 6 4" xfId="19043"/>
    <cellStyle name="Normal 2 3 3 2 7" xfId="19044"/>
    <cellStyle name="Normal 2 3 3 2 7 2" xfId="19045"/>
    <cellStyle name="Normal 2 3 3 2 8" xfId="19046"/>
    <cellStyle name="Normal 2 3 3 2 9" xfId="19047"/>
    <cellStyle name="Normal 2 3 3 2_Tab1" xfId="19048"/>
    <cellStyle name="Normal 2 3 3 3" xfId="19049"/>
    <cellStyle name="Normal 2 3 3 3 2" xfId="19050"/>
    <cellStyle name="Normal 2 3 3 3 2 2" xfId="19051"/>
    <cellStyle name="Normal 2 3 3 3 2 2 2" xfId="19052"/>
    <cellStyle name="Normal 2 3 3 3 2 2 2 2" xfId="19053"/>
    <cellStyle name="Normal 2 3 3 3 2 2 3" xfId="19054"/>
    <cellStyle name="Normal 2 3 3 3 2 2 4" xfId="19055"/>
    <cellStyle name="Normal 2 3 3 3 2 3" xfId="19056"/>
    <cellStyle name="Normal 2 3 3 3 2 3 2" xfId="19057"/>
    <cellStyle name="Normal 2 3 3 3 2 4" xfId="19058"/>
    <cellStyle name="Normal 2 3 3 3 2 5" xfId="19059"/>
    <cellStyle name="Normal 2 3 3 3 3" xfId="19060"/>
    <cellStyle name="Normal 2 3 3 3 3 2" xfId="19061"/>
    <cellStyle name="Normal 2 3 3 3 3 2 2" xfId="19062"/>
    <cellStyle name="Normal 2 3 3 3 3 3" xfId="19063"/>
    <cellStyle name="Normal 2 3 3 3 3 4" xfId="19064"/>
    <cellStyle name="Normal 2 3 3 3 4" xfId="19065"/>
    <cellStyle name="Normal 2 3 3 3 4 2" xfId="19066"/>
    <cellStyle name="Normal 2 3 3 3 4 2 2" xfId="19067"/>
    <cellStyle name="Normal 2 3 3 3 4 3" xfId="19068"/>
    <cellStyle name="Normal 2 3 3 3 4 4" xfId="19069"/>
    <cellStyle name="Normal 2 3 3 3 5" xfId="19070"/>
    <cellStyle name="Normal 2 3 3 3 5 2" xfId="19071"/>
    <cellStyle name="Normal 2 3 3 3 6" xfId="19072"/>
    <cellStyle name="Normal 2 3 3 3 7" xfId="19073"/>
    <cellStyle name="Normal 2 3 3 4" xfId="19074"/>
    <cellStyle name="Normal 2 3 3 4 2" xfId="19075"/>
    <cellStyle name="Normal 2 3 3 4 2 2" xfId="19076"/>
    <cellStyle name="Normal 2 3 3 4 2 2 2" xfId="19077"/>
    <cellStyle name="Normal 2 3 3 4 2 2 2 2" xfId="19078"/>
    <cellStyle name="Normal 2 3 3 4 2 2 3" xfId="19079"/>
    <cellStyle name="Normal 2 3 3 4 2 2 4" xfId="19080"/>
    <cellStyle name="Normal 2 3 3 4 2 3" xfId="19081"/>
    <cellStyle name="Normal 2 3 3 4 2 3 2" xfId="19082"/>
    <cellStyle name="Normal 2 3 3 4 2 4" xfId="19083"/>
    <cellStyle name="Normal 2 3 3 4 2 5" xfId="19084"/>
    <cellStyle name="Normal 2 3 3 4 3" xfId="19085"/>
    <cellStyle name="Normal 2 3 3 4 3 2" xfId="19086"/>
    <cellStyle name="Normal 2 3 3 4 3 2 2" xfId="19087"/>
    <cellStyle name="Normal 2 3 3 4 3 3" xfId="19088"/>
    <cellStyle name="Normal 2 3 3 4 3 4" xfId="19089"/>
    <cellStyle name="Normal 2 3 3 4 4" xfId="19090"/>
    <cellStyle name="Normal 2 3 3 4 4 2" xfId="19091"/>
    <cellStyle name="Normal 2 3 3 4 4 2 2" xfId="19092"/>
    <cellStyle name="Normal 2 3 3 4 4 3" xfId="19093"/>
    <cellStyle name="Normal 2 3 3 4 4 4" xfId="19094"/>
    <cellStyle name="Normal 2 3 3 4 5" xfId="19095"/>
    <cellStyle name="Normal 2 3 3 4 5 2" xfId="19096"/>
    <cellStyle name="Normal 2 3 3 4 6" xfId="19097"/>
    <cellStyle name="Normal 2 3 3 4 7" xfId="19098"/>
    <cellStyle name="Normal 2 3 3 5" xfId="19099"/>
    <cellStyle name="Normal 2 3 3 5 2" xfId="19100"/>
    <cellStyle name="Normal 2 3 3 5 2 2" xfId="19101"/>
    <cellStyle name="Normal 2 3 3 5 2 2 2" xfId="19102"/>
    <cellStyle name="Normal 2 3 3 5 2 3" xfId="19103"/>
    <cellStyle name="Normal 2 3 3 5 2 4" xfId="19104"/>
    <cellStyle name="Normal 2 3 3 5 3" xfId="19105"/>
    <cellStyle name="Normal 2 3 3 5 3 2" xfId="19106"/>
    <cellStyle name="Normal 2 3 3 5 4" xfId="19107"/>
    <cellStyle name="Normal 2 3 3 5 5" xfId="19108"/>
    <cellStyle name="Normal 2 3 3 6" xfId="19109"/>
    <cellStyle name="Normal 2 3 3 6 2" xfId="19110"/>
    <cellStyle name="Normal 2 3 3 6 2 2" xfId="19111"/>
    <cellStyle name="Normal 2 3 3 6 3" xfId="19112"/>
    <cellStyle name="Normal 2 3 3 6 4" xfId="19113"/>
    <cellStyle name="Normal 2 3 3 7" xfId="19114"/>
    <cellStyle name="Normal 2 3 3 7 2" xfId="19115"/>
    <cellStyle name="Normal 2 3 3 7 2 2" xfId="19116"/>
    <cellStyle name="Normal 2 3 3 7 3" xfId="19117"/>
    <cellStyle name="Normal 2 3 3 7 4" xfId="19118"/>
    <cellStyle name="Normal 2 3 3 8" xfId="19119"/>
    <cellStyle name="Normal 2 3 3 8 2" xfId="19120"/>
    <cellStyle name="Normal 2 3 3 9" xfId="19121"/>
    <cellStyle name="Normal 2 3 3_Tab1" xfId="19122"/>
    <cellStyle name="Normal 2 3 4" xfId="19123"/>
    <cellStyle name="Normal 2 3 4 2" xfId="19124"/>
    <cellStyle name="Normal 2 3 4 2 2" xfId="19125"/>
    <cellStyle name="Normal 2 3 4 2 2 2" xfId="19126"/>
    <cellStyle name="Normal 2 3 4 2 2 2 2" xfId="19127"/>
    <cellStyle name="Normal 2 3 4 2 2 2 2 2" xfId="19128"/>
    <cellStyle name="Normal 2 3 4 2 2 2 3" xfId="19129"/>
    <cellStyle name="Normal 2 3 4 2 2 2 4" xfId="19130"/>
    <cellStyle name="Normal 2 3 4 2 2 3" xfId="19131"/>
    <cellStyle name="Normal 2 3 4 2 2 3 2" xfId="19132"/>
    <cellStyle name="Normal 2 3 4 2 2 4" xfId="19133"/>
    <cellStyle name="Normal 2 3 4 2 2 5" xfId="19134"/>
    <cellStyle name="Normal 2 3 4 2 3" xfId="19135"/>
    <cellStyle name="Normal 2 3 4 2 3 2" xfId="19136"/>
    <cellStyle name="Normal 2 3 4 2 3 2 2" xfId="19137"/>
    <cellStyle name="Normal 2 3 4 2 3 3" xfId="19138"/>
    <cellStyle name="Normal 2 3 4 2 3 4" xfId="19139"/>
    <cellStyle name="Normal 2 3 4 2 4" xfId="19140"/>
    <cellStyle name="Normal 2 3 4 2 4 2" xfId="19141"/>
    <cellStyle name="Normal 2 3 4 2 4 2 2" xfId="19142"/>
    <cellStyle name="Normal 2 3 4 2 4 3" xfId="19143"/>
    <cellStyle name="Normal 2 3 4 2 4 4" xfId="19144"/>
    <cellStyle name="Normal 2 3 4 2 5" xfId="19145"/>
    <cellStyle name="Normal 2 3 4 2 5 2" xfId="19146"/>
    <cellStyle name="Normal 2 3 4 2 6" xfId="19147"/>
    <cellStyle name="Normal 2 3 4 2 7" xfId="19148"/>
    <cellStyle name="Normal 2 3 4 3" xfId="19149"/>
    <cellStyle name="Normal 2 3 4 3 2" xfId="19150"/>
    <cellStyle name="Normal 2 3 4 3 2 2" xfId="19151"/>
    <cellStyle name="Normal 2 3 4 3 2 2 2" xfId="19152"/>
    <cellStyle name="Normal 2 3 4 3 2 2 2 2" xfId="19153"/>
    <cellStyle name="Normal 2 3 4 3 2 2 3" xfId="19154"/>
    <cellStyle name="Normal 2 3 4 3 2 2 4" xfId="19155"/>
    <cellStyle name="Normal 2 3 4 3 2 3" xfId="19156"/>
    <cellStyle name="Normal 2 3 4 3 2 3 2" xfId="19157"/>
    <cellStyle name="Normal 2 3 4 3 2 4" xfId="19158"/>
    <cellStyle name="Normal 2 3 4 3 2 5" xfId="19159"/>
    <cellStyle name="Normal 2 3 4 3 3" xfId="19160"/>
    <cellStyle name="Normal 2 3 4 3 3 2" xfId="19161"/>
    <cellStyle name="Normal 2 3 4 3 3 2 2" xfId="19162"/>
    <cellStyle name="Normal 2 3 4 3 3 3" xfId="19163"/>
    <cellStyle name="Normal 2 3 4 3 3 4" xfId="19164"/>
    <cellStyle name="Normal 2 3 4 3 4" xfId="19165"/>
    <cellStyle name="Normal 2 3 4 3 4 2" xfId="19166"/>
    <cellStyle name="Normal 2 3 4 3 4 2 2" xfId="19167"/>
    <cellStyle name="Normal 2 3 4 3 4 3" xfId="19168"/>
    <cellStyle name="Normal 2 3 4 3 4 4" xfId="19169"/>
    <cellStyle name="Normal 2 3 4 3 5" xfId="19170"/>
    <cellStyle name="Normal 2 3 4 3 5 2" xfId="19171"/>
    <cellStyle name="Normal 2 3 4 3 6" xfId="19172"/>
    <cellStyle name="Normal 2 3 4 3 7" xfId="19173"/>
    <cellStyle name="Normal 2 3 4 4" xfId="19174"/>
    <cellStyle name="Normal 2 3 4 4 2" xfId="19175"/>
    <cellStyle name="Normal 2 3 4 4 2 2" xfId="19176"/>
    <cellStyle name="Normal 2 3 4 4 2 2 2" xfId="19177"/>
    <cellStyle name="Normal 2 3 4 4 2 3" xfId="19178"/>
    <cellStyle name="Normal 2 3 4 4 2 4" xfId="19179"/>
    <cellStyle name="Normal 2 3 4 4 3" xfId="19180"/>
    <cellStyle name="Normal 2 3 4 4 3 2" xfId="19181"/>
    <cellStyle name="Normal 2 3 4 4 4" xfId="19182"/>
    <cellStyle name="Normal 2 3 4 4 5" xfId="19183"/>
    <cellStyle name="Normal 2 3 4 5" xfId="19184"/>
    <cellStyle name="Normal 2 3 4 5 2" xfId="19185"/>
    <cellStyle name="Normal 2 3 4 5 2 2" xfId="19186"/>
    <cellStyle name="Normal 2 3 4 5 3" xfId="19187"/>
    <cellStyle name="Normal 2 3 4 5 4" xfId="19188"/>
    <cellStyle name="Normal 2 3 4 6" xfId="19189"/>
    <cellStyle name="Normal 2 3 4 6 2" xfId="19190"/>
    <cellStyle name="Normal 2 3 4 6 2 2" xfId="19191"/>
    <cellStyle name="Normal 2 3 4 6 3" xfId="19192"/>
    <cellStyle name="Normal 2 3 4 6 4" xfId="19193"/>
    <cellStyle name="Normal 2 3 4 7" xfId="19194"/>
    <cellStyle name="Normal 2 3 4 7 2" xfId="19195"/>
    <cellStyle name="Normal 2 3 4 8" xfId="19196"/>
    <cellStyle name="Normal 2 3 4 9" xfId="19197"/>
    <cellStyle name="Normal 2 3 4_Tab1" xfId="19198"/>
    <cellStyle name="Normal 2 3 5" xfId="19199"/>
    <cellStyle name="Normal 2 3 5 2" xfId="19200"/>
    <cellStyle name="Normal 2 3 5 2 2" xfId="19201"/>
    <cellStyle name="Normal 2 3 5 2 2 2" xfId="19202"/>
    <cellStyle name="Normal 2 3 5 2 2 2 2" xfId="19203"/>
    <cellStyle name="Normal 2 3 5 2 2 3" xfId="19204"/>
    <cellStyle name="Normal 2 3 5 2 2 4" xfId="19205"/>
    <cellStyle name="Normal 2 3 5 2 3" xfId="19206"/>
    <cellStyle name="Normal 2 3 5 2 3 2" xfId="19207"/>
    <cellStyle name="Normal 2 3 5 2 4" xfId="19208"/>
    <cellStyle name="Normal 2 3 5 2 5" xfId="19209"/>
    <cellStyle name="Normal 2 3 5 3" xfId="19210"/>
    <cellStyle name="Normal 2 3 5 3 2" xfId="19211"/>
    <cellStyle name="Normal 2 3 5 3 2 2" xfId="19212"/>
    <cellStyle name="Normal 2 3 5 3 3" xfId="19213"/>
    <cellStyle name="Normal 2 3 5 3 4" xfId="19214"/>
    <cellStyle name="Normal 2 3 5 4" xfId="19215"/>
    <cellStyle name="Normal 2 3 5 4 2" xfId="19216"/>
    <cellStyle name="Normal 2 3 5 4 2 2" xfId="19217"/>
    <cellStyle name="Normal 2 3 5 4 3" xfId="19218"/>
    <cellStyle name="Normal 2 3 5 4 4" xfId="19219"/>
    <cellStyle name="Normal 2 3 5 5" xfId="19220"/>
    <cellStyle name="Normal 2 3 5 5 2" xfId="19221"/>
    <cellStyle name="Normal 2 3 5 6" xfId="19222"/>
    <cellStyle name="Normal 2 3 5 7" xfId="19223"/>
    <cellStyle name="Normal 2 3 6" xfId="19224"/>
    <cellStyle name="Normal 2 3 6 2" xfId="19225"/>
    <cellStyle name="Normal 2 3 6 2 2" xfId="19226"/>
    <cellStyle name="Normal 2 3 6 2 2 2" xfId="19227"/>
    <cellStyle name="Normal 2 3 6 2 2 2 2" xfId="19228"/>
    <cellStyle name="Normal 2 3 6 2 2 3" xfId="19229"/>
    <cellStyle name="Normal 2 3 6 2 2 4" xfId="19230"/>
    <cellStyle name="Normal 2 3 6 2 3" xfId="19231"/>
    <cellStyle name="Normal 2 3 6 2 3 2" xfId="19232"/>
    <cellStyle name="Normal 2 3 6 2 4" xfId="19233"/>
    <cellStyle name="Normal 2 3 6 2 5" xfId="19234"/>
    <cellStyle name="Normal 2 3 6 3" xfId="19235"/>
    <cellStyle name="Normal 2 3 6 3 2" xfId="19236"/>
    <cellStyle name="Normal 2 3 6 3 2 2" xfId="19237"/>
    <cellStyle name="Normal 2 3 6 3 3" xfId="19238"/>
    <cellStyle name="Normal 2 3 6 3 4" xfId="19239"/>
    <cellStyle name="Normal 2 3 6 4" xfId="19240"/>
    <cellStyle name="Normal 2 3 6 4 2" xfId="19241"/>
    <cellStyle name="Normal 2 3 6 4 2 2" xfId="19242"/>
    <cellStyle name="Normal 2 3 6 4 3" xfId="19243"/>
    <cellStyle name="Normal 2 3 6 4 4" xfId="19244"/>
    <cellStyle name="Normal 2 3 6 5" xfId="19245"/>
    <cellStyle name="Normal 2 3 6 5 2" xfId="19246"/>
    <cellStyle name="Normal 2 3 6 6" xfId="19247"/>
    <cellStyle name="Normal 2 3 6 7" xfId="19248"/>
    <cellStyle name="Normal 2 3 7" xfId="19249"/>
    <cellStyle name="Normal 2 3 7 2" xfId="19250"/>
    <cellStyle name="Normal 2 3 7 2 2" xfId="19251"/>
    <cellStyle name="Normal 2 3 7 2 2 2" xfId="19252"/>
    <cellStyle name="Normal 2 3 7 2 3" xfId="19253"/>
    <cellStyle name="Normal 2 3 7 2 4" xfId="19254"/>
    <cellStyle name="Normal 2 3 7 3" xfId="19255"/>
    <cellStyle name="Normal 2 3 7 3 2" xfId="19256"/>
    <cellStyle name="Normal 2 3 7 4" xfId="19257"/>
    <cellStyle name="Normal 2 3 7 5" xfId="19258"/>
    <cellStyle name="Normal 2 3 8" xfId="19259"/>
    <cellStyle name="Normal 2 3 8 2" xfId="19260"/>
    <cellStyle name="Normal 2 3 8 2 2" xfId="19261"/>
    <cellStyle name="Normal 2 3 8 3" xfId="19262"/>
    <cellStyle name="Normal 2 3 8 4" xfId="19263"/>
    <cellStyle name="Normal 2 3 9" xfId="19264"/>
    <cellStyle name="Normal 2 3 9 2" xfId="19265"/>
    <cellStyle name="Normal 2 3 9 2 2" xfId="19266"/>
    <cellStyle name="Normal 2 3 9 3" xfId="19267"/>
    <cellStyle name="Normal 2 3 9 4" xfId="19268"/>
    <cellStyle name="Normal 2 3_Tab1" xfId="19269"/>
    <cellStyle name="Normal 2 30" xfId="19270"/>
    <cellStyle name="Normal 2 31" xfId="19271"/>
    <cellStyle name="Normal 2 32" xfId="19272"/>
    <cellStyle name="Normal 2 33" xfId="10"/>
    <cellStyle name="Normal 2 34" xfId="19273"/>
    <cellStyle name="Normal 2 35" xfId="19274"/>
    <cellStyle name="Normal 2 36" xfId="64694"/>
    <cellStyle name="Normal 2 4" xfId="19275"/>
    <cellStyle name="Normal 2 4 10" xfId="19276"/>
    <cellStyle name="Normal 2 4 10 2" xfId="19277"/>
    <cellStyle name="Normal 2 4 11" xfId="19278"/>
    <cellStyle name="Normal 2 4 12" xfId="19279"/>
    <cellStyle name="Normal 2 4 2" xfId="19280"/>
    <cellStyle name="Normal 2 4 2 10" xfId="19281"/>
    <cellStyle name="Normal 2 4 2 11" xfId="19282"/>
    <cellStyle name="Normal 2 4 2 2" xfId="19283"/>
    <cellStyle name="Normal 2 4 2 2 10" xfId="19284"/>
    <cellStyle name="Normal 2 4 2 2 2" xfId="19285"/>
    <cellStyle name="Normal 2 4 2 2 2 2" xfId="19286"/>
    <cellStyle name="Normal 2 4 2 2 2 2 2" xfId="19287"/>
    <cellStyle name="Normal 2 4 2 2 2 2 2 2" xfId="19288"/>
    <cellStyle name="Normal 2 4 2 2 2 2 2 2 2" xfId="19289"/>
    <cellStyle name="Normal 2 4 2 2 2 2 2 2 2 2" xfId="19290"/>
    <cellStyle name="Normal 2 4 2 2 2 2 2 2 3" xfId="19291"/>
    <cellStyle name="Normal 2 4 2 2 2 2 2 2 4" xfId="19292"/>
    <cellStyle name="Normal 2 4 2 2 2 2 2 3" xfId="19293"/>
    <cellStyle name="Normal 2 4 2 2 2 2 2 3 2" xfId="19294"/>
    <cellStyle name="Normal 2 4 2 2 2 2 2 4" xfId="19295"/>
    <cellStyle name="Normal 2 4 2 2 2 2 2 5" xfId="19296"/>
    <cellStyle name="Normal 2 4 2 2 2 2 3" xfId="19297"/>
    <cellStyle name="Normal 2 4 2 2 2 2 3 2" xfId="19298"/>
    <cellStyle name="Normal 2 4 2 2 2 2 3 2 2" xfId="19299"/>
    <cellStyle name="Normal 2 4 2 2 2 2 3 3" xfId="19300"/>
    <cellStyle name="Normal 2 4 2 2 2 2 3 4" xfId="19301"/>
    <cellStyle name="Normal 2 4 2 2 2 2 4" xfId="19302"/>
    <cellStyle name="Normal 2 4 2 2 2 2 4 2" xfId="19303"/>
    <cellStyle name="Normal 2 4 2 2 2 2 4 2 2" xfId="19304"/>
    <cellStyle name="Normal 2 4 2 2 2 2 4 3" xfId="19305"/>
    <cellStyle name="Normal 2 4 2 2 2 2 4 4" xfId="19306"/>
    <cellStyle name="Normal 2 4 2 2 2 2 5" xfId="19307"/>
    <cellStyle name="Normal 2 4 2 2 2 2 5 2" xfId="19308"/>
    <cellStyle name="Normal 2 4 2 2 2 2 6" xfId="19309"/>
    <cellStyle name="Normal 2 4 2 2 2 2 7" xfId="19310"/>
    <cellStyle name="Normal 2 4 2 2 2 3" xfId="19311"/>
    <cellStyle name="Normal 2 4 2 2 2 3 2" xfId="19312"/>
    <cellStyle name="Normal 2 4 2 2 2 3 2 2" xfId="19313"/>
    <cellStyle name="Normal 2 4 2 2 2 3 2 2 2" xfId="19314"/>
    <cellStyle name="Normal 2 4 2 2 2 3 2 2 2 2" xfId="19315"/>
    <cellStyle name="Normal 2 4 2 2 2 3 2 2 3" xfId="19316"/>
    <cellStyle name="Normal 2 4 2 2 2 3 2 2 4" xfId="19317"/>
    <cellStyle name="Normal 2 4 2 2 2 3 2 3" xfId="19318"/>
    <cellStyle name="Normal 2 4 2 2 2 3 2 3 2" xfId="19319"/>
    <cellStyle name="Normal 2 4 2 2 2 3 2 4" xfId="19320"/>
    <cellStyle name="Normal 2 4 2 2 2 3 2 5" xfId="19321"/>
    <cellStyle name="Normal 2 4 2 2 2 3 3" xfId="19322"/>
    <cellStyle name="Normal 2 4 2 2 2 3 3 2" xfId="19323"/>
    <cellStyle name="Normal 2 4 2 2 2 3 3 2 2" xfId="19324"/>
    <cellStyle name="Normal 2 4 2 2 2 3 3 3" xfId="19325"/>
    <cellStyle name="Normal 2 4 2 2 2 3 3 4" xfId="19326"/>
    <cellStyle name="Normal 2 4 2 2 2 3 4" xfId="19327"/>
    <cellStyle name="Normal 2 4 2 2 2 3 4 2" xfId="19328"/>
    <cellStyle name="Normal 2 4 2 2 2 3 4 2 2" xfId="19329"/>
    <cellStyle name="Normal 2 4 2 2 2 3 4 3" xfId="19330"/>
    <cellStyle name="Normal 2 4 2 2 2 3 4 4" xfId="19331"/>
    <cellStyle name="Normal 2 4 2 2 2 3 5" xfId="19332"/>
    <cellStyle name="Normal 2 4 2 2 2 3 5 2" xfId="19333"/>
    <cellStyle name="Normal 2 4 2 2 2 3 6" xfId="19334"/>
    <cellStyle name="Normal 2 4 2 2 2 3 7" xfId="19335"/>
    <cellStyle name="Normal 2 4 2 2 2 4" xfId="19336"/>
    <cellStyle name="Normal 2 4 2 2 2 4 2" xfId="19337"/>
    <cellStyle name="Normal 2 4 2 2 2 4 2 2" xfId="19338"/>
    <cellStyle name="Normal 2 4 2 2 2 4 2 2 2" xfId="19339"/>
    <cellStyle name="Normal 2 4 2 2 2 4 2 3" xfId="19340"/>
    <cellStyle name="Normal 2 4 2 2 2 4 2 4" xfId="19341"/>
    <cellStyle name="Normal 2 4 2 2 2 4 3" xfId="19342"/>
    <cellStyle name="Normal 2 4 2 2 2 4 3 2" xfId="19343"/>
    <cellStyle name="Normal 2 4 2 2 2 4 4" xfId="19344"/>
    <cellStyle name="Normal 2 4 2 2 2 4 5" xfId="19345"/>
    <cellStyle name="Normal 2 4 2 2 2 5" xfId="19346"/>
    <cellStyle name="Normal 2 4 2 2 2 5 2" xfId="19347"/>
    <cellStyle name="Normal 2 4 2 2 2 5 2 2" xfId="19348"/>
    <cellStyle name="Normal 2 4 2 2 2 5 3" xfId="19349"/>
    <cellStyle name="Normal 2 4 2 2 2 5 4" xfId="19350"/>
    <cellStyle name="Normal 2 4 2 2 2 6" xfId="19351"/>
    <cellStyle name="Normal 2 4 2 2 2 6 2" xfId="19352"/>
    <cellStyle name="Normal 2 4 2 2 2 6 2 2" xfId="19353"/>
    <cellStyle name="Normal 2 4 2 2 2 6 3" xfId="19354"/>
    <cellStyle name="Normal 2 4 2 2 2 6 4" xfId="19355"/>
    <cellStyle name="Normal 2 4 2 2 2 7" xfId="19356"/>
    <cellStyle name="Normal 2 4 2 2 2 7 2" xfId="19357"/>
    <cellStyle name="Normal 2 4 2 2 2 8" xfId="19358"/>
    <cellStyle name="Normal 2 4 2 2 2 9" xfId="19359"/>
    <cellStyle name="Normal 2 4 2 2 2_Tab1" xfId="19360"/>
    <cellStyle name="Normal 2 4 2 2 3" xfId="19361"/>
    <cellStyle name="Normal 2 4 2 2 3 2" xfId="19362"/>
    <cellStyle name="Normal 2 4 2 2 3 2 2" xfId="19363"/>
    <cellStyle name="Normal 2 4 2 2 3 2 2 2" xfId="19364"/>
    <cellStyle name="Normal 2 4 2 2 3 2 2 2 2" xfId="19365"/>
    <cellStyle name="Normal 2 4 2 2 3 2 2 3" xfId="19366"/>
    <cellStyle name="Normal 2 4 2 2 3 2 2 4" xfId="19367"/>
    <cellStyle name="Normal 2 4 2 2 3 2 3" xfId="19368"/>
    <cellStyle name="Normal 2 4 2 2 3 2 3 2" xfId="19369"/>
    <cellStyle name="Normal 2 4 2 2 3 2 4" xfId="19370"/>
    <cellStyle name="Normal 2 4 2 2 3 2 5" xfId="19371"/>
    <cellStyle name="Normal 2 4 2 2 3 3" xfId="19372"/>
    <cellStyle name="Normal 2 4 2 2 3 3 2" xfId="19373"/>
    <cellStyle name="Normal 2 4 2 2 3 3 2 2" xfId="19374"/>
    <cellStyle name="Normal 2 4 2 2 3 3 3" xfId="19375"/>
    <cellStyle name="Normal 2 4 2 2 3 3 4" xfId="19376"/>
    <cellStyle name="Normal 2 4 2 2 3 4" xfId="19377"/>
    <cellStyle name="Normal 2 4 2 2 3 4 2" xfId="19378"/>
    <cellStyle name="Normal 2 4 2 2 3 4 2 2" xfId="19379"/>
    <cellStyle name="Normal 2 4 2 2 3 4 3" xfId="19380"/>
    <cellStyle name="Normal 2 4 2 2 3 4 4" xfId="19381"/>
    <cellStyle name="Normal 2 4 2 2 3 5" xfId="19382"/>
    <cellStyle name="Normal 2 4 2 2 3 5 2" xfId="19383"/>
    <cellStyle name="Normal 2 4 2 2 3 6" xfId="19384"/>
    <cellStyle name="Normal 2 4 2 2 3 7" xfId="19385"/>
    <cellStyle name="Normal 2 4 2 2 4" xfId="19386"/>
    <cellStyle name="Normal 2 4 2 2 4 2" xfId="19387"/>
    <cellStyle name="Normal 2 4 2 2 4 2 2" xfId="19388"/>
    <cellStyle name="Normal 2 4 2 2 4 2 2 2" xfId="19389"/>
    <cellStyle name="Normal 2 4 2 2 4 2 2 2 2" xfId="19390"/>
    <cellStyle name="Normal 2 4 2 2 4 2 2 3" xfId="19391"/>
    <cellStyle name="Normal 2 4 2 2 4 2 2 4" xfId="19392"/>
    <cellStyle name="Normal 2 4 2 2 4 2 3" xfId="19393"/>
    <cellStyle name="Normal 2 4 2 2 4 2 3 2" xfId="19394"/>
    <cellStyle name="Normal 2 4 2 2 4 2 4" xfId="19395"/>
    <cellStyle name="Normal 2 4 2 2 4 2 5" xfId="19396"/>
    <cellStyle name="Normal 2 4 2 2 4 3" xfId="19397"/>
    <cellStyle name="Normal 2 4 2 2 4 3 2" xfId="19398"/>
    <cellStyle name="Normal 2 4 2 2 4 3 2 2" xfId="19399"/>
    <cellStyle name="Normal 2 4 2 2 4 3 3" xfId="19400"/>
    <cellStyle name="Normal 2 4 2 2 4 3 4" xfId="19401"/>
    <cellStyle name="Normal 2 4 2 2 4 4" xfId="19402"/>
    <cellStyle name="Normal 2 4 2 2 4 4 2" xfId="19403"/>
    <cellStyle name="Normal 2 4 2 2 4 4 2 2" xfId="19404"/>
    <cellStyle name="Normal 2 4 2 2 4 4 3" xfId="19405"/>
    <cellStyle name="Normal 2 4 2 2 4 4 4" xfId="19406"/>
    <cellStyle name="Normal 2 4 2 2 4 5" xfId="19407"/>
    <cellStyle name="Normal 2 4 2 2 4 5 2" xfId="19408"/>
    <cellStyle name="Normal 2 4 2 2 4 6" xfId="19409"/>
    <cellStyle name="Normal 2 4 2 2 4 7" xfId="19410"/>
    <cellStyle name="Normal 2 4 2 2 5" xfId="19411"/>
    <cellStyle name="Normal 2 4 2 2 5 2" xfId="19412"/>
    <cellStyle name="Normal 2 4 2 2 5 2 2" xfId="19413"/>
    <cellStyle name="Normal 2 4 2 2 5 2 2 2" xfId="19414"/>
    <cellStyle name="Normal 2 4 2 2 5 2 3" xfId="19415"/>
    <cellStyle name="Normal 2 4 2 2 5 2 4" xfId="19416"/>
    <cellStyle name="Normal 2 4 2 2 5 3" xfId="19417"/>
    <cellStyle name="Normal 2 4 2 2 5 3 2" xfId="19418"/>
    <cellStyle name="Normal 2 4 2 2 5 4" xfId="19419"/>
    <cellStyle name="Normal 2 4 2 2 5 5" xfId="19420"/>
    <cellStyle name="Normal 2 4 2 2 6" xfId="19421"/>
    <cellStyle name="Normal 2 4 2 2 6 2" xfId="19422"/>
    <cellStyle name="Normal 2 4 2 2 6 2 2" xfId="19423"/>
    <cellStyle name="Normal 2 4 2 2 6 3" xfId="19424"/>
    <cellStyle name="Normal 2 4 2 2 6 4" xfId="19425"/>
    <cellStyle name="Normal 2 4 2 2 7" xfId="19426"/>
    <cellStyle name="Normal 2 4 2 2 7 2" xfId="19427"/>
    <cellStyle name="Normal 2 4 2 2 7 2 2" xfId="19428"/>
    <cellStyle name="Normal 2 4 2 2 7 3" xfId="19429"/>
    <cellStyle name="Normal 2 4 2 2 7 4" xfId="19430"/>
    <cellStyle name="Normal 2 4 2 2 8" xfId="19431"/>
    <cellStyle name="Normal 2 4 2 2 8 2" xfId="19432"/>
    <cellStyle name="Normal 2 4 2 2 9" xfId="19433"/>
    <cellStyle name="Normal 2 4 2 2_Tab1" xfId="19434"/>
    <cellStyle name="Normal 2 4 2 3" xfId="19435"/>
    <cellStyle name="Normal 2 4 2 3 2" xfId="19436"/>
    <cellStyle name="Normal 2 4 2 3 2 2" xfId="19437"/>
    <cellStyle name="Normal 2 4 2 3 2 2 2" xfId="19438"/>
    <cellStyle name="Normal 2 4 2 3 2 2 2 2" xfId="19439"/>
    <cellStyle name="Normal 2 4 2 3 2 2 2 2 2" xfId="19440"/>
    <cellStyle name="Normal 2 4 2 3 2 2 2 3" xfId="19441"/>
    <cellStyle name="Normal 2 4 2 3 2 2 2 4" xfId="19442"/>
    <cellStyle name="Normal 2 4 2 3 2 2 3" xfId="19443"/>
    <cellStyle name="Normal 2 4 2 3 2 2 3 2" xfId="19444"/>
    <cellStyle name="Normal 2 4 2 3 2 2 4" xfId="19445"/>
    <cellStyle name="Normal 2 4 2 3 2 2 5" xfId="19446"/>
    <cellStyle name="Normal 2 4 2 3 2 3" xfId="19447"/>
    <cellStyle name="Normal 2 4 2 3 2 3 2" xfId="19448"/>
    <cellStyle name="Normal 2 4 2 3 2 3 2 2" xfId="19449"/>
    <cellStyle name="Normal 2 4 2 3 2 3 3" xfId="19450"/>
    <cellStyle name="Normal 2 4 2 3 2 3 4" xfId="19451"/>
    <cellStyle name="Normal 2 4 2 3 2 4" xfId="19452"/>
    <cellStyle name="Normal 2 4 2 3 2 4 2" xfId="19453"/>
    <cellStyle name="Normal 2 4 2 3 2 4 2 2" xfId="19454"/>
    <cellStyle name="Normal 2 4 2 3 2 4 3" xfId="19455"/>
    <cellStyle name="Normal 2 4 2 3 2 4 4" xfId="19456"/>
    <cellStyle name="Normal 2 4 2 3 2 5" xfId="19457"/>
    <cellStyle name="Normal 2 4 2 3 2 5 2" xfId="19458"/>
    <cellStyle name="Normal 2 4 2 3 2 6" xfId="19459"/>
    <cellStyle name="Normal 2 4 2 3 2 7" xfId="19460"/>
    <cellStyle name="Normal 2 4 2 3 3" xfId="19461"/>
    <cellStyle name="Normal 2 4 2 3 3 2" xfId="19462"/>
    <cellStyle name="Normal 2 4 2 3 3 2 2" xfId="19463"/>
    <cellStyle name="Normal 2 4 2 3 3 2 2 2" xfId="19464"/>
    <cellStyle name="Normal 2 4 2 3 3 2 2 2 2" xfId="19465"/>
    <cellStyle name="Normal 2 4 2 3 3 2 2 3" xfId="19466"/>
    <cellStyle name="Normal 2 4 2 3 3 2 2 4" xfId="19467"/>
    <cellStyle name="Normal 2 4 2 3 3 2 3" xfId="19468"/>
    <cellStyle name="Normal 2 4 2 3 3 2 3 2" xfId="19469"/>
    <cellStyle name="Normal 2 4 2 3 3 2 4" xfId="19470"/>
    <cellStyle name="Normal 2 4 2 3 3 2 5" xfId="19471"/>
    <cellStyle name="Normal 2 4 2 3 3 3" xfId="19472"/>
    <cellStyle name="Normal 2 4 2 3 3 3 2" xfId="19473"/>
    <cellStyle name="Normal 2 4 2 3 3 3 2 2" xfId="19474"/>
    <cellStyle name="Normal 2 4 2 3 3 3 3" xfId="19475"/>
    <cellStyle name="Normal 2 4 2 3 3 3 4" xfId="19476"/>
    <cellStyle name="Normal 2 4 2 3 3 4" xfId="19477"/>
    <cellStyle name="Normal 2 4 2 3 3 4 2" xfId="19478"/>
    <cellStyle name="Normal 2 4 2 3 3 4 2 2" xfId="19479"/>
    <cellStyle name="Normal 2 4 2 3 3 4 3" xfId="19480"/>
    <cellStyle name="Normal 2 4 2 3 3 4 4" xfId="19481"/>
    <cellStyle name="Normal 2 4 2 3 3 5" xfId="19482"/>
    <cellStyle name="Normal 2 4 2 3 3 5 2" xfId="19483"/>
    <cellStyle name="Normal 2 4 2 3 3 6" xfId="19484"/>
    <cellStyle name="Normal 2 4 2 3 3 7" xfId="19485"/>
    <cellStyle name="Normal 2 4 2 3 4" xfId="19486"/>
    <cellStyle name="Normal 2 4 2 3 4 2" xfId="19487"/>
    <cellStyle name="Normal 2 4 2 3 4 2 2" xfId="19488"/>
    <cellStyle name="Normal 2 4 2 3 4 2 2 2" xfId="19489"/>
    <cellStyle name="Normal 2 4 2 3 4 2 3" xfId="19490"/>
    <cellStyle name="Normal 2 4 2 3 4 2 4" xfId="19491"/>
    <cellStyle name="Normal 2 4 2 3 4 3" xfId="19492"/>
    <cellStyle name="Normal 2 4 2 3 4 3 2" xfId="19493"/>
    <cellStyle name="Normal 2 4 2 3 4 4" xfId="19494"/>
    <cellStyle name="Normal 2 4 2 3 4 5" xfId="19495"/>
    <cellStyle name="Normal 2 4 2 3 5" xfId="19496"/>
    <cellStyle name="Normal 2 4 2 3 5 2" xfId="19497"/>
    <cellStyle name="Normal 2 4 2 3 5 2 2" xfId="19498"/>
    <cellStyle name="Normal 2 4 2 3 5 3" xfId="19499"/>
    <cellStyle name="Normal 2 4 2 3 5 4" xfId="19500"/>
    <cellStyle name="Normal 2 4 2 3 6" xfId="19501"/>
    <cellStyle name="Normal 2 4 2 3 6 2" xfId="19502"/>
    <cellStyle name="Normal 2 4 2 3 6 2 2" xfId="19503"/>
    <cellStyle name="Normal 2 4 2 3 6 3" xfId="19504"/>
    <cellStyle name="Normal 2 4 2 3 6 4" xfId="19505"/>
    <cellStyle name="Normal 2 4 2 3 7" xfId="19506"/>
    <cellStyle name="Normal 2 4 2 3 7 2" xfId="19507"/>
    <cellStyle name="Normal 2 4 2 3 8" xfId="19508"/>
    <cellStyle name="Normal 2 4 2 3 9" xfId="19509"/>
    <cellStyle name="Normal 2 4 2 3_Tab1" xfId="19510"/>
    <cellStyle name="Normal 2 4 2 4" xfId="19511"/>
    <cellStyle name="Normal 2 4 2 4 2" xfId="19512"/>
    <cellStyle name="Normal 2 4 2 4 2 2" xfId="19513"/>
    <cellStyle name="Normal 2 4 2 4 2 2 2" xfId="19514"/>
    <cellStyle name="Normal 2 4 2 4 2 2 2 2" xfId="19515"/>
    <cellStyle name="Normal 2 4 2 4 2 2 3" xfId="19516"/>
    <cellStyle name="Normal 2 4 2 4 2 2 4" xfId="19517"/>
    <cellStyle name="Normal 2 4 2 4 2 3" xfId="19518"/>
    <cellStyle name="Normal 2 4 2 4 2 3 2" xfId="19519"/>
    <cellStyle name="Normal 2 4 2 4 2 4" xfId="19520"/>
    <cellStyle name="Normal 2 4 2 4 2 5" xfId="19521"/>
    <cellStyle name="Normal 2 4 2 4 3" xfId="19522"/>
    <cellStyle name="Normal 2 4 2 4 3 2" xfId="19523"/>
    <cellStyle name="Normal 2 4 2 4 3 2 2" xfId="19524"/>
    <cellStyle name="Normal 2 4 2 4 3 3" xfId="19525"/>
    <cellStyle name="Normal 2 4 2 4 3 4" xfId="19526"/>
    <cellStyle name="Normal 2 4 2 4 4" xfId="19527"/>
    <cellStyle name="Normal 2 4 2 4 4 2" xfId="19528"/>
    <cellStyle name="Normal 2 4 2 4 4 2 2" xfId="19529"/>
    <cellStyle name="Normal 2 4 2 4 4 3" xfId="19530"/>
    <cellStyle name="Normal 2 4 2 4 4 4" xfId="19531"/>
    <cellStyle name="Normal 2 4 2 4 5" xfId="19532"/>
    <cellStyle name="Normal 2 4 2 4 5 2" xfId="19533"/>
    <cellStyle name="Normal 2 4 2 4 6" xfId="19534"/>
    <cellStyle name="Normal 2 4 2 4 7" xfId="19535"/>
    <cellStyle name="Normal 2 4 2 5" xfId="19536"/>
    <cellStyle name="Normal 2 4 2 5 2" xfId="19537"/>
    <cellStyle name="Normal 2 4 2 5 2 2" xfId="19538"/>
    <cellStyle name="Normal 2 4 2 5 2 2 2" xfId="19539"/>
    <cellStyle name="Normal 2 4 2 5 2 2 2 2" xfId="19540"/>
    <cellStyle name="Normal 2 4 2 5 2 2 3" xfId="19541"/>
    <cellStyle name="Normal 2 4 2 5 2 2 4" xfId="19542"/>
    <cellStyle name="Normal 2 4 2 5 2 3" xfId="19543"/>
    <cellStyle name="Normal 2 4 2 5 2 3 2" xfId="19544"/>
    <cellStyle name="Normal 2 4 2 5 2 4" xfId="19545"/>
    <cellStyle name="Normal 2 4 2 5 2 5" xfId="19546"/>
    <cellStyle name="Normal 2 4 2 5 3" xfId="19547"/>
    <cellStyle name="Normal 2 4 2 5 3 2" xfId="19548"/>
    <cellStyle name="Normal 2 4 2 5 3 2 2" xfId="19549"/>
    <cellStyle name="Normal 2 4 2 5 3 3" xfId="19550"/>
    <cellStyle name="Normal 2 4 2 5 3 4" xfId="19551"/>
    <cellStyle name="Normal 2 4 2 5 4" xfId="19552"/>
    <cellStyle name="Normal 2 4 2 5 4 2" xfId="19553"/>
    <cellStyle name="Normal 2 4 2 5 4 2 2" xfId="19554"/>
    <cellStyle name="Normal 2 4 2 5 4 3" xfId="19555"/>
    <cellStyle name="Normal 2 4 2 5 4 4" xfId="19556"/>
    <cellStyle name="Normal 2 4 2 5 5" xfId="19557"/>
    <cellStyle name="Normal 2 4 2 5 5 2" xfId="19558"/>
    <cellStyle name="Normal 2 4 2 5 6" xfId="19559"/>
    <cellStyle name="Normal 2 4 2 5 7" xfId="19560"/>
    <cellStyle name="Normal 2 4 2 6" xfId="19561"/>
    <cellStyle name="Normal 2 4 2 6 2" xfId="19562"/>
    <cellStyle name="Normal 2 4 2 6 2 2" xfId="19563"/>
    <cellStyle name="Normal 2 4 2 6 2 2 2" xfId="19564"/>
    <cellStyle name="Normal 2 4 2 6 2 3" xfId="19565"/>
    <cellStyle name="Normal 2 4 2 6 2 4" xfId="19566"/>
    <cellStyle name="Normal 2 4 2 6 3" xfId="19567"/>
    <cellStyle name="Normal 2 4 2 6 3 2" xfId="19568"/>
    <cellStyle name="Normal 2 4 2 6 4" xfId="19569"/>
    <cellStyle name="Normal 2 4 2 6 5" xfId="19570"/>
    <cellStyle name="Normal 2 4 2 7" xfId="19571"/>
    <cellStyle name="Normal 2 4 2 7 2" xfId="19572"/>
    <cellStyle name="Normal 2 4 2 7 2 2" xfId="19573"/>
    <cellStyle name="Normal 2 4 2 7 3" xfId="19574"/>
    <cellStyle name="Normal 2 4 2 7 4" xfId="19575"/>
    <cellStyle name="Normal 2 4 2 8" xfId="19576"/>
    <cellStyle name="Normal 2 4 2 8 2" xfId="19577"/>
    <cellStyle name="Normal 2 4 2 8 2 2" xfId="19578"/>
    <cellStyle name="Normal 2 4 2 8 3" xfId="19579"/>
    <cellStyle name="Normal 2 4 2 8 4" xfId="19580"/>
    <cellStyle name="Normal 2 4 2 9" xfId="19581"/>
    <cellStyle name="Normal 2 4 2 9 2" xfId="19582"/>
    <cellStyle name="Normal 2 4 2_Tab1" xfId="19583"/>
    <cellStyle name="Normal 2 4 3" xfId="19584"/>
    <cellStyle name="Normal 2 4 3 10" xfId="19585"/>
    <cellStyle name="Normal 2 4 3 2" xfId="19586"/>
    <cellStyle name="Normal 2 4 3 2 2" xfId="19587"/>
    <cellStyle name="Normal 2 4 3 2 2 2" xfId="19588"/>
    <cellStyle name="Normal 2 4 3 2 2 2 2" xfId="19589"/>
    <cellStyle name="Normal 2 4 3 2 2 2 2 2" xfId="19590"/>
    <cellStyle name="Normal 2 4 3 2 2 2 2 2 2" xfId="19591"/>
    <cellStyle name="Normal 2 4 3 2 2 2 2 3" xfId="19592"/>
    <cellStyle name="Normal 2 4 3 2 2 2 2 4" xfId="19593"/>
    <cellStyle name="Normal 2 4 3 2 2 2 3" xfId="19594"/>
    <cellStyle name="Normal 2 4 3 2 2 2 3 2" xfId="19595"/>
    <cellStyle name="Normal 2 4 3 2 2 2 4" xfId="19596"/>
    <cellStyle name="Normal 2 4 3 2 2 2 5" xfId="19597"/>
    <cellStyle name="Normal 2 4 3 2 2 3" xfId="19598"/>
    <cellStyle name="Normal 2 4 3 2 2 3 2" xfId="19599"/>
    <cellStyle name="Normal 2 4 3 2 2 3 2 2" xfId="19600"/>
    <cellStyle name="Normal 2 4 3 2 2 3 3" xfId="19601"/>
    <cellStyle name="Normal 2 4 3 2 2 3 4" xfId="19602"/>
    <cellStyle name="Normal 2 4 3 2 2 4" xfId="19603"/>
    <cellStyle name="Normal 2 4 3 2 2 4 2" xfId="19604"/>
    <cellStyle name="Normal 2 4 3 2 2 4 2 2" xfId="19605"/>
    <cellStyle name="Normal 2 4 3 2 2 4 3" xfId="19606"/>
    <cellStyle name="Normal 2 4 3 2 2 4 4" xfId="19607"/>
    <cellStyle name="Normal 2 4 3 2 2 5" xfId="19608"/>
    <cellStyle name="Normal 2 4 3 2 2 5 2" xfId="19609"/>
    <cellStyle name="Normal 2 4 3 2 2 6" xfId="19610"/>
    <cellStyle name="Normal 2 4 3 2 2 7" xfId="19611"/>
    <cellStyle name="Normal 2 4 3 2 3" xfId="19612"/>
    <cellStyle name="Normal 2 4 3 2 3 2" xfId="19613"/>
    <cellStyle name="Normal 2 4 3 2 3 2 2" xfId="19614"/>
    <cellStyle name="Normal 2 4 3 2 3 2 2 2" xfId="19615"/>
    <cellStyle name="Normal 2 4 3 2 3 2 2 2 2" xfId="19616"/>
    <cellStyle name="Normal 2 4 3 2 3 2 2 3" xfId="19617"/>
    <cellStyle name="Normal 2 4 3 2 3 2 2 4" xfId="19618"/>
    <cellStyle name="Normal 2 4 3 2 3 2 3" xfId="19619"/>
    <cellStyle name="Normal 2 4 3 2 3 2 3 2" xfId="19620"/>
    <cellStyle name="Normal 2 4 3 2 3 2 4" xfId="19621"/>
    <cellStyle name="Normal 2 4 3 2 3 2 5" xfId="19622"/>
    <cellStyle name="Normal 2 4 3 2 3 3" xfId="19623"/>
    <cellStyle name="Normal 2 4 3 2 3 3 2" xfId="19624"/>
    <cellStyle name="Normal 2 4 3 2 3 3 2 2" xfId="19625"/>
    <cellStyle name="Normal 2 4 3 2 3 3 3" xfId="19626"/>
    <cellStyle name="Normal 2 4 3 2 3 3 4" xfId="19627"/>
    <cellStyle name="Normal 2 4 3 2 3 4" xfId="19628"/>
    <cellStyle name="Normal 2 4 3 2 3 4 2" xfId="19629"/>
    <cellStyle name="Normal 2 4 3 2 3 4 2 2" xfId="19630"/>
    <cellStyle name="Normal 2 4 3 2 3 4 3" xfId="19631"/>
    <cellStyle name="Normal 2 4 3 2 3 4 4" xfId="19632"/>
    <cellStyle name="Normal 2 4 3 2 3 5" xfId="19633"/>
    <cellStyle name="Normal 2 4 3 2 3 5 2" xfId="19634"/>
    <cellStyle name="Normal 2 4 3 2 3 6" xfId="19635"/>
    <cellStyle name="Normal 2 4 3 2 3 7" xfId="19636"/>
    <cellStyle name="Normal 2 4 3 2 4" xfId="19637"/>
    <cellStyle name="Normal 2 4 3 2 4 2" xfId="19638"/>
    <cellStyle name="Normal 2 4 3 2 4 2 2" xfId="19639"/>
    <cellStyle name="Normal 2 4 3 2 4 2 2 2" xfId="19640"/>
    <cellStyle name="Normal 2 4 3 2 4 2 3" xfId="19641"/>
    <cellStyle name="Normal 2 4 3 2 4 2 4" xfId="19642"/>
    <cellStyle name="Normal 2 4 3 2 4 3" xfId="19643"/>
    <cellStyle name="Normal 2 4 3 2 4 3 2" xfId="19644"/>
    <cellStyle name="Normal 2 4 3 2 4 4" xfId="19645"/>
    <cellStyle name="Normal 2 4 3 2 4 5" xfId="19646"/>
    <cellStyle name="Normal 2 4 3 2 5" xfId="19647"/>
    <cellStyle name="Normal 2 4 3 2 5 2" xfId="19648"/>
    <cellStyle name="Normal 2 4 3 2 5 2 2" xfId="19649"/>
    <cellStyle name="Normal 2 4 3 2 5 3" xfId="19650"/>
    <cellStyle name="Normal 2 4 3 2 5 4" xfId="19651"/>
    <cellStyle name="Normal 2 4 3 2 6" xfId="19652"/>
    <cellStyle name="Normal 2 4 3 2 6 2" xfId="19653"/>
    <cellStyle name="Normal 2 4 3 2 6 2 2" xfId="19654"/>
    <cellStyle name="Normal 2 4 3 2 6 3" xfId="19655"/>
    <cellStyle name="Normal 2 4 3 2 6 4" xfId="19656"/>
    <cellStyle name="Normal 2 4 3 2 7" xfId="19657"/>
    <cellStyle name="Normal 2 4 3 2 7 2" xfId="19658"/>
    <cellStyle name="Normal 2 4 3 2 8" xfId="19659"/>
    <cellStyle name="Normal 2 4 3 2 9" xfId="19660"/>
    <cellStyle name="Normal 2 4 3 2_Tab1" xfId="19661"/>
    <cellStyle name="Normal 2 4 3 3" xfId="19662"/>
    <cellStyle name="Normal 2 4 3 3 2" xfId="19663"/>
    <cellStyle name="Normal 2 4 3 3 2 2" xfId="19664"/>
    <cellStyle name="Normal 2 4 3 3 2 2 2" xfId="19665"/>
    <cellStyle name="Normal 2 4 3 3 2 2 2 2" xfId="19666"/>
    <cellStyle name="Normal 2 4 3 3 2 2 3" xfId="19667"/>
    <cellStyle name="Normal 2 4 3 3 2 2 4" xfId="19668"/>
    <cellStyle name="Normal 2 4 3 3 2 3" xfId="19669"/>
    <cellStyle name="Normal 2 4 3 3 2 3 2" xfId="19670"/>
    <cellStyle name="Normal 2 4 3 3 2 4" xfId="19671"/>
    <cellStyle name="Normal 2 4 3 3 2 5" xfId="19672"/>
    <cellStyle name="Normal 2 4 3 3 3" xfId="19673"/>
    <cellStyle name="Normal 2 4 3 3 3 2" xfId="19674"/>
    <cellStyle name="Normal 2 4 3 3 3 2 2" xfId="19675"/>
    <cellStyle name="Normal 2 4 3 3 3 3" xfId="19676"/>
    <cellStyle name="Normal 2 4 3 3 3 4" xfId="19677"/>
    <cellStyle name="Normal 2 4 3 3 4" xfId="19678"/>
    <cellStyle name="Normal 2 4 3 3 4 2" xfId="19679"/>
    <cellStyle name="Normal 2 4 3 3 4 2 2" xfId="19680"/>
    <cellStyle name="Normal 2 4 3 3 4 3" xfId="19681"/>
    <cellStyle name="Normal 2 4 3 3 4 4" xfId="19682"/>
    <cellStyle name="Normal 2 4 3 3 5" xfId="19683"/>
    <cellStyle name="Normal 2 4 3 3 5 2" xfId="19684"/>
    <cellStyle name="Normal 2 4 3 3 6" xfId="19685"/>
    <cellStyle name="Normal 2 4 3 3 7" xfId="19686"/>
    <cellStyle name="Normal 2 4 3 4" xfId="19687"/>
    <cellStyle name="Normal 2 4 3 4 2" xfId="19688"/>
    <cellStyle name="Normal 2 4 3 4 2 2" xfId="19689"/>
    <cellStyle name="Normal 2 4 3 4 2 2 2" xfId="19690"/>
    <cellStyle name="Normal 2 4 3 4 2 2 2 2" xfId="19691"/>
    <cellStyle name="Normal 2 4 3 4 2 2 3" xfId="19692"/>
    <cellStyle name="Normal 2 4 3 4 2 2 4" xfId="19693"/>
    <cellStyle name="Normal 2 4 3 4 2 3" xfId="19694"/>
    <cellStyle name="Normal 2 4 3 4 2 3 2" xfId="19695"/>
    <cellStyle name="Normal 2 4 3 4 2 4" xfId="19696"/>
    <cellStyle name="Normal 2 4 3 4 2 5" xfId="19697"/>
    <cellStyle name="Normal 2 4 3 4 3" xfId="19698"/>
    <cellStyle name="Normal 2 4 3 4 3 2" xfId="19699"/>
    <cellStyle name="Normal 2 4 3 4 3 2 2" xfId="19700"/>
    <cellStyle name="Normal 2 4 3 4 3 3" xfId="19701"/>
    <cellStyle name="Normal 2 4 3 4 3 4" xfId="19702"/>
    <cellStyle name="Normal 2 4 3 4 4" xfId="19703"/>
    <cellStyle name="Normal 2 4 3 4 4 2" xfId="19704"/>
    <cellStyle name="Normal 2 4 3 4 4 2 2" xfId="19705"/>
    <cellStyle name="Normal 2 4 3 4 4 3" xfId="19706"/>
    <cellStyle name="Normal 2 4 3 4 4 4" xfId="19707"/>
    <cellStyle name="Normal 2 4 3 4 5" xfId="19708"/>
    <cellStyle name="Normal 2 4 3 4 5 2" xfId="19709"/>
    <cellStyle name="Normal 2 4 3 4 6" xfId="19710"/>
    <cellStyle name="Normal 2 4 3 4 7" xfId="19711"/>
    <cellStyle name="Normal 2 4 3 5" xfId="19712"/>
    <cellStyle name="Normal 2 4 3 5 2" xfId="19713"/>
    <cellStyle name="Normal 2 4 3 5 2 2" xfId="19714"/>
    <cellStyle name="Normal 2 4 3 5 2 2 2" xfId="19715"/>
    <cellStyle name="Normal 2 4 3 5 2 3" xfId="19716"/>
    <cellStyle name="Normal 2 4 3 5 2 4" xfId="19717"/>
    <cellStyle name="Normal 2 4 3 5 3" xfId="19718"/>
    <cellStyle name="Normal 2 4 3 5 3 2" xfId="19719"/>
    <cellStyle name="Normal 2 4 3 5 4" xfId="19720"/>
    <cellStyle name="Normal 2 4 3 5 5" xfId="19721"/>
    <cellStyle name="Normal 2 4 3 6" xfId="19722"/>
    <cellStyle name="Normal 2 4 3 6 2" xfId="19723"/>
    <cellStyle name="Normal 2 4 3 6 2 2" xfId="19724"/>
    <cellStyle name="Normal 2 4 3 6 3" xfId="19725"/>
    <cellStyle name="Normal 2 4 3 6 4" xfId="19726"/>
    <cellStyle name="Normal 2 4 3 7" xfId="19727"/>
    <cellStyle name="Normal 2 4 3 7 2" xfId="19728"/>
    <cellStyle name="Normal 2 4 3 7 2 2" xfId="19729"/>
    <cellStyle name="Normal 2 4 3 7 3" xfId="19730"/>
    <cellStyle name="Normal 2 4 3 7 4" xfId="19731"/>
    <cellStyle name="Normal 2 4 3 8" xfId="19732"/>
    <cellStyle name="Normal 2 4 3 8 2" xfId="19733"/>
    <cellStyle name="Normal 2 4 3 9" xfId="19734"/>
    <cellStyle name="Normal 2 4 3_Tab1" xfId="19735"/>
    <cellStyle name="Normal 2 4 4" xfId="19736"/>
    <cellStyle name="Normal 2 4 4 2" xfId="19737"/>
    <cellStyle name="Normal 2 4 4 2 2" xfId="19738"/>
    <cellStyle name="Normal 2 4 4 2 2 2" xfId="19739"/>
    <cellStyle name="Normal 2 4 4 2 2 2 2" xfId="19740"/>
    <cellStyle name="Normal 2 4 4 2 2 2 2 2" xfId="19741"/>
    <cellStyle name="Normal 2 4 4 2 2 2 3" xfId="19742"/>
    <cellStyle name="Normal 2 4 4 2 2 2 4" xfId="19743"/>
    <cellStyle name="Normal 2 4 4 2 2 3" xfId="19744"/>
    <cellStyle name="Normal 2 4 4 2 2 3 2" xfId="19745"/>
    <cellStyle name="Normal 2 4 4 2 2 4" xfId="19746"/>
    <cellStyle name="Normal 2 4 4 2 2 5" xfId="19747"/>
    <cellStyle name="Normal 2 4 4 2 3" xfId="19748"/>
    <cellStyle name="Normal 2 4 4 2 3 2" xfId="19749"/>
    <cellStyle name="Normal 2 4 4 2 3 2 2" xfId="19750"/>
    <cellStyle name="Normal 2 4 4 2 3 3" xfId="19751"/>
    <cellStyle name="Normal 2 4 4 2 3 4" xfId="19752"/>
    <cellStyle name="Normal 2 4 4 2 4" xfId="19753"/>
    <cellStyle name="Normal 2 4 4 2 4 2" xfId="19754"/>
    <cellStyle name="Normal 2 4 4 2 4 2 2" xfId="19755"/>
    <cellStyle name="Normal 2 4 4 2 4 3" xfId="19756"/>
    <cellStyle name="Normal 2 4 4 2 4 4" xfId="19757"/>
    <cellStyle name="Normal 2 4 4 2 5" xfId="19758"/>
    <cellStyle name="Normal 2 4 4 2 5 2" xfId="19759"/>
    <cellStyle name="Normal 2 4 4 2 6" xfId="19760"/>
    <cellStyle name="Normal 2 4 4 2 7" xfId="19761"/>
    <cellStyle name="Normal 2 4 4 3" xfId="19762"/>
    <cellStyle name="Normal 2 4 4 3 2" xfId="19763"/>
    <cellStyle name="Normal 2 4 4 3 2 2" xfId="19764"/>
    <cellStyle name="Normal 2 4 4 3 2 2 2" xfId="19765"/>
    <cellStyle name="Normal 2 4 4 3 2 2 2 2" xfId="19766"/>
    <cellStyle name="Normal 2 4 4 3 2 2 3" xfId="19767"/>
    <cellStyle name="Normal 2 4 4 3 2 2 4" xfId="19768"/>
    <cellStyle name="Normal 2 4 4 3 2 3" xfId="19769"/>
    <cellStyle name="Normal 2 4 4 3 2 3 2" xfId="19770"/>
    <cellStyle name="Normal 2 4 4 3 2 4" xfId="19771"/>
    <cellStyle name="Normal 2 4 4 3 2 5" xfId="19772"/>
    <cellStyle name="Normal 2 4 4 3 3" xfId="19773"/>
    <cellStyle name="Normal 2 4 4 3 3 2" xfId="19774"/>
    <cellStyle name="Normal 2 4 4 3 3 2 2" xfId="19775"/>
    <cellStyle name="Normal 2 4 4 3 3 3" xfId="19776"/>
    <cellStyle name="Normal 2 4 4 3 3 4" xfId="19777"/>
    <cellStyle name="Normal 2 4 4 3 4" xfId="19778"/>
    <cellStyle name="Normal 2 4 4 3 4 2" xfId="19779"/>
    <cellStyle name="Normal 2 4 4 3 4 2 2" xfId="19780"/>
    <cellStyle name="Normal 2 4 4 3 4 3" xfId="19781"/>
    <cellStyle name="Normal 2 4 4 3 4 4" xfId="19782"/>
    <cellStyle name="Normal 2 4 4 3 5" xfId="19783"/>
    <cellStyle name="Normal 2 4 4 3 5 2" xfId="19784"/>
    <cellStyle name="Normal 2 4 4 3 6" xfId="19785"/>
    <cellStyle name="Normal 2 4 4 3 7" xfId="19786"/>
    <cellStyle name="Normal 2 4 4 4" xfId="19787"/>
    <cellStyle name="Normal 2 4 4 4 2" xfId="19788"/>
    <cellStyle name="Normal 2 4 4 4 2 2" xfId="19789"/>
    <cellStyle name="Normal 2 4 4 4 2 2 2" xfId="19790"/>
    <cellStyle name="Normal 2 4 4 4 2 3" xfId="19791"/>
    <cellStyle name="Normal 2 4 4 4 2 4" xfId="19792"/>
    <cellStyle name="Normal 2 4 4 4 3" xfId="19793"/>
    <cellStyle name="Normal 2 4 4 4 3 2" xfId="19794"/>
    <cellStyle name="Normal 2 4 4 4 4" xfId="19795"/>
    <cellStyle name="Normal 2 4 4 4 5" xfId="19796"/>
    <cellStyle name="Normal 2 4 4 5" xfId="19797"/>
    <cellStyle name="Normal 2 4 4 5 2" xfId="19798"/>
    <cellStyle name="Normal 2 4 4 5 2 2" xfId="19799"/>
    <cellStyle name="Normal 2 4 4 5 3" xfId="19800"/>
    <cellStyle name="Normal 2 4 4 5 4" xfId="19801"/>
    <cellStyle name="Normal 2 4 4 6" xfId="19802"/>
    <cellStyle name="Normal 2 4 4 6 2" xfId="19803"/>
    <cellStyle name="Normal 2 4 4 6 2 2" xfId="19804"/>
    <cellStyle name="Normal 2 4 4 6 3" xfId="19805"/>
    <cellStyle name="Normal 2 4 4 6 4" xfId="19806"/>
    <cellStyle name="Normal 2 4 4 7" xfId="19807"/>
    <cellStyle name="Normal 2 4 4 7 2" xfId="19808"/>
    <cellStyle name="Normal 2 4 4 8" xfId="19809"/>
    <cellStyle name="Normal 2 4 4 9" xfId="19810"/>
    <cellStyle name="Normal 2 4 4_Tab1" xfId="19811"/>
    <cellStyle name="Normal 2 4 5" xfId="19812"/>
    <cellStyle name="Normal 2 4 5 2" xfId="19813"/>
    <cellStyle name="Normal 2 4 5 2 2" xfId="19814"/>
    <cellStyle name="Normal 2 4 5 2 2 2" xfId="19815"/>
    <cellStyle name="Normal 2 4 5 2 2 2 2" xfId="19816"/>
    <cellStyle name="Normal 2 4 5 2 2 3" xfId="19817"/>
    <cellStyle name="Normal 2 4 5 2 2 4" xfId="19818"/>
    <cellStyle name="Normal 2 4 5 2 3" xfId="19819"/>
    <cellStyle name="Normal 2 4 5 2 3 2" xfId="19820"/>
    <cellStyle name="Normal 2 4 5 2 4" xfId="19821"/>
    <cellStyle name="Normal 2 4 5 2 5" xfId="19822"/>
    <cellStyle name="Normal 2 4 5 3" xfId="19823"/>
    <cellStyle name="Normal 2 4 5 3 2" xfId="19824"/>
    <cellStyle name="Normal 2 4 5 3 2 2" xfId="19825"/>
    <cellStyle name="Normal 2 4 5 3 3" xfId="19826"/>
    <cellStyle name="Normal 2 4 5 3 4" xfId="19827"/>
    <cellStyle name="Normal 2 4 5 4" xfId="19828"/>
    <cellStyle name="Normal 2 4 5 4 2" xfId="19829"/>
    <cellStyle name="Normal 2 4 5 4 2 2" xfId="19830"/>
    <cellStyle name="Normal 2 4 5 4 3" xfId="19831"/>
    <cellStyle name="Normal 2 4 5 4 4" xfId="19832"/>
    <cellStyle name="Normal 2 4 5 5" xfId="19833"/>
    <cellStyle name="Normal 2 4 5 5 2" xfId="19834"/>
    <cellStyle name="Normal 2 4 5 6" xfId="19835"/>
    <cellStyle name="Normal 2 4 5 7" xfId="19836"/>
    <cellStyle name="Normal 2 4 6" xfId="19837"/>
    <cellStyle name="Normal 2 4 6 2" xfId="19838"/>
    <cellStyle name="Normal 2 4 6 2 2" xfId="19839"/>
    <cellStyle name="Normal 2 4 6 2 2 2" xfId="19840"/>
    <cellStyle name="Normal 2 4 6 2 2 2 2" xfId="19841"/>
    <cellStyle name="Normal 2 4 6 2 2 3" xfId="19842"/>
    <cellStyle name="Normal 2 4 6 2 2 4" xfId="19843"/>
    <cellStyle name="Normal 2 4 6 2 3" xfId="19844"/>
    <cellStyle name="Normal 2 4 6 2 3 2" xfId="19845"/>
    <cellStyle name="Normal 2 4 6 2 4" xfId="19846"/>
    <cellStyle name="Normal 2 4 6 2 5" xfId="19847"/>
    <cellStyle name="Normal 2 4 6 3" xfId="19848"/>
    <cellStyle name="Normal 2 4 6 3 2" xfId="19849"/>
    <cellStyle name="Normal 2 4 6 3 2 2" xfId="19850"/>
    <cellStyle name="Normal 2 4 6 3 3" xfId="19851"/>
    <cellStyle name="Normal 2 4 6 3 4" xfId="19852"/>
    <cellStyle name="Normal 2 4 6 4" xfId="19853"/>
    <cellStyle name="Normal 2 4 6 4 2" xfId="19854"/>
    <cellStyle name="Normal 2 4 6 4 2 2" xfId="19855"/>
    <cellStyle name="Normal 2 4 6 4 3" xfId="19856"/>
    <cellStyle name="Normal 2 4 6 4 4" xfId="19857"/>
    <cellStyle name="Normal 2 4 6 5" xfId="19858"/>
    <cellStyle name="Normal 2 4 6 5 2" xfId="19859"/>
    <cellStyle name="Normal 2 4 6 6" xfId="19860"/>
    <cellStyle name="Normal 2 4 6 7" xfId="19861"/>
    <cellStyle name="Normal 2 4 7" xfId="19862"/>
    <cellStyle name="Normal 2 4 7 2" xfId="19863"/>
    <cellStyle name="Normal 2 4 7 2 2" xfId="19864"/>
    <cellStyle name="Normal 2 4 7 2 2 2" xfId="19865"/>
    <cellStyle name="Normal 2 4 7 2 3" xfId="19866"/>
    <cellStyle name="Normal 2 4 7 2 4" xfId="19867"/>
    <cellStyle name="Normal 2 4 7 3" xfId="19868"/>
    <cellStyle name="Normal 2 4 7 3 2" xfId="19869"/>
    <cellStyle name="Normal 2 4 7 4" xfId="19870"/>
    <cellStyle name="Normal 2 4 7 5" xfId="19871"/>
    <cellStyle name="Normal 2 4 8" xfId="19872"/>
    <cellStyle name="Normal 2 4 8 2" xfId="19873"/>
    <cellStyle name="Normal 2 4 8 2 2" xfId="19874"/>
    <cellStyle name="Normal 2 4 8 3" xfId="19875"/>
    <cellStyle name="Normal 2 4 8 4" xfId="19876"/>
    <cellStyle name="Normal 2 4 9" xfId="19877"/>
    <cellStyle name="Normal 2 4 9 2" xfId="19878"/>
    <cellStyle name="Normal 2 4 9 2 2" xfId="19879"/>
    <cellStyle name="Normal 2 4 9 3" xfId="19880"/>
    <cellStyle name="Normal 2 4 9 4" xfId="19881"/>
    <cellStyle name="Normal 2 4_Tab1" xfId="19882"/>
    <cellStyle name="Normal 2 5" xfId="19883"/>
    <cellStyle name="Normal 2 5 10" xfId="19884"/>
    <cellStyle name="Normal 2 5 10 2" xfId="19885"/>
    <cellStyle name="Normal 2 5 11" xfId="19886"/>
    <cellStyle name="Normal 2 5 12" xfId="19887"/>
    <cellStyle name="Normal 2 5 2" xfId="19888"/>
    <cellStyle name="Normal 2 5 2 10" xfId="19889"/>
    <cellStyle name="Normal 2 5 2 11" xfId="19890"/>
    <cellStyle name="Normal 2 5 2 2" xfId="19891"/>
    <cellStyle name="Normal 2 5 2 2 10" xfId="19892"/>
    <cellStyle name="Normal 2 5 2 2 2" xfId="19893"/>
    <cellStyle name="Normal 2 5 2 2 2 2" xfId="19894"/>
    <cellStyle name="Normal 2 5 2 2 2 2 2" xfId="19895"/>
    <cellStyle name="Normal 2 5 2 2 2 2 2 2" xfId="19896"/>
    <cellStyle name="Normal 2 5 2 2 2 2 2 2 2" xfId="19897"/>
    <cellStyle name="Normal 2 5 2 2 2 2 2 2 2 2" xfId="19898"/>
    <cellStyle name="Normal 2 5 2 2 2 2 2 2 3" xfId="19899"/>
    <cellStyle name="Normal 2 5 2 2 2 2 2 2 4" xfId="19900"/>
    <cellStyle name="Normal 2 5 2 2 2 2 2 3" xfId="19901"/>
    <cellStyle name="Normal 2 5 2 2 2 2 2 3 2" xfId="19902"/>
    <cellStyle name="Normal 2 5 2 2 2 2 2 4" xfId="19903"/>
    <cellStyle name="Normal 2 5 2 2 2 2 2 5" xfId="19904"/>
    <cellStyle name="Normal 2 5 2 2 2 2 3" xfId="19905"/>
    <cellStyle name="Normal 2 5 2 2 2 2 3 2" xfId="19906"/>
    <cellStyle name="Normal 2 5 2 2 2 2 3 2 2" xfId="19907"/>
    <cellStyle name="Normal 2 5 2 2 2 2 3 3" xfId="19908"/>
    <cellStyle name="Normal 2 5 2 2 2 2 3 4" xfId="19909"/>
    <cellStyle name="Normal 2 5 2 2 2 2 4" xfId="19910"/>
    <cellStyle name="Normal 2 5 2 2 2 2 4 2" xfId="19911"/>
    <cellStyle name="Normal 2 5 2 2 2 2 4 2 2" xfId="19912"/>
    <cellStyle name="Normal 2 5 2 2 2 2 4 3" xfId="19913"/>
    <cellStyle name="Normal 2 5 2 2 2 2 4 4" xfId="19914"/>
    <cellStyle name="Normal 2 5 2 2 2 2 5" xfId="19915"/>
    <cellStyle name="Normal 2 5 2 2 2 2 5 2" xfId="19916"/>
    <cellStyle name="Normal 2 5 2 2 2 2 6" xfId="19917"/>
    <cellStyle name="Normal 2 5 2 2 2 2 7" xfId="19918"/>
    <cellStyle name="Normal 2 5 2 2 2 3" xfId="19919"/>
    <cellStyle name="Normal 2 5 2 2 2 3 2" xfId="19920"/>
    <cellStyle name="Normal 2 5 2 2 2 3 2 2" xfId="19921"/>
    <cellStyle name="Normal 2 5 2 2 2 3 2 2 2" xfId="19922"/>
    <cellStyle name="Normal 2 5 2 2 2 3 2 2 2 2" xfId="19923"/>
    <cellStyle name="Normal 2 5 2 2 2 3 2 2 3" xfId="19924"/>
    <cellStyle name="Normal 2 5 2 2 2 3 2 2 4" xfId="19925"/>
    <cellStyle name="Normal 2 5 2 2 2 3 2 3" xfId="19926"/>
    <cellStyle name="Normal 2 5 2 2 2 3 2 3 2" xfId="19927"/>
    <cellStyle name="Normal 2 5 2 2 2 3 2 4" xfId="19928"/>
    <cellStyle name="Normal 2 5 2 2 2 3 2 5" xfId="19929"/>
    <cellStyle name="Normal 2 5 2 2 2 3 3" xfId="19930"/>
    <cellStyle name="Normal 2 5 2 2 2 3 3 2" xfId="19931"/>
    <cellStyle name="Normal 2 5 2 2 2 3 3 2 2" xfId="19932"/>
    <cellStyle name="Normal 2 5 2 2 2 3 3 3" xfId="19933"/>
    <cellStyle name="Normal 2 5 2 2 2 3 3 4" xfId="19934"/>
    <cellStyle name="Normal 2 5 2 2 2 3 4" xfId="19935"/>
    <cellStyle name="Normal 2 5 2 2 2 3 4 2" xfId="19936"/>
    <cellStyle name="Normal 2 5 2 2 2 3 4 2 2" xfId="19937"/>
    <cellStyle name="Normal 2 5 2 2 2 3 4 3" xfId="19938"/>
    <cellStyle name="Normal 2 5 2 2 2 3 4 4" xfId="19939"/>
    <cellStyle name="Normal 2 5 2 2 2 3 5" xfId="19940"/>
    <cellStyle name="Normal 2 5 2 2 2 3 5 2" xfId="19941"/>
    <cellStyle name="Normal 2 5 2 2 2 3 6" xfId="19942"/>
    <cellStyle name="Normal 2 5 2 2 2 3 7" xfId="19943"/>
    <cellStyle name="Normal 2 5 2 2 2 4" xfId="19944"/>
    <cellStyle name="Normal 2 5 2 2 2 4 2" xfId="19945"/>
    <cellStyle name="Normal 2 5 2 2 2 4 2 2" xfId="19946"/>
    <cellStyle name="Normal 2 5 2 2 2 4 2 2 2" xfId="19947"/>
    <cellStyle name="Normal 2 5 2 2 2 4 2 3" xfId="19948"/>
    <cellStyle name="Normal 2 5 2 2 2 4 2 4" xfId="19949"/>
    <cellStyle name="Normal 2 5 2 2 2 4 3" xfId="19950"/>
    <cellStyle name="Normal 2 5 2 2 2 4 3 2" xfId="19951"/>
    <cellStyle name="Normal 2 5 2 2 2 4 4" xfId="19952"/>
    <cellStyle name="Normal 2 5 2 2 2 4 5" xfId="19953"/>
    <cellStyle name="Normal 2 5 2 2 2 5" xfId="19954"/>
    <cellStyle name="Normal 2 5 2 2 2 5 2" xfId="19955"/>
    <cellStyle name="Normal 2 5 2 2 2 5 2 2" xfId="19956"/>
    <cellStyle name="Normal 2 5 2 2 2 5 3" xfId="19957"/>
    <cellStyle name="Normal 2 5 2 2 2 5 4" xfId="19958"/>
    <cellStyle name="Normal 2 5 2 2 2 6" xfId="19959"/>
    <cellStyle name="Normal 2 5 2 2 2 6 2" xfId="19960"/>
    <cellStyle name="Normal 2 5 2 2 2 6 2 2" xfId="19961"/>
    <cellStyle name="Normal 2 5 2 2 2 6 3" xfId="19962"/>
    <cellStyle name="Normal 2 5 2 2 2 6 4" xfId="19963"/>
    <cellStyle name="Normal 2 5 2 2 2 7" xfId="19964"/>
    <cellStyle name="Normal 2 5 2 2 2 7 2" xfId="19965"/>
    <cellStyle name="Normal 2 5 2 2 2 8" xfId="19966"/>
    <cellStyle name="Normal 2 5 2 2 2 9" xfId="19967"/>
    <cellStyle name="Normal 2 5 2 2 2_Tab1" xfId="19968"/>
    <cellStyle name="Normal 2 5 2 2 3" xfId="19969"/>
    <cellStyle name="Normal 2 5 2 2 3 2" xfId="19970"/>
    <cellStyle name="Normal 2 5 2 2 3 2 2" xfId="19971"/>
    <cellStyle name="Normal 2 5 2 2 3 2 2 2" xfId="19972"/>
    <cellStyle name="Normal 2 5 2 2 3 2 2 2 2" xfId="19973"/>
    <cellStyle name="Normal 2 5 2 2 3 2 2 3" xfId="19974"/>
    <cellStyle name="Normal 2 5 2 2 3 2 2 4" xfId="19975"/>
    <cellStyle name="Normal 2 5 2 2 3 2 3" xfId="19976"/>
    <cellStyle name="Normal 2 5 2 2 3 2 3 2" xfId="19977"/>
    <cellStyle name="Normal 2 5 2 2 3 2 4" xfId="19978"/>
    <cellStyle name="Normal 2 5 2 2 3 2 5" xfId="19979"/>
    <cellStyle name="Normal 2 5 2 2 3 3" xfId="19980"/>
    <cellStyle name="Normal 2 5 2 2 3 3 2" xfId="19981"/>
    <cellStyle name="Normal 2 5 2 2 3 3 2 2" xfId="19982"/>
    <cellStyle name="Normal 2 5 2 2 3 3 3" xfId="19983"/>
    <cellStyle name="Normal 2 5 2 2 3 3 4" xfId="19984"/>
    <cellStyle name="Normal 2 5 2 2 3 4" xfId="19985"/>
    <cellStyle name="Normal 2 5 2 2 3 4 2" xfId="19986"/>
    <cellStyle name="Normal 2 5 2 2 3 4 2 2" xfId="19987"/>
    <cellStyle name="Normal 2 5 2 2 3 4 3" xfId="19988"/>
    <cellStyle name="Normal 2 5 2 2 3 4 4" xfId="19989"/>
    <cellStyle name="Normal 2 5 2 2 3 5" xfId="19990"/>
    <cellStyle name="Normal 2 5 2 2 3 5 2" xfId="19991"/>
    <cellStyle name="Normal 2 5 2 2 3 6" xfId="19992"/>
    <cellStyle name="Normal 2 5 2 2 3 7" xfId="19993"/>
    <cellStyle name="Normal 2 5 2 2 4" xfId="19994"/>
    <cellStyle name="Normal 2 5 2 2 4 2" xfId="19995"/>
    <cellStyle name="Normal 2 5 2 2 4 2 2" xfId="19996"/>
    <cellStyle name="Normal 2 5 2 2 4 2 2 2" xfId="19997"/>
    <cellStyle name="Normal 2 5 2 2 4 2 2 2 2" xfId="19998"/>
    <cellStyle name="Normal 2 5 2 2 4 2 2 3" xfId="19999"/>
    <cellStyle name="Normal 2 5 2 2 4 2 2 4" xfId="20000"/>
    <cellStyle name="Normal 2 5 2 2 4 2 3" xfId="20001"/>
    <cellStyle name="Normal 2 5 2 2 4 2 3 2" xfId="20002"/>
    <cellStyle name="Normal 2 5 2 2 4 2 4" xfId="20003"/>
    <cellStyle name="Normal 2 5 2 2 4 2 5" xfId="20004"/>
    <cellStyle name="Normal 2 5 2 2 4 3" xfId="20005"/>
    <cellStyle name="Normal 2 5 2 2 4 3 2" xfId="20006"/>
    <cellStyle name="Normal 2 5 2 2 4 3 2 2" xfId="20007"/>
    <cellStyle name="Normal 2 5 2 2 4 3 3" xfId="20008"/>
    <cellStyle name="Normal 2 5 2 2 4 3 4" xfId="20009"/>
    <cellStyle name="Normal 2 5 2 2 4 4" xfId="20010"/>
    <cellStyle name="Normal 2 5 2 2 4 4 2" xfId="20011"/>
    <cellStyle name="Normal 2 5 2 2 4 4 2 2" xfId="20012"/>
    <cellStyle name="Normal 2 5 2 2 4 4 3" xfId="20013"/>
    <cellStyle name="Normal 2 5 2 2 4 4 4" xfId="20014"/>
    <cellStyle name="Normal 2 5 2 2 4 5" xfId="20015"/>
    <cellStyle name="Normal 2 5 2 2 4 5 2" xfId="20016"/>
    <cellStyle name="Normal 2 5 2 2 4 6" xfId="20017"/>
    <cellStyle name="Normal 2 5 2 2 4 7" xfId="20018"/>
    <cellStyle name="Normal 2 5 2 2 5" xfId="20019"/>
    <cellStyle name="Normal 2 5 2 2 5 2" xfId="20020"/>
    <cellStyle name="Normal 2 5 2 2 5 2 2" xfId="20021"/>
    <cellStyle name="Normal 2 5 2 2 5 2 2 2" xfId="20022"/>
    <cellStyle name="Normal 2 5 2 2 5 2 3" xfId="20023"/>
    <cellStyle name="Normal 2 5 2 2 5 2 4" xfId="20024"/>
    <cellStyle name="Normal 2 5 2 2 5 3" xfId="20025"/>
    <cellStyle name="Normal 2 5 2 2 5 3 2" xfId="20026"/>
    <cellStyle name="Normal 2 5 2 2 5 4" xfId="20027"/>
    <cellStyle name="Normal 2 5 2 2 5 5" xfId="20028"/>
    <cellStyle name="Normal 2 5 2 2 6" xfId="20029"/>
    <cellStyle name="Normal 2 5 2 2 6 2" xfId="20030"/>
    <cellStyle name="Normal 2 5 2 2 6 2 2" xfId="20031"/>
    <cellStyle name="Normal 2 5 2 2 6 3" xfId="20032"/>
    <cellStyle name="Normal 2 5 2 2 6 4" xfId="20033"/>
    <cellStyle name="Normal 2 5 2 2 7" xfId="20034"/>
    <cellStyle name="Normal 2 5 2 2 7 2" xfId="20035"/>
    <cellStyle name="Normal 2 5 2 2 7 2 2" xfId="20036"/>
    <cellStyle name="Normal 2 5 2 2 7 3" xfId="20037"/>
    <cellStyle name="Normal 2 5 2 2 7 4" xfId="20038"/>
    <cellStyle name="Normal 2 5 2 2 8" xfId="20039"/>
    <cellStyle name="Normal 2 5 2 2 8 2" xfId="20040"/>
    <cellStyle name="Normal 2 5 2 2 9" xfId="20041"/>
    <cellStyle name="Normal 2 5 2 2_Tab1" xfId="20042"/>
    <cellStyle name="Normal 2 5 2 3" xfId="20043"/>
    <cellStyle name="Normal 2 5 2 3 2" xfId="20044"/>
    <cellStyle name="Normal 2 5 2 3 2 2" xfId="20045"/>
    <cellStyle name="Normal 2 5 2 3 2 2 2" xfId="20046"/>
    <cellStyle name="Normal 2 5 2 3 2 2 2 2" xfId="20047"/>
    <cellStyle name="Normal 2 5 2 3 2 2 2 2 2" xfId="20048"/>
    <cellStyle name="Normal 2 5 2 3 2 2 2 3" xfId="20049"/>
    <cellStyle name="Normal 2 5 2 3 2 2 2 4" xfId="20050"/>
    <cellStyle name="Normal 2 5 2 3 2 2 3" xfId="20051"/>
    <cellStyle name="Normal 2 5 2 3 2 2 3 2" xfId="20052"/>
    <cellStyle name="Normal 2 5 2 3 2 2 4" xfId="20053"/>
    <cellStyle name="Normal 2 5 2 3 2 2 5" xfId="20054"/>
    <cellStyle name="Normal 2 5 2 3 2 3" xfId="20055"/>
    <cellStyle name="Normal 2 5 2 3 2 3 2" xfId="20056"/>
    <cellStyle name="Normal 2 5 2 3 2 3 2 2" xfId="20057"/>
    <cellStyle name="Normal 2 5 2 3 2 3 3" xfId="20058"/>
    <cellStyle name="Normal 2 5 2 3 2 3 4" xfId="20059"/>
    <cellStyle name="Normal 2 5 2 3 2 4" xfId="20060"/>
    <cellStyle name="Normal 2 5 2 3 2 4 2" xfId="20061"/>
    <cellStyle name="Normal 2 5 2 3 2 4 2 2" xfId="20062"/>
    <cellStyle name="Normal 2 5 2 3 2 4 3" xfId="20063"/>
    <cellStyle name="Normal 2 5 2 3 2 4 4" xfId="20064"/>
    <cellStyle name="Normal 2 5 2 3 2 5" xfId="20065"/>
    <cellStyle name="Normal 2 5 2 3 2 5 2" xfId="20066"/>
    <cellStyle name="Normal 2 5 2 3 2 6" xfId="20067"/>
    <cellStyle name="Normal 2 5 2 3 2 7" xfId="20068"/>
    <cellStyle name="Normal 2 5 2 3 3" xfId="20069"/>
    <cellStyle name="Normal 2 5 2 3 3 2" xfId="20070"/>
    <cellStyle name="Normal 2 5 2 3 3 2 2" xfId="20071"/>
    <cellStyle name="Normal 2 5 2 3 3 2 2 2" xfId="20072"/>
    <cellStyle name="Normal 2 5 2 3 3 2 2 2 2" xfId="20073"/>
    <cellStyle name="Normal 2 5 2 3 3 2 2 3" xfId="20074"/>
    <cellStyle name="Normal 2 5 2 3 3 2 2 4" xfId="20075"/>
    <cellStyle name="Normal 2 5 2 3 3 2 3" xfId="20076"/>
    <cellStyle name="Normal 2 5 2 3 3 2 3 2" xfId="20077"/>
    <cellStyle name="Normal 2 5 2 3 3 2 4" xfId="20078"/>
    <cellStyle name="Normal 2 5 2 3 3 2 5" xfId="20079"/>
    <cellStyle name="Normal 2 5 2 3 3 3" xfId="20080"/>
    <cellStyle name="Normal 2 5 2 3 3 3 2" xfId="20081"/>
    <cellStyle name="Normal 2 5 2 3 3 3 2 2" xfId="20082"/>
    <cellStyle name="Normal 2 5 2 3 3 3 3" xfId="20083"/>
    <cellStyle name="Normal 2 5 2 3 3 3 4" xfId="20084"/>
    <cellStyle name="Normal 2 5 2 3 3 4" xfId="20085"/>
    <cellStyle name="Normal 2 5 2 3 3 4 2" xfId="20086"/>
    <cellStyle name="Normal 2 5 2 3 3 4 2 2" xfId="20087"/>
    <cellStyle name="Normal 2 5 2 3 3 4 3" xfId="20088"/>
    <cellStyle name="Normal 2 5 2 3 3 4 4" xfId="20089"/>
    <cellStyle name="Normal 2 5 2 3 3 5" xfId="20090"/>
    <cellStyle name="Normal 2 5 2 3 3 5 2" xfId="20091"/>
    <cellStyle name="Normal 2 5 2 3 3 6" xfId="20092"/>
    <cellStyle name="Normal 2 5 2 3 3 7" xfId="20093"/>
    <cellStyle name="Normal 2 5 2 3 4" xfId="20094"/>
    <cellStyle name="Normal 2 5 2 3 4 2" xfId="20095"/>
    <cellStyle name="Normal 2 5 2 3 4 2 2" xfId="20096"/>
    <cellStyle name="Normal 2 5 2 3 4 2 2 2" xfId="20097"/>
    <cellStyle name="Normal 2 5 2 3 4 2 3" xfId="20098"/>
    <cellStyle name="Normal 2 5 2 3 4 2 4" xfId="20099"/>
    <cellStyle name="Normal 2 5 2 3 4 3" xfId="20100"/>
    <cellStyle name="Normal 2 5 2 3 4 3 2" xfId="20101"/>
    <cellStyle name="Normal 2 5 2 3 4 4" xfId="20102"/>
    <cellStyle name="Normal 2 5 2 3 4 5" xfId="20103"/>
    <cellStyle name="Normal 2 5 2 3 5" xfId="20104"/>
    <cellStyle name="Normal 2 5 2 3 5 2" xfId="20105"/>
    <cellStyle name="Normal 2 5 2 3 5 2 2" xfId="20106"/>
    <cellStyle name="Normal 2 5 2 3 5 3" xfId="20107"/>
    <cellStyle name="Normal 2 5 2 3 5 4" xfId="20108"/>
    <cellStyle name="Normal 2 5 2 3 6" xfId="20109"/>
    <cellStyle name="Normal 2 5 2 3 6 2" xfId="20110"/>
    <cellStyle name="Normal 2 5 2 3 6 2 2" xfId="20111"/>
    <cellStyle name="Normal 2 5 2 3 6 3" xfId="20112"/>
    <cellStyle name="Normal 2 5 2 3 6 4" xfId="20113"/>
    <cellStyle name="Normal 2 5 2 3 7" xfId="20114"/>
    <cellStyle name="Normal 2 5 2 3 7 2" xfId="20115"/>
    <cellStyle name="Normal 2 5 2 3 8" xfId="20116"/>
    <cellStyle name="Normal 2 5 2 3 9" xfId="20117"/>
    <cellStyle name="Normal 2 5 2 3_Tab1" xfId="20118"/>
    <cellStyle name="Normal 2 5 2 4" xfId="20119"/>
    <cellStyle name="Normal 2 5 2 4 2" xfId="20120"/>
    <cellStyle name="Normal 2 5 2 4 2 2" xfId="20121"/>
    <cellStyle name="Normal 2 5 2 4 2 2 2" xfId="20122"/>
    <cellStyle name="Normal 2 5 2 4 2 2 2 2" xfId="20123"/>
    <cellStyle name="Normal 2 5 2 4 2 2 3" xfId="20124"/>
    <cellStyle name="Normal 2 5 2 4 2 2 4" xfId="20125"/>
    <cellStyle name="Normal 2 5 2 4 2 3" xfId="20126"/>
    <cellStyle name="Normal 2 5 2 4 2 3 2" xfId="20127"/>
    <cellStyle name="Normal 2 5 2 4 2 4" xfId="20128"/>
    <cellStyle name="Normal 2 5 2 4 2 5" xfId="20129"/>
    <cellStyle name="Normal 2 5 2 4 3" xfId="20130"/>
    <cellStyle name="Normal 2 5 2 4 3 2" xfId="20131"/>
    <cellStyle name="Normal 2 5 2 4 3 2 2" xfId="20132"/>
    <cellStyle name="Normal 2 5 2 4 3 3" xfId="20133"/>
    <cellStyle name="Normal 2 5 2 4 3 4" xfId="20134"/>
    <cellStyle name="Normal 2 5 2 4 4" xfId="20135"/>
    <cellStyle name="Normal 2 5 2 4 4 2" xfId="20136"/>
    <cellStyle name="Normal 2 5 2 4 4 2 2" xfId="20137"/>
    <cellStyle name="Normal 2 5 2 4 4 3" xfId="20138"/>
    <cellStyle name="Normal 2 5 2 4 4 4" xfId="20139"/>
    <cellStyle name="Normal 2 5 2 4 5" xfId="20140"/>
    <cellStyle name="Normal 2 5 2 4 5 2" xfId="20141"/>
    <cellStyle name="Normal 2 5 2 4 6" xfId="20142"/>
    <cellStyle name="Normal 2 5 2 4 7" xfId="20143"/>
    <cellStyle name="Normal 2 5 2 5" xfId="20144"/>
    <cellStyle name="Normal 2 5 2 5 2" xfId="20145"/>
    <cellStyle name="Normal 2 5 2 5 2 2" xfId="20146"/>
    <cellStyle name="Normal 2 5 2 5 2 2 2" xfId="20147"/>
    <cellStyle name="Normal 2 5 2 5 2 2 2 2" xfId="20148"/>
    <cellStyle name="Normal 2 5 2 5 2 2 3" xfId="20149"/>
    <cellStyle name="Normal 2 5 2 5 2 2 4" xfId="20150"/>
    <cellStyle name="Normal 2 5 2 5 2 3" xfId="20151"/>
    <cellStyle name="Normal 2 5 2 5 2 3 2" xfId="20152"/>
    <cellStyle name="Normal 2 5 2 5 2 4" xfId="20153"/>
    <cellStyle name="Normal 2 5 2 5 2 5" xfId="20154"/>
    <cellStyle name="Normal 2 5 2 5 3" xfId="20155"/>
    <cellStyle name="Normal 2 5 2 5 3 2" xfId="20156"/>
    <cellStyle name="Normal 2 5 2 5 3 2 2" xfId="20157"/>
    <cellStyle name="Normal 2 5 2 5 3 3" xfId="20158"/>
    <cellStyle name="Normal 2 5 2 5 3 4" xfId="20159"/>
    <cellStyle name="Normal 2 5 2 5 4" xfId="20160"/>
    <cellStyle name="Normal 2 5 2 5 4 2" xfId="20161"/>
    <cellStyle name="Normal 2 5 2 5 4 2 2" xfId="20162"/>
    <cellStyle name="Normal 2 5 2 5 4 3" xfId="20163"/>
    <cellStyle name="Normal 2 5 2 5 4 4" xfId="20164"/>
    <cellStyle name="Normal 2 5 2 5 5" xfId="20165"/>
    <cellStyle name="Normal 2 5 2 5 5 2" xfId="20166"/>
    <cellStyle name="Normal 2 5 2 5 6" xfId="20167"/>
    <cellStyle name="Normal 2 5 2 5 7" xfId="20168"/>
    <cellStyle name="Normal 2 5 2 6" xfId="20169"/>
    <cellStyle name="Normal 2 5 2 6 2" xfId="20170"/>
    <cellStyle name="Normal 2 5 2 6 2 2" xfId="20171"/>
    <cellStyle name="Normal 2 5 2 6 2 2 2" xfId="20172"/>
    <cellStyle name="Normal 2 5 2 6 2 3" xfId="20173"/>
    <cellStyle name="Normal 2 5 2 6 2 4" xfId="20174"/>
    <cellStyle name="Normal 2 5 2 6 3" xfId="20175"/>
    <cellStyle name="Normal 2 5 2 6 3 2" xfId="20176"/>
    <cellStyle name="Normal 2 5 2 6 4" xfId="20177"/>
    <cellStyle name="Normal 2 5 2 6 5" xfId="20178"/>
    <cellStyle name="Normal 2 5 2 7" xfId="20179"/>
    <cellStyle name="Normal 2 5 2 7 2" xfId="20180"/>
    <cellStyle name="Normal 2 5 2 7 2 2" xfId="20181"/>
    <cellStyle name="Normal 2 5 2 7 3" xfId="20182"/>
    <cellStyle name="Normal 2 5 2 7 4" xfId="20183"/>
    <cellStyle name="Normal 2 5 2 8" xfId="20184"/>
    <cellStyle name="Normal 2 5 2 8 2" xfId="20185"/>
    <cellStyle name="Normal 2 5 2 8 2 2" xfId="20186"/>
    <cellStyle name="Normal 2 5 2 8 3" xfId="20187"/>
    <cellStyle name="Normal 2 5 2 8 4" xfId="20188"/>
    <cellStyle name="Normal 2 5 2 9" xfId="20189"/>
    <cellStyle name="Normal 2 5 2 9 2" xfId="20190"/>
    <cellStyle name="Normal 2 5 2_Tab1" xfId="20191"/>
    <cellStyle name="Normal 2 5 3" xfId="20192"/>
    <cellStyle name="Normal 2 5 3 10" xfId="20193"/>
    <cellStyle name="Normal 2 5 3 2" xfId="20194"/>
    <cellStyle name="Normal 2 5 3 2 2" xfId="20195"/>
    <cellStyle name="Normal 2 5 3 2 2 2" xfId="20196"/>
    <cellStyle name="Normal 2 5 3 2 2 2 2" xfId="20197"/>
    <cellStyle name="Normal 2 5 3 2 2 2 2 2" xfId="20198"/>
    <cellStyle name="Normal 2 5 3 2 2 2 2 2 2" xfId="20199"/>
    <cellStyle name="Normal 2 5 3 2 2 2 2 3" xfId="20200"/>
    <cellStyle name="Normal 2 5 3 2 2 2 2 4" xfId="20201"/>
    <cellStyle name="Normal 2 5 3 2 2 2 3" xfId="20202"/>
    <cellStyle name="Normal 2 5 3 2 2 2 3 2" xfId="20203"/>
    <cellStyle name="Normal 2 5 3 2 2 2 4" xfId="20204"/>
    <cellStyle name="Normal 2 5 3 2 2 2 5" xfId="20205"/>
    <cellStyle name="Normal 2 5 3 2 2 3" xfId="20206"/>
    <cellStyle name="Normal 2 5 3 2 2 3 2" xfId="20207"/>
    <cellStyle name="Normal 2 5 3 2 2 3 2 2" xfId="20208"/>
    <cellStyle name="Normal 2 5 3 2 2 3 3" xfId="20209"/>
    <cellStyle name="Normal 2 5 3 2 2 3 4" xfId="20210"/>
    <cellStyle name="Normal 2 5 3 2 2 4" xfId="20211"/>
    <cellStyle name="Normal 2 5 3 2 2 4 2" xfId="20212"/>
    <cellStyle name="Normal 2 5 3 2 2 4 2 2" xfId="20213"/>
    <cellStyle name="Normal 2 5 3 2 2 4 3" xfId="20214"/>
    <cellStyle name="Normal 2 5 3 2 2 4 4" xfId="20215"/>
    <cellStyle name="Normal 2 5 3 2 2 5" xfId="20216"/>
    <cellStyle name="Normal 2 5 3 2 2 5 2" xfId="20217"/>
    <cellStyle name="Normal 2 5 3 2 2 6" xfId="20218"/>
    <cellStyle name="Normal 2 5 3 2 2 7" xfId="20219"/>
    <cellStyle name="Normal 2 5 3 2 3" xfId="20220"/>
    <cellStyle name="Normal 2 5 3 2 3 2" xfId="20221"/>
    <cellStyle name="Normal 2 5 3 2 3 2 2" xfId="20222"/>
    <cellStyle name="Normal 2 5 3 2 3 2 2 2" xfId="20223"/>
    <cellStyle name="Normal 2 5 3 2 3 2 2 2 2" xfId="20224"/>
    <cellStyle name="Normal 2 5 3 2 3 2 2 3" xfId="20225"/>
    <cellStyle name="Normal 2 5 3 2 3 2 2 4" xfId="20226"/>
    <cellStyle name="Normal 2 5 3 2 3 2 3" xfId="20227"/>
    <cellStyle name="Normal 2 5 3 2 3 2 3 2" xfId="20228"/>
    <cellStyle name="Normal 2 5 3 2 3 2 4" xfId="20229"/>
    <cellStyle name="Normal 2 5 3 2 3 2 5" xfId="20230"/>
    <cellStyle name="Normal 2 5 3 2 3 3" xfId="20231"/>
    <cellStyle name="Normal 2 5 3 2 3 3 2" xfId="20232"/>
    <cellStyle name="Normal 2 5 3 2 3 3 2 2" xfId="20233"/>
    <cellStyle name="Normal 2 5 3 2 3 3 3" xfId="20234"/>
    <cellStyle name="Normal 2 5 3 2 3 3 4" xfId="20235"/>
    <cellStyle name="Normal 2 5 3 2 3 4" xfId="20236"/>
    <cellStyle name="Normal 2 5 3 2 3 4 2" xfId="20237"/>
    <cellStyle name="Normal 2 5 3 2 3 4 2 2" xfId="20238"/>
    <cellStyle name="Normal 2 5 3 2 3 4 3" xfId="20239"/>
    <cellStyle name="Normal 2 5 3 2 3 4 4" xfId="20240"/>
    <cellStyle name="Normal 2 5 3 2 3 5" xfId="20241"/>
    <cellStyle name="Normal 2 5 3 2 3 5 2" xfId="20242"/>
    <cellStyle name="Normal 2 5 3 2 3 6" xfId="20243"/>
    <cellStyle name="Normal 2 5 3 2 3 7" xfId="20244"/>
    <cellStyle name="Normal 2 5 3 2 4" xfId="20245"/>
    <cellStyle name="Normal 2 5 3 2 4 2" xfId="20246"/>
    <cellStyle name="Normal 2 5 3 2 4 2 2" xfId="20247"/>
    <cellStyle name="Normal 2 5 3 2 4 2 2 2" xfId="20248"/>
    <cellStyle name="Normal 2 5 3 2 4 2 3" xfId="20249"/>
    <cellStyle name="Normal 2 5 3 2 4 2 4" xfId="20250"/>
    <cellStyle name="Normal 2 5 3 2 4 3" xfId="20251"/>
    <cellStyle name="Normal 2 5 3 2 4 3 2" xfId="20252"/>
    <cellStyle name="Normal 2 5 3 2 4 4" xfId="20253"/>
    <cellStyle name="Normal 2 5 3 2 4 5" xfId="20254"/>
    <cellStyle name="Normal 2 5 3 2 5" xfId="20255"/>
    <cellStyle name="Normal 2 5 3 2 5 2" xfId="20256"/>
    <cellStyle name="Normal 2 5 3 2 5 2 2" xfId="20257"/>
    <cellStyle name="Normal 2 5 3 2 5 3" xfId="20258"/>
    <cellStyle name="Normal 2 5 3 2 5 4" xfId="20259"/>
    <cellStyle name="Normal 2 5 3 2 6" xfId="20260"/>
    <cellStyle name="Normal 2 5 3 2 6 2" xfId="20261"/>
    <cellStyle name="Normal 2 5 3 2 6 2 2" xfId="20262"/>
    <cellStyle name="Normal 2 5 3 2 6 3" xfId="20263"/>
    <cellStyle name="Normal 2 5 3 2 6 4" xfId="20264"/>
    <cellStyle name="Normal 2 5 3 2 7" xfId="20265"/>
    <cellStyle name="Normal 2 5 3 2 7 2" xfId="20266"/>
    <cellStyle name="Normal 2 5 3 2 8" xfId="20267"/>
    <cellStyle name="Normal 2 5 3 2 9" xfId="20268"/>
    <cellStyle name="Normal 2 5 3 2_Tab1" xfId="20269"/>
    <cellStyle name="Normal 2 5 3 3" xfId="20270"/>
    <cellStyle name="Normal 2 5 3 3 2" xfId="20271"/>
    <cellStyle name="Normal 2 5 3 3 2 2" xfId="20272"/>
    <cellStyle name="Normal 2 5 3 3 2 2 2" xfId="20273"/>
    <cellStyle name="Normal 2 5 3 3 2 2 2 2" xfId="20274"/>
    <cellStyle name="Normal 2 5 3 3 2 2 3" xfId="20275"/>
    <cellStyle name="Normal 2 5 3 3 2 2 4" xfId="20276"/>
    <cellStyle name="Normal 2 5 3 3 2 3" xfId="20277"/>
    <cellStyle name="Normal 2 5 3 3 2 3 2" xfId="20278"/>
    <cellStyle name="Normal 2 5 3 3 2 4" xfId="20279"/>
    <cellStyle name="Normal 2 5 3 3 2 5" xfId="20280"/>
    <cellStyle name="Normal 2 5 3 3 3" xfId="20281"/>
    <cellStyle name="Normal 2 5 3 3 3 2" xfId="20282"/>
    <cellStyle name="Normal 2 5 3 3 3 2 2" xfId="20283"/>
    <cellStyle name="Normal 2 5 3 3 3 3" xfId="20284"/>
    <cellStyle name="Normal 2 5 3 3 3 4" xfId="20285"/>
    <cellStyle name="Normal 2 5 3 3 4" xfId="20286"/>
    <cellStyle name="Normal 2 5 3 3 4 2" xfId="20287"/>
    <cellStyle name="Normal 2 5 3 3 4 2 2" xfId="20288"/>
    <cellStyle name="Normal 2 5 3 3 4 3" xfId="20289"/>
    <cellStyle name="Normal 2 5 3 3 4 4" xfId="20290"/>
    <cellStyle name="Normal 2 5 3 3 5" xfId="20291"/>
    <cellStyle name="Normal 2 5 3 3 5 2" xfId="20292"/>
    <cellStyle name="Normal 2 5 3 3 6" xfId="20293"/>
    <cellStyle name="Normal 2 5 3 3 7" xfId="20294"/>
    <cellStyle name="Normal 2 5 3 4" xfId="20295"/>
    <cellStyle name="Normal 2 5 3 4 2" xfId="20296"/>
    <cellStyle name="Normal 2 5 3 4 2 2" xfId="20297"/>
    <cellStyle name="Normal 2 5 3 4 2 2 2" xfId="20298"/>
    <cellStyle name="Normal 2 5 3 4 2 2 2 2" xfId="20299"/>
    <cellStyle name="Normal 2 5 3 4 2 2 3" xfId="20300"/>
    <cellStyle name="Normal 2 5 3 4 2 2 4" xfId="20301"/>
    <cellStyle name="Normal 2 5 3 4 2 3" xfId="20302"/>
    <cellStyle name="Normal 2 5 3 4 2 3 2" xfId="20303"/>
    <cellStyle name="Normal 2 5 3 4 2 4" xfId="20304"/>
    <cellStyle name="Normal 2 5 3 4 2 5" xfId="20305"/>
    <cellStyle name="Normal 2 5 3 4 3" xfId="20306"/>
    <cellStyle name="Normal 2 5 3 4 3 2" xfId="20307"/>
    <cellStyle name="Normal 2 5 3 4 3 2 2" xfId="20308"/>
    <cellStyle name="Normal 2 5 3 4 3 3" xfId="20309"/>
    <cellStyle name="Normal 2 5 3 4 3 4" xfId="20310"/>
    <cellStyle name="Normal 2 5 3 4 4" xfId="20311"/>
    <cellStyle name="Normal 2 5 3 4 4 2" xfId="20312"/>
    <cellStyle name="Normal 2 5 3 4 4 2 2" xfId="20313"/>
    <cellStyle name="Normal 2 5 3 4 4 3" xfId="20314"/>
    <cellStyle name="Normal 2 5 3 4 4 4" xfId="20315"/>
    <cellStyle name="Normal 2 5 3 4 5" xfId="20316"/>
    <cellStyle name="Normal 2 5 3 4 5 2" xfId="20317"/>
    <cellStyle name="Normal 2 5 3 4 6" xfId="20318"/>
    <cellStyle name="Normal 2 5 3 4 7" xfId="20319"/>
    <cellStyle name="Normal 2 5 3 5" xfId="20320"/>
    <cellStyle name="Normal 2 5 3 5 2" xfId="20321"/>
    <cellStyle name="Normal 2 5 3 5 2 2" xfId="20322"/>
    <cellStyle name="Normal 2 5 3 5 2 2 2" xfId="20323"/>
    <cellStyle name="Normal 2 5 3 5 2 3" xfId="20324"/>
    <cellStyle name="Normal 2 5 3 5 2 4" xfId="20325"/>
    <cellStyle name="Normal 2 5 3 5 3" xfId="20326"/>
    <cellStyle name="Normal 2 5 3 5 3 2" xfId="20327"/>
    <cellStyle name="Normal 2 5 3 5 4" xfId="20328"/>
    <cellStyle name="Normal 2 5 3 5 5" xfId="20329"/>
    <cellStyle name="Normal 2 5 3 6" xfId="20330"/>
    <cellStyle name="Normal 2 5 3 6 2" xfId="20331"/>
    <cellStyle name="Normal 2 5 3 6 2 2" xfId="20332"/>
    <cellStyle name="Normal 2 5 3 6 3" xfId="20333"/>
    <cellStyle name="Normal 2 5 3 6 4" xfId="20334"/>
    <cellStyle name="Normal 2 5 3 7" xfId="20335"/>
    <cellStyle name="Normal 2 5 3 7 2" xfId="20336"/>
    <cellStyle name="Normal 2 5 3 7 2 2" xfId="20337"/>
    <cellStyle name="Normal 2 5 3 7 3" xfId="20338"/>
    <cellStyle name="Normal 2 5 3 7 4" xfId="20339"/>
    <cellStyle name="Normal 2 5 3 8" xfId="20340"/>
    <cellStyle name="Normal 2 5 3 8 2" xfId="20341"/>
    <cellStyle name="Normal 2 5 3 9" xfId="20342"/>
    <cellStyle name="Normal 2 5 3_Tab1" xfId="20343"/>
    <cellStyle name="Normal 2 5 4" xfId="20344"/>
    <cellStyle name="Normal 2 5 4 2" xfId="20345"/>
    <cellStyle name="Normal 2 5 4 2 2" xfId="20346"/>
    <cellStyle name="Normal 2 5 4 2 2 2" xfId="20347"/>
    <cellStyle name="Normal 2 5 4 2 2 2 2" xfId="20348"/>
    <cellStyle name="Normal 2 5 4 2 2 2 2 2" xfId="20349"/>
    <cellStyle name="Normal 2 5 4 2 2 2 3" xfId="20350"/>
    <cellStyle name="Normal 2 5 4 2 2 2 4" xfId="20351"/>
    <cellStyle name="Normal 2 5 4 2 2 3" xfId="20352"/>
    <cellStyle name="Normal 2 5 4 2 2 3 2" xfId="20353"/>
    <cellStyle name="Normal 2 5 4 2 2 4" xfId="20354"/>
    <cellStyle name="Normal 2 5 4 2 2 5" xfId="20355"/>
    <cellStyle name="Normal 2 5 4 2 3" xfId="20356"/>
    <cellStyle name="Normal 2 5 4 2 3 2" xfId="20357"/>
    <cellStyle name="Normal 2 5 4 2 3 2 2" xfId="20358"/>
    <cellStyle name="Normal 2 5 4 2 3 3" xfId="20359"/>
    <cellStyle name="Normal 2 5 4 2 3 4" xfId="20360"/>
    <cellStyle name="Normal 2 5 4 2 4" xfId="20361"/>
    <cellStyle name="Normal 2 5 4 2 4 2" xfId="20362"/>
    <cellStyle name="Normal 2 5 4 2 4 2 2" xfId="20363"/>
    <cellStyle name="Normal 2 5 4 2 4 3" xfId="20364"/>
    <cellStyle name="Normal 2 5 4 2 4 4" xfId="20365"/>
    <cellStyle name="Normal 2 5 4 2 5" xfId="20366"/>
    <cellStyle name="Normal 2 5 4 2 5 2" xfId="20367"/>
    <cellStyle name="Normal 2 5 4 2 6" xfId="20368"/>
    <cellStyle name="Normal 2 5 4 2 7" xfId="20369"/>
    <cellStyle name="Normal 2 5 4 3" xfId="20370"/>
    <cellStyle name="Normal 2 5 4 3 2" xfId="20371"/>
    <cellStyle name="Normal 2 5 4 3 2 2" xfId="20372"/>
    <cellStyle name="Normal 2 5 4 3 2 2 2" xfId="20373"/>
    <cellStyle name="Normal 2 5 4 3 2 2 2 2" xfId="20374"/>
    <cellStyle name="Normal 2 5 4 3 2 2 3" xfId="20375"/>
    <cellStyle name="Normal 2 5 4 3 2 2 4" xfId="20376"/>
    <cellStyle name="Normal 2 5 4 3 2 3" xfId="20377"/>
    <cellStyle name="Normal 2 5 4 3 2 3 2" xfId="20378"/>
    <cellStyle name="Normal 2 5 4 3 2 4" xfId="20379"/>
    <cellStyle name="Normal 2 5 4 3 2 5" xfId="20380"/>
    <cellStyle name="Normal 2 5 4 3 3" xfId="20381"/>
    <cellStyle name="Normal 2 5 4 3 3 2" xfId="20382"/>
    <cellStyle name="Normal 2 5 4 3 3 2 2" xfId="20383"/>
    <cellStyle name="Normal 2 5 4 3 3 3" xfId="20384"/>
    <cellStyle name="Normal 2 5 4 3 3 4" xfId="20385"/>
    <cellStyle name="Normal 2 5 4 3 4" xfId="20386"/>
    <cellStyle name="Normal 2 5 4 3 4 2" xfId="20387"/>
    <cellStyle name="Normal 2 5 4 3 4 2 2" xfId="20388"/>
    <cellStyle name="Normal 2 5 4 3 4 3" xfId="20389"/>
    <cellStyle name="Normal 2 5 4 3 4 4" xfId="20390"/>
    <cellStyle name="Normal 2 5 4 3 5" xfId="20391"/>
    <cellStyle name="Normal 2 5 4 3 5 2" xfId="20392"/>
    <cellStyle name="Normal 2 5 4 3 6" xfId="20393"/>
    <cellStyle name="Normal 2 5 4 3 7" xfId="20394"/>
    <cellStyle name="Normal 2 5 4 4" xfId="20395"/>
    <cellStyle name="Normal 2 5 4 4 2" xfId="20396"/>
    <cellStyle name="Normal 2 5 4 4 2 2" xfId="20397"/>
    <cellStyle name="Normal 2 5 4 4 2 2 2" xfId="20398"/>
    <cellStyle name="Normal 2 5 4 4 2 3" xfId="20399"/>
    <cellStyle name="Normal 2 5 4 4 2 4" xfId="20400"/>
    <cellStyle name="Normal 2 5 4 4 3" xfId="20401"/>
    <cellStyle name="Normal 2 5 4 4 3 2" xfId="20402"/>
    <cellStyle name="Normal 2 5 4 4 4" xfId="20403"/>
    <cellStyle name="Normal 2 5 4 4 5" xfId="20404"/>
    <cellStyle name="Normal 2 5 4 5" xfId="20405"/>
    <cellStyle name="Normal 2 5 4 5 2" xfId="20406"/>
    <cellStyle name="Normal 2 5 4 5 2 2" xfId="20407"/>
    <cellStyle name="Normal 2 5 4 5 3" xfId="20408"/>
    <cellStyle name="Normal 2 5 4 5 4" xfId="20409"/>
    <cellStyle name="Normal 2 5 4 6" xfId="20410"/>
    <cellStyle name="Normal 2 5 4 6 2" xfId="20411"/>
    <cellStyle name="Normal 2 5 4 6 2 2" xfId="20412"/>
    <cellStyle name="Normal 2 5 4 6 3" xfId="20413"/>
    <cellStyle name="Normal 2 5 4 6 4" xfId="20414"/>
    <cellStyle name="Normal 2 5 4 7" xfId="20415"/>
    <cellStyle name="Normal 2 5 4 7 2" xfId="20416"/>
    <cellStyle name="Normal 2 5 4 8" xfId="20417"/>
    <cellStyle name="Normal 2 5 4 9" xfId="20418"/>
    <cellStyle name="Normal 2 5 4_Tab1" xfId="20419"/>
    <cellStyle name="Normal 2 5 5" xfId="20420"/>
    <cellStyle name="Normal 2 5 5 2" xfId="20421"/>
    <cellStyle name="Normal 2 5 5 2 2" xfId="20422"/>
    <cellStyle name="Normal 2 5 5 2 2 2" xfId="20423"/>
    <cellStyle name="Normal 2 5 5 2 2 2 2" xfId="20424"/>
    <cellStyle name="Normal 2 5 5 2 2 3" xfId="20425"/>
    <cellStyle name="Normal 2 5 5 2 2 4" xfId="20426"/>
    <cellStyle name="Normal 2 5 5 2 3" xfId="20427"/>
    <cellStyle name="Normal 2 5 5 2 3 2" xfId="20428"/>
    <cellStyle name="Normal 2 5 5 2 4" xfId="20429"/>
    <cellStyle name="Normal 2 5 5 2 5" xfId="20430"/>
    <cellStyle name="Normal 2 5 5 3" xfId="20431"/>
    <cellStyle name="Normal 2 5 5 3 2" xfId="20432"/>
    <cellStyle name="Normal 2 5 5 3 2 2" xfId="20433"/>
    <cellStyle name="Normal 2 5 5 3 3" xfId="20434"/>
    <cellStyle name="Normal 2 5 5 3 4" xfId="20435"/>
    <cellStyle name="Normal 2 5 5 4" xfId="20436"/>
    <cellStyle name="Normal 2 5 5 4 2" xfId="20437"/>
    <cellStyle name="Normal 2 5 5 4 2 2" xfId="20438"/>
    <cellStyle name="Normal 2 5 5 4 3" xfId="20439"/>
    <cellStyle name="Normal 2 5 5 4 4" xfId="20440"/>
    <cellStyle name="Normal 2 5 5 5" xfId="20441"/>
    <cellStyle name="Normal 2 5 5 5 2" xfId="20442"/>
    <cellStyle name="Normal 2 5 5 6" xfId="20443"/>
    <cellStyle name="Normal 2 5 5 7" xfId="20444"/>
    <cellStyle name="Normal 2 5 6" xfId="20445"/>
    <cellStyle name="Normal 2 5 6 2" xfId="20446"/>
    <cellStyle name="Normal 2 5 6 2 2" xfId="20447"/>
    <cellStyle name="Normal 2 5 6 2 2 2" xfId="20448"/>
    <cellStyle name="Normal 2 5 6 2 2 2 2" xfId="20449"/>
    <cellStyle name="Normal 2 5 6 2 2 3" xfId="20450"/>
    <cellStyle name="Normal 2 5 6 2 2 4" xfId="20451"/>
    <cellStyle name="Normal 2 5 6 2 3" xfId="20452"/>
    <cellStyle name="Normal 2 5 6 2 3 2" xfId="20453"/>
    <cellStyle name="Normal 2 5 6 2 4" xfId="20454"/>
    <cellStyle name="Normal 2 5 6 2 5" xfId="20455"/>
    <cellStyle name="Normal 2 5 6 3" xfId="20456"/>
    <cellStyle name="Normal 2 5 6 3 2" xfId="20457"/>
    <cellStyle name="Normal 2 5 6 3 2 2" xfId="20458"/>
    <cellStyle name="Normal 2 5 6 3 3" xfId="20459"/>
    <cellStyle name="Normal 2 5 6 3 4" xfId="20460"/>
    <cellStyle name="Normal 2 5 6 4" xfId="20461"/>
    <cellStyle name="Normal 2 5 6 4 2" xfId="20462"/>
    <cellStyle name="Normal 2 5 6 4 2 2" xfId="20463"/>
    <cellStyle name="Normal 2 5 6 4 3" xfId="20464"/>
    <cellStyle name="Normal 2 5 6 4 4" xfId="20465"/>
    <cellStyle name="Normal 2 5 6 5" xfId="20466"/>
    <cellStyle name="Normal 2 5 6 5 2" xfId="20467"/>
    <cellStyle name="Normal 2 5 6 6" xfId="20468"/>
    <cellStyle name="Normal 2 5 6 7" xfId="20469"/>
    <cellStyle name="Normal 2 5 7" xfId="20470"/>
    <cellStyle name="Normal 2 5 7 2" xfId="20471"/>
    <cellStyle name="Normal 2 5 7 2 2" xfId="20472"/>
    <cellStyle name="Normal 2 5 7 2 2 2" xfId="20473"/>
    <cellStyle name="Normal 2 5 7 2 3" xfId="20474"/>
    <cellStyle name="Normal 2 5 7 2 4" xfId="20475"/>
    <cellStyle name="Normal 2 5 7 3" xfId="20476"/>
    <cellStyle name="Normal 2 5 7 3 2" xfId="20477"/>
    <cellStyle name="Normal 2 5 7 4" xfId="20478"/>
    <cellStyle name="Normal 2 5 7 5" xfId="20479"/>
    <cellStyle name="Normal 2 5 8" xfId="20480"/>
    <cellStyle name="Normal 2 5 8 2" xfId="20481"/>
    <cellStyle name="Normal 2 5 8 2 2" xfId="20482"/>
    <cellStyle name="Normal 2 5 8 3" xfId="20483"/>
    <cellStyle name="Normal 2 5 8 4" xfId="20484"/>
    <cellStyle name="Normal 2 5 9" xfId="20485"/>
    <cellStyle name="Normal 2 5 9 2" xfId="20486"/>
    <cellStyle name="Normal 2 5 9 2 2" xfId="20487"/>
    <cellStyle name="Normal 2 5 9 3" xfId="20488"/>
    <cellStyle name="Normal 2 5 9 4" xfId="20489"/>
    <cellStyle name="Normal 2 5_Tab1" xfId="20490"/>
    <cellStyle name="Normal 2 6" xfId="20491"/>
    <cellStyle name="Normal 2 6 10" xfId="20492"/>
    <cellStyle name="Normal 2 6 10 2" xfId="20493"/>
    <cellStyle name="Normal 2 6 11" xfId="20494"/>
    <cellStyle name="Normal 2 6 12" xfId="20495"/>
    <cellStyle name="Normal 2 6 2" xfId="20496"/>
    <cellStyle name="Normal 2 6 2 10" xfId="20497"/>
    <cellStyle name="Normal 2 6 2 11" xfId="20498"/>
    <cellStyle name="Normal 2 6 2 2" xfId="20499"/>
    <cellStyle name="Normal 2 6 2 2 10" xfId="20500"/>
    <cellStyle name="Normal 2 6 2 2 2" xfId="20501"/>
    <cellStyle name="Normal 2 6 2 2 2 2" xfId="20502"/>
    <cellStyle name="Normal 2 6 2 2 2 2 2" xfId="20503"/>
    <cellStyle name="Normal 2 6 2 2 2 2 2 2" xfId="20504"/>
    <cellStyle name="Normal 2 6 2 2 2 2 2 2 2" xfId="20505"/>
    <cellStyle name="Normal 2 6 2 2 2 2 2 2 2 2" xfId="20506"/>
    <cellStyle name="Normal 2 6 2 2 2 2 2 2 3" xfId="20507"/>
    <cellStyle name="Normal 2 6 2 2 2 2 2 2 4" xfId="20508"/>
    <cellStyle name="Normal 2 6 2 2 2 2 2 3" xfId="20509"/>
    <cellStyle name="Normal 2 6 2 2 2 2 2 3 2" xfId="20510"/>
    <cellStyle name="Normal 2 6 2 2 2 2 2 4" xfId="20511"/>
    <cellStyle name="Normal 2 6 2 2 2 2 2 5" xfId="20512"/>
    <cellStyle name="Normal 2 6 2 2 2 2 3" xfId="20513"/>
    <cellStyle name="Normal 2 6 2 2 2 2 3 2" xfId="20514"/>
    <cellStyle name="Normal 2 6 2 2 2 2 3 2 2" xfId="20515"/>
    <cellStyle name="Normal 2 6 2 2 2 2 3 3" xfId="20516"/>
    <cellStyle name="Normal 2 6 2 2 2 2 3 4" xfId="20517"/>
    <cellStyle name="Normal 2 6 2 2 2 2 4" xfId="20518"/>
    <cellStyle name="Normal 2 6 2 2 2 2 4 2" xfId="20519"/>
    <cellStyle name="Normal 2 6 2 2 2 2 4 2 2" xfId="20520"/>
    <cellStyle name="Normal 2 6 2 2 2 2 4 3" xfId="20521"/>
    <cellStyle name="Normal 2 6 2 2 2 2 4 4" xfId="20522"/>
    <cellStyle name="Normal 2 6 2 2 2 2 5" xfId="20523"/>
    <cellStyle name="Normal 2 6 2 2 2 2 5 2" xfId="20524"/>
    <cellStyle name="Normal 2 6 2 2 2 2 6" xfId="20525"/>
    <cellStyle name="Normal 2 6 2 2 2 2 7" xfId="20526"/>
    <cellStyle name="Normal 2 6 2 2 2 3" xfId="20527"/>
    <cellStyle name="Normal 2 6 2 2 2 3 2" xfId="20528"/>
    <cellStyle name="Normal 2 6 2 2 2 3 2 2" xfId="20529"/>
    <cellStyle name="Normal 2 6 2 2 2 3 2 2 2" xfId="20530"/>
    <cellStyle name="Normal 2 6 2 2 2 3 2 2 2 2" xfId="20531"/>
    <cellStyle name="Normal 2 6 2 2 2 3 2 2 3" xfId="20532"/>
    <cellStyle name="Normal 2 6 2 2 2 3 2 2 4" xfId="20533"/>
    <cellStyle name="Normal 2 6 2 2 2 3 2 3" xfId="20534"/>
    <cellStyle name="Normal 2 6 2 2 2 3 2 3 2" xfId="20535"/>
    <cellStyle name="Normal 2 6 2 2 2 3 2 4" xfId="20536"/>
    <cellStyle name="Normal 2 6 2 2 2 3 2 5" xfId="20537"/>
    <cellStyle name="Normal 2 6 2 2 2 3 3" xfId="20538"/>
    <cellStyle name="Normal 2 6 2 2 2 3 3 2" xfId="20539"/>
    <cellStyle name="Normal 2 6 2 2 2 3 3 2 2" xfId="20540"/>
    <cellStyle name="Normal 2 6 2 2 2 3 3 3" xfId="20541"/>
    <cellStyle name="Normal 2 6 2 2 2 3 3 4" xfId="20542"/>
    <cellStyle name="Normal 2 6 2 2 2 3 4" xfId="20543"/>
    <cellStyle name="Normal 2 6 2 2 2 3 4 2" xfId="20544"/>
    <cellStyle name="Normal 2 6 2 2 2 3 4 2 2" xfId="20545"/>
    <cellStyle name="Normal 2 6 2 2 2 3 4 3" xfId="20546"/>
    <cellStyle name="Normal 2 6 2 2 2 3 4 4" xfId="20547"/>
    <cellStyle name="Normal 2 6 2 2 2 3 5" xfId="20548"/>
    <cellStyle name="Normal 2 6 2 2 2 3 5 2" xfId="20549"/>
    <cellStyle name="Normal 2 6 2 2 2 3 6" xfId="20550"/>
    <cellStyle name="Normal 2 6 2 2 2 3 7" xfId="20551"/>
    <cellStyle name="Normal 2 6 2 2 2 4" xfId="20552"/>
    <cellStyle name="Normal 2 6 2 2 2 4 2" xfId="20553"/>
    <cellStyle name="Normal 2 6 2 2 2 4 2 2" xfId="20554"/>
    <cellStyle name="Normal 2 6 2 2 2 4 2 2 2" xfId="20555"/>
    <cellStyle name="Normal 2 6 2 2 2 4 2 3" xfId="20556"/>
    <cellStyle name="Normal 2 6 2 2 2 4 2 4" xfId="20557"/>
    <cellStyle name="Normal 2 6 2 2 2 4 3" xfId="20558"/>
    <cellStyle name="Normal 2 6 2 2 2 4 3 2" xfId="20559"/>
    <cellStyle name="Normal 2 6 2 2 2 4 4" xfId="20560"/>
    <cellStyle name="Normal 2 6 2 2 2 4 5" xfId="20561"/>
    <cellStyle name="Normal 2 6 2 2 2 5" xfId="20562"/>
    <cellStyle name="Normal 2 6 2 2 2 5 2" xfId="20563"/>
    <cellStyle name="Normal 2 6 2 2 2 5 2 2" xfId="20564"/>
    <cellStyle name="Normal 2 6 2 2 2 5 3" xfId="20565"/>
    <cellStyle name="Normal 2 6 2 2 2 5 4" xfId="20566"/>
    <cellStyle name="Normal 2 6 2 2 2 6" xfId="20567"/>
    <cellStyle name="Normal 2 6 2 2 2 6 2" xfId="20568"/>
    <cellStyle name="Normal 2 6 2 2 2 6 2 2" xfId="20569"/>
    <cellStyle name="Normal 2 6 2 2 2 6 3" xfId="20570"/>
    <cellStyle name="Normal 2 6 2 2 2 6 4" xfId="20571"/>
    <cellStyle name="Normal 2 6 2 2 2 7" xfId="20572"/>
    <cellStyle name="Normal 2 6 2 2 2 7 2" xfId="20573"/>
    <cellStyle name="Normal 2 6 2 2 2 8" xfId="20574"/>
    <cellStyle name="Normal 2 6 2 2 2 9" xfId="20575"/>
    <cellStyle name="Normal 2 6 2 2 2_Tab1" xfId="20576"/>
    <cellStyle name="Normal 2 6 2 2 3" xfId="20577"/>
    <cellStyle name="Normal 2 6 2 2 3 2" xfId="20578"/>
    <cellStyle name="Normal 2 6 2 2 3 2 2" xfId="20579"/>
    <cellStyle name="Normal 2 6 2 2 3 2 2 2" xfId="20580"/>
    <cellStyle name="Normal 2 6 2 2 3 2 2 2 2" xfId="20581"/>
    <cellStyle name="Normal 2 6 2 2 3 2 2 3" xfId="20582"/>
    <cellStyle name="Normal 2 6 2 2 3 2 2 4" xfId="20583"/>
    <cellStyle name="Normal 2 6 2 2 3 2 3" xfId="20584"/>
    <cellStyle name="Normal 2 6 2 2 3 2 3 2" xfId="20585"/>
    <cellStyle name="Normal 2 6 2 2 3 2 4" xfId="20586"/>
    <cellStyle name="Normal 2 6 2 2 3 2 5" xfId="20587"/>
    <cellStyle name="Normal 2 6 2 2 3 3" xfId="20588"/>
    <cellStyle name="Normal 2 6 2 2 3 3 2" xfId="20589"/>
    <cellStyle name="Normal 2 6 2 2 3 3 2 2" xfId="20590"/>
    <cellStyle name="Normal 2 6 2 2 3 3 3" xfId="20591"/>
    <cellStyle name="Normal 2 6 2 2 3 3 4" xfId="20592"/>
    <cellStyle name="Normal 2 6 2 2 3 4" xfId="20593"/>
    <cellStyle name="Normal 2 6 2 2 3 4 2" xfId="20594"/>
    <cellStyle name="Normal 2 6 2 2 3 4 2 2" xfId="20595"/>
    <cellStyle name="Normal 2 6 2 2 3 4 3" xfId="20596"/>
    <cellStyle name="Normal 2 6 2 2 3 4 4" xfId="20597"/>
    <cellStyle name="Normal 2 6 2 2 3 5" xfId="20598"/>
    <cellStyle name="Normal 2 6 2 2 3 5 2" xfId="20599"/>
    <cellStyle name="Normal 2 6 2 2 3 6" xfId="20600"/>
    <cellStyle name="Normal 2 6 2 2 3 7" xfId="20601"/>
    <cellStyle name="Normal 2 6 2 2 4" xfId="20602"/>
    <cellStyle name="Normal 2 6 2 2 4 2" xfId="20603"/>
    <cellStyle name="Normal 2 6 2 2 4 2 2" xfId="20604"/>
    <cellStyle name="Normal 2 6 2 2 4 2 2 2" xfId="20605"/>
    <cellStyle name="Normal 2 6 2 2 4 2 2 2 2" xfId="20606"/>
    <cellStyle name="Normal 2 6 2 2 4 2 2 3" xfId="20607"/>
    <cellStyle name="Normal 2 6 2 2 4 2 2 4" xfId="20608"/>
    <cellStyle name="Normal 2 6 2 2 4 2 3" xfId="20609"/>
    <cellStyle name="Normal 2 6 2 2 4 2 3 2" xfId="20610"/>
    <cellStyle name="Normal 2 6 2 2 4 2 4" xfId="20611"/>
    <cellStyle name="Normal 2 6 2 2 4 2 5" xfId="20612"/>
    <cellStyle name="Normal 2 6 2 2 4 3" xfId="20613"/>
    <cellStyle name="Normal 2 6 2 2 4 3 2" xfId="20614"/>
    <cellStyle name="Normal 2 6 2 2 4 3 2 2" xfId="20615"/>
    <cellStyle name="Normal 2 6 2 2 4 3 3" xfId="20616"/>
    <cellStyle name="Normal 2 6 2 2 4 3 4" xfId="20617"/>
    <cellStyle name="Normal 2 6 2 2 4 4" xfId="20618"/>
    <cellStyle name="Normal 2 6 2 2 4 4 2" xfId="20619"/>
    <cellStyle name="Normal 2 6 2 2 4 4 2 2" xfId="20620"/>
    <cellStyle name="Normal 2 6 2 2 4 4 3" xfId="20621"/>
    <cellStyle name="Normal 2 6 2 2 4 4 4" xfId="20622"/>
    <cellStyle name="Normal 2 6 2 2 4 5" xfId="20623"/>
    <cellStyle name="Normal 2 6 2 2 4 5 2" xfId="20624"/>
    <cellStyle name="Normal 2 6 2 2 4 6" xfId="20625"/>
    <cellStyle name="Normal 2 6 2 2 4 7" xfId="20626"/>
    <cellStyle name="Normal 2 6 2 2 5" xfId="20627"/>
    <cellStyle name="Normal 2 6 2 2 5 2" xfId="20628"/>
    <cellStyle name="Normal 2 6 2 2 5 2 2" xfId="20629"/>
    <cellStyle name="Normal 2 6 2 2 5 2 2 2" xfId="20630"/>
    <cellStyle name="Normal 2 6 2 2 5 2 3" xfId="20631"/>
    <cellStyle name="Normal 2 6 2 2 5 2 4" xfId="20632"/>
    <cellStyle name="Normal 2 6 2 2 5 3" xfId="20633"/>
    <cellStyle name="Normal 2 6 2 2 5 3 2" xfId="20634"/>
    <cellStyle name="Normal 2 6 2 2 5 4" xfId="20635"/>
    <cellStyle name="Normal 2 6 2 2 5 5" xfId="20636"/>
    <cellStyle name="Normal 2 6 2 2 6" xfId="20637"/>
    <cellStyle name="Normal 2 6 2 2 6 2" xfId="20638"/>
    <cellStyle name="Normal 2 6 2 2 6 2 2" xfId="20639"/>
    <cellStyle name="Normal 2 6 2 2 6 3" xfId="20640"/>
    <cellStyle name="Normal 2 6 2 2 6 4" xfId="20641"/>
    <cellStyle name="Normal 2 6 2 2 7" xfId="20642"/>
    <cellStyle name="Normal 2 6 2 2 7 2" xfId="20643"/>
    <cellStyle name="Normal 2 6 2 2 7 2 2" xfId="20644"/>
    <cellStyle name="Normal 2 6 2 2 7 3" xfId="20645"/>
    <cellStyle name="Normal 2 6 2 2 7 4" xfId="20646"/>
    <cellStyle name="Normal 2 6 2 2 8" xfId="20647"/>
    <cellStyle name="Normal 2 6 2 2 8 2" xfId="20648"/>
    <cellStyle name="Normal 2 6 2 2 9" xfId="20649"/>
    <cellStyle name="Normal 2 6 2 2_Tab1" xfId="20650"/>
    <cellStyle name="Normal 2 6 2 3" xfId="20651"/>
    <cellStyle name="Normal 2 6 2 3 2" xfId="20652"/>
    <cellStyle name="Normal 2 6 2 3 2 2" xfId="20653"/>
    <cellStyle name="Normal 2 6 2 3 2 2 2" xfId="20654"/>
    <cellStyle name="Normal 2 6 2 3 2 2 2 2" xfId="20655"/>
    <cellStyle name="Normal 2 6 2 3 2 2 2 2 2" xfId="20656"/>
    <cellStyle name="Normal 2 6 2 3 2 2 2 3" xfId="20657"/>
    <cellStyle name="Normal 2 6 2 3 2 2 2 4" xfId="20658"/>
    <cellStyle name="Normal 2 6 2 3 2 2 3" xfId="20659"/>
    <cellStyle name="Normal 2 6 2 3 2 2 3 2" xfId="20660"/>
    <cellStyle name="Normal 2 6 2 3 2 2 4" xfId="20661"/>
    <cellStyle name="Normal 2 6 2 3 2 2 5" xfId="20662"/>
    <cellStyle name="Normal 2 6 2 3 2 3" xfId="20663"/>
    <cellStyle name="Normal 2 6 2 3 2 3 2" xfId="20664"/>
    <cellStyle name="Normal 2 6 2 3 2 3 2 2" xfId="20665"/>
    <cellStyle name="Normal 2 6 2 3 2 3 3" xfId="20666"/>
    <cellStyle name="Normal 2 6 2 3 2 3 4" xfId="20667"/>
    <cellStyle name="Normal 2 6 2 3 2 4" xfId="20668"/>
    <cellStyle name="Normal 2 6 2 3 2 4 2" xfId="20669"/>
    <cellStyle name="Normal 2 6 2 3 2 4 2 2" xfId="20670"/>
    <cellStyle name="Normal 2 6 2 3 2 4 3" xfId="20671"/>
    <cellStyle name="Normal 2 6 2 3 2 4 4" xfId="20672"/>
    <cellStyle name="Normal 2 6 2 3 2 5" xfId="20673"/>
    <cellStyle name="Normal 2 6 2 3 2 5 2" xfId="20674"/>
    <cellStyle name="Normal 2 6 2 3 2 6" xfId="20675"/>
    <cellStyle name="Normal 2 6 2 3 2 7" xfId="20676"/>
    <cellStyle name="Normal 2 6 2 3 3" xfId="20677"/>
    <cellStyle name="Normal 2 6 2 3 3 2" xfId="20678"/>
    <cellStyle name="Normal 2 6 2 3 3 2 2" xfId="20679"/>
    <cellStyle name="Normal 2 6 2 3 3 2 2 2" xfId="20680"/>
    <cellStyle name="Normal 2 6 2 3 3 2 2 2 2" xfId="20681"/>
    <cellStyle name="Normal 2 6 2 3 3 2 2 3" xfId="20682"/>
    <cellStyle name="Normal 2 6 2 3 3 2 2 4" xfId="20683"/>
    <cellStyle name="Normal 2 6 2 3 3 2 3" xfId="20684"/>
    <cellStyle name="Normal 2 6 2 3 3 2 3 2" xfId="20685"/>
    <cellStyle name="Normal 2 6 2 3 3 2 4" xfId="20686"/>
    <cellStyle name="Normal 2 6 2 3 3 2 5" xfId="20687"/>
    <cellStyle name="Normal 2 6 2 3 3 3" xfId="20688"/>
    <cellStyle name="Normal 2 6 2 3 3 3 2" xfId="20689"/>
    <cellStyle name="Normal 2 6 2 3 3 3 2 2" xfId="20690"/>
    <cellStyle name="Normal 2 6 2 3 3 3 3" xfId="20691"/>
    <cellStyle name="Normal 2 6 2 3 3 3 4" xfId="20692"/>
    <cellStyle name="Normal 2 6 2 3 3 4" xfId="20693"/>
    <cellStyle name="Normal 2 6 2 3 3 4 2" xfId="20694"/>
    <cellStyle name="Normal 2 6 2 3 3 4 2 2" xfId="20695"/>
    <cellStyle name="Normal 2 6 2 3 3 4 3" xfId="20696"/>
    <cellStyle name="Normal 2 6 2 3 3 4 4" xfId="20697"/>
    <cellStyle name="Normal 2 6 2 3 3 5" xfId="20698"/>
    <cellStyle name="Normal 2 6 2 3 3 5 2" xfId="20699"/>
    <cellStyle name="Normal 2 6 2 3 3 6" xfId="20700"/>
    <cellStyle name="Normal 2 6 2 3 3 7" xfId="20701"/>
    <cellStyle name="Normal 2 6 2 3 4" xfId="20702"/>
    <cellStyle name="Normal 2 6 2 3 4 2" xfId="20703"/>
    <cellStyle name="Normal 2 6 2 3 4 2 2" xfId="20704"/>
    <cellStyle name="Normal 2 6 2 3 4 2 2 2" xfId="20705"/>
    <cellStyle name="Normal 2 6 2 3 4 2 3" xfId="20706"/>
    <cellStyle name="Normal 2 6 2 3 4 2 4" xfId="20707"/>
    <cellStyle name="Normal 2 6 2 3 4 3" xfId="20708"/>
    <cellStyle name="Normal 2 6 2 3 4 3 2" xfId="20709"/>
    <cellStyle name="Normal 2 6 2 3 4 4" xfId="20710"/>
    <cellStyle name="Normal 2 6 2 3 4 5" xfId="20711"/>
    <cellStyle name="Normal 2 6 2 3 5" xfId="20712"/>
    <cellStyle name="Normal 2 6 2 3 5 2" xfId="20713"/>
    <cellStyle name="Normal 2 6 2 3 5 2 2" xfId="20714"/>
    <cellStyle name="Normal 2 6 2 3 5 3" xfId="20715"/>
    <cellStyle name="Normal 2 6 2 3 5 4" xfId="20716"/>
    <cellStyle name="Normal 2 6 2 3 6" xfId="20717"/>
    <cellStyle name="Normal 2 6 2 3 6 2" xfId="20718"/>
    <cellStyle name="Normal 2 6 2 3 6 2 2" xfId="20719"/>
    <cellStyle name="Normal 2 6 2 3 6 3" xfId="20720"/>
    <cellStyle name="Normal 2 6 2 3 6 4" xfId="20721"/>
    <cellStyle name="Normal 2 6 2 3 7" xfId="20722"/>
    <cellStyle name="Normal 2 6 2 3 7 2" xfId="20723"/>
    <cellStyle name="Normal 2 6 2 3 8" xfId="20724"/>
    <cellStyle name="Normal 2 6 2 3 9" xfId="20725"/>
    <cellStyle name="Normal 2 6 2 3_Tab1" xfId="20726"/>
    <cellStyle name="Normal 2 6 2 4" xfId="20727"/>
    <cellStyle name="Normal 2 6 2 4 2" xfId="20728"/>
    <cellStyle name="Normal 2 6 2 4 2 2" xfId="20729"/>
    <cellStyle name="Normal 2 6 2 4 2 2 2" xfId="20730"/>
    <cellStyle name="Normal 2 6 2 4 2 2 2 2" xfId="20731"/>
    <cellStyle name="Normal 2 6 2 4 2 2 3" xfId="20732"/>
    <cellStyle name="Normal 2 6 2 4 2 2 4" xfId="20733"/>
    <cellStyle name="Normal 2 6 2 4 2 3" xfId="20734"/>
    <cellStyle name="Normal 2 6 2 4 2 3 2" xfId="20735"/>
    <cellStyle name="Normal 2 6 2 4 2 4" xfId="20736"/>
    <cellStyle name="Normal 2 6 2 4 2 5" xfId="20737"/>
    <cellStyle name="Normal 2 6 2 4 3" xfId="20738"/>
    <cellStyle name="Normal 2 6 2 4 3 2" xfId="20739"/>
    <cellStyle name="Normal 2 6 2 4 3 2 2" xfId="20740"/>
    <cellStyle name="Normal 2 6 2 4 3 3" xfId="20741"/>
    <cellStyle name="Normal 2 6 2 4 3 4" xfId="20742"/>
    <cellStyle name="Normal 2 6 2 4 4" xfId="20743"/>
    <cellStyle name="Normal 2 6 2 4 4 2" xfId="20744"/>
    <cellStyle name="Normal 2 6 2 4 4 2 2" xfId="20745"/>
    <cellStyle name="Normal 2 6 2 4 4 3" xfId="20746"/>
    <cellStyle name="Normal 2 6 2 4 4 4" xfId="20747"/>
    <cellStyle name="Normal 2 6 2 4 5" xfId="20748"/>
    <cellStyle name="Normal 2 6 2 4 5 2" xfId="20749"/>
    <cellStyle name="Normal 2 6 2 4 6" xfId="20750"/>
    <cellStyle name="Normal 2 6 2 4 7" xfId="20751"/>
    <cellStyle name="Normal 2 6 2 5" xfId="20752"/>
    <cellStyle name="Normal 2 6 2 5 2" xfId="20753"/>
    <cellStyle name="Normal 2 6 2 5 2 2" xfId="20754"/>
    <cellStyle name="Normal 2 6 2 5 2 2 2" xfId="20755"/>
    <cellStyle name="Normal 2 6 2 5 2 2 2 2" xfId="20756"/>
    <cellStyle name="Normal 2 6 2 5 2 2 3" xfId="20757"/>
    <cellStyle name="Normal 2 6 2 5 2 2 4" xfId="20758"/>
    <cellStyle name="Normal 2 6 2 5 2 3" xfId="20759"/>
    <cellStyle name="Normal 2 6 2 5 2 3 2" xfId="20760"/>
    <cellStyle name="Normal 2 6 2 5 2 4" xfId="20761"/>
    <cellStyle name="Normal 2 6 2 5 2 5" xfId="20762"/>
    <cellStyle name="Normal 2 6 2 5 3" xfId="20763"/>
    <cellStyle name="Normal 2 6 2 5 3 2" xfId="20764"/>
    <cellStyle name="Normal 2 6 2 5 3 2 2" xfId="20765"/>
    <cellStyle name="Normal 2 6 2 5 3 3" xfId="20766"/>
    <cellStyle name="Normal 2 6 2 5 3 4" xfId="20767"/>
    <cellStyle name="Normal 2 6 2 5 4" xfId="20768"/>
    <cellStyle name="Normal 2 6 2 5 4 2" xfId="20769"/>
    <cellStyle name="Normal 2 6 2 5 4 2 2" xfId="20770"/>
    <cellStyle name="Normal 2 6 2 5 4 3" xfId="20771"/>
    <cellStyle name="Normal 2 6 2 5 4 4" xfId="20772"/>
    <cellStyle name="Normal 2 6 2 5 5" xfId="20773"/>
    <cellStyle name="Normal 2 6 2 5 5 2" xfId="20774"/>
    <cellStyle name="Normal 2 6 2 5 6" xfId="20775"/>
    <cellStyle name="Normal 2 6 2 5 7" xfId="20776"/>
    <cellStyle name="Normal 2 6 2 6" xfId="20777"/>
    <cellStyle name="Normal 2 6 2 6 2" xfId="20778"/>
    <cellStyle name="Normal 2 6 2 6 2 2" xfId="20779"/>
    <cellStyle name="Normal 2 6 2 6 2 2 2" xfId="20780"/>
    <cellStyle name="Normal 2 6 2 6 2 3" xfId="20781"/>
    <cellStyle name="Normal 2 6 2 6 2 4" xfId="20782"/>
    <cellStyle name="Normal 2 6 2 6 3" xfId="20783"/>
    <cellStyle name="Normal 2 6 2 6 3 2" xfId="20784"/>
    <cellStyle name="Normal 2 6 2 6 4" xfId="20785"/>
    <cellStyle name="Normal 2 6 2 6 5" xfId="20786"/>
    <cellStyle name="Normal 2 6 2 7" xfId="20787"/>
    <cellStyle name="Normal 2 6 2 7 2" xfId="20788"/>
    <cellStyle name="Normal 2 6 2 7 2 2" xfId="20789"/>
    <cellStyle name="Normal 2 6 2 7 3" xfId="20790"/>
    <cellStyle name="Normal 2 6 2 7 4" xfId="20791"/>
    <cellStyle name="Normal 2 6 2 8" xfId="20792"/>
    <cellStyle name="Normal 2 6 2 8 2" xfId="20793"/>
    <cellStyle name="Normal 2 6 2 8 2 2" xfId="20794"/>
    <cellStyle name="Normal 2 6 2 8 3" xfId="20795"/>
    <cellStyle name="Normal 2 6 2 8 4" xfId="20796"/>
    <cellStyle name="Normal 2 6 2 9" xfId="20797"/>
    <cellStyle name="Normal 2 6 2 9 2" xfId="20798"/>
    <cellStyle name="Normal 2 6 2_Tab1" xfId="20799"/>
    <cellStyle name="Normal 2 6 3" xfId="20800"/>
    <cellStyle name="Normal 2 6 3 10" xfId="20801"/>
    <cellStyle name="Normal 2 6 3 2" xfId="20802"/>
    <cellStyle name="Normal 2 6 3 2 2" xfId="20803"/>
    <cellStyle name="Normal 2 6 3 2 2 2" xfId="20804"/>
    <cellStyle name="Normal 2 6 3 2 2 2 2" xfId="20805"/>
    <cellStyle name="Normal 2 6 3 2 2 2 2 2" xfId="20806"/>
    <cellStyle name="Normal 2 6 3 2 2 2 2 2 2" xfId="20807"/>
    <cellStyle name="Normal 2 6 3 2 2 2 2 3" xfId="20808"/>
    <cellStyle name="Normal 2 6 3 2 2 2 2 4" xfId="20809"/>
    <cellStyle name="Normal 2 6 3 2 2 2 3" xfId="20810"/>
    <cellStyle name="Normal 2 6 3 2 2 2 3 2" xfId="20811"/>
    <cellStyle name="Normal 2 6 3 2 2 2 4" xfId="20812"/>
    <cellStyle name="Normal 2 6 3 2 2 2 5" xfId="20813"/>
    <cellStyle name="Normal 2 6 3 2 2 3" xfId="20814"/>
    <cellStyle name="Normal 2 6 3 2 2 3 2" xfId="20815"/>
    <cellStyle name="Normal 2 6 3 2 2 3 2 2" xfId="20816"/>
    <cellStyle name="Normal 2 6 3 2 2 3 3" xfId="20817"/>
    <cellStyle name="Normal 2 6 3 2 2 3 4" xfId="20818"/>
    <cellStyle name="Normal 2 6 3 2 2 4" xfId="20819"/>
    <cellStyle name="Normal 2 6 3 2 2 4 2" xfId="20820"/>
    <cellStyle name="Normal 2 6 3 2 2 4 2 2" xfId="20821"/>
    <cellStyle name="Normal 2 6 3 2 2 4 3" xfId="20822"/>
    <cellStyle name="Normal 2 6 3 2 2 4 4" xfId="20823"/>
    <cellStyle name="Normal 2 6 3 2 2 5" xfId="20824"/>
    <cellStyle name="Normal 2 6 3 2 2 5 2" xfId="20825"/>
    <cellStyle name="Normal 2 6 3 2 2 6" xfId="20826"/>
    <cellStyle name="Normal 2 6 3 2 2 7" xfId="20827"/>
    <cellStyle name="Normal 2 6 3 2 3" xfId="20828"/>
    <cellStyle name="Normal 2 6 3 2 3 2" xfId="20829"/>
    <cellStyle name="Normal 2 6 3 2 3 2 2" xfId="20830"/>
    <cellStyle name="Normal 2 6 3 2 3 2 2 2" xfId="20831"/>
    <cellStyle name="Normal 2 6 3 2 3 2 2 2 2" xfId="20832"/>
    <cellStyle name="Normal 2 6 3 2 3 2 2 3" xfId="20833"/>
    <cellStyle name="Normal 2 6 3 2 3 2 2 4" xfId="20834"/>
    <cellStyle name="Normal 2 6 3 2 3 2 3" xfId="20835"/>
    <cellStyle name="Normal 2 6 3 2 3 2 3 2" xfId="20836"/>
    <cellStyle name="Normal 2 6 3 2 3 2 4" xfId="20837"/>
    <cellStyle name="Normal 2 6 3 2 3 2 5" xfId="20838"/>
    <cellStyle name="Normal 2 6 3 2 3 3" xfId="20839"/>
    <cellStyle name="Normal 2 6 3 2 3 3 2" xfId="20840"/>
    <cellStyle name="Normal 2 6 3 2 3 3 2 2" xfId="20841"/>
    <cellStyle name="Normal 2 6 3 2 3 3 3" xfId="20842"/>
    <cellStyle name="Normal 2 6 3 2 3 3 4" xfId="20843"/>
    <cellStyle name="Normal 2 6 3 2 3 4" xfId="20844"/>
    <cellStyle name="Normal 2 6 3 2 3 4 2" xfId="20845"/>
    <cellStyle name="Normal 2 6 3 2 3 4 2 2" xfId="20846"/>
    <cellStyle name="Normal 2 6 3 2 3 4 3" xfId="20847"/>
    <cellStyle name="Normal 2 6 3 2 3 4 4" xfId="20848"/>
    <cellStyle name="Normal 2 6 3 2 3 5" xfId="20849"/>
    <cellStyle name="Normal 2 6 3 2 3 5 2" xfId="20850"/>
    <cellStyle name="Normal 2 6 3 2 3 6" xfId="20851"/>
    <cellStyle name="Normal 2 6 3 2 3 7" xfId="20852"/>
    <cellStyle name="Normal 2 6 3 2 4" xfId="20853"/>
    <cellStyle name="Normal 2 6 3 2 4 2" xfId="20854"/>
    <cellStyle name="Normal 2 6 3 2 4 2 2" xfId="20855"/>
    <cellStyle name="Normal 2 6 3 2 4 2 2 2" xfId="20856"/>
    <cellStyle name="Normal 2 6 3 2 4 2 3" xfId="20857"/>
    <cellStyle name="Normal 2 6 3 2 4 2 4" xfId="20858"/>
    <cellStyle name="Normal 2 6 3 2 4 3" xfId="20859"/>
    <cellStyle name="Normal 2 6 3 2 4 3 2" xfId="20860"/>
    <cellStyle name="Normal 2 6 3 2 4 4" xfId="20861"/>
    <cellStyle name="Normal 2 6 3 2 4 5" xfId="20862"/>
    <cellStyle name="Normal 2 6 3 2 5" xfId="20863"/>
    <cellStyle name="Normal 2 6 3 2 5 2" xfId="20864"/>
    <cellStyle name="Normal 2 6 3 2 5 2 2" xfId="20865"/>
    <cellStyle name="Normal 2 6 3 2 5 3" xfId="20866"/>
    <cellStyle name="Normal 2 6 3 2 5 4" xfId="20867"/>
    <cellStyle name="Normal 2 6 3 2 6" xfId="20868"/>
    <cellStyle name="Normal 2 6 3 2 6 2" xfId="20869"/>
    <cellStyle name="Normal 2 6 3 2 6 2 2" xfId="20870"/>
    <cellStyle name="Normal 2 6 3 2 6 3" xfId="20871"/>
    <cellStyle name="Normal 2 6 3 2 6 4" xfId="20872"/>
    <cellStyle name="Normal 2 6 3 2 7" xfId="20873"/>
    <cellStyle name="Normal 2 6 3 2 7 2" xfId="20874"/>
    <cellStyle name="Normal 2 6 3 2 8" xfId="20875"/>
    <cellStyle name="Normal 2 6 3 2 9" xfId="20876"/>
    <cellStyle name="Normal 2 6 3 2_Tab1" xfId="20877"/>
    <cellStyle name="Normal 2 6 3 3" xfId="20878"/>
    <cellStyle name="Normal 2 6 3 3 2" xfId="20879"/>
    <cellStyle name="Normal 2 6 3 3 2 2" xfId="20880"/>
    <cellStyle name="Normal 2 6 3 3 2 2 2" xfId="20881"/>
    <cellStyle name="Normal 2 6 3 3 2 2 2 2" xfId="20882"/>
    <cellStyle name="Normal 2 6 3 3 2 2 3" xfId="20883"/>
    <cellStyle name="Normal 2 6 3 3 2 2 4" xfId="20884"/>
    <cellStyle name="Normal 2 6 3 3 2 3" xfId="20885"/>
    <cellStyle name="Normal 2 6 3 3 2 3 2" xfId="20886"/>
    <cellStyle name="Normal 2 6 3 3 2 4" xfId="20887"/>
    <cellStyle name="Normal 2 6 3 3 2 5" xfId="20888"/>
    <cellStyle name="Normal 2 6 3 3 3" xfId="20889"/>
    <cellStyle name="Normal 2 6 3 3 3 2" xfId="20890"/>
    <cellStyle name="Normal 2 6 3 3 3 2 2" xfId="20891"/>
    <cellStyle name="Normal 2 6 3 3 3 3" xfId="20892"/>
    <cellStyle name="Normal 2 6 3 3 3 4" xfId="20893"/>
    <cellStyle name="Normal 2 6 3 3 4" xfId="20894"/>
    <cellStyle name="Normal 2 6 3 3 4 2" xfId="20895"/>
    <cellStyle name="Normal 2 6 3 3 4 2 2" xfId="20896"/>
    <cellStyle name="Normal 2 6 3 3 4 3" xfId="20897"/>
    <cellStyle name="Normal 2 6 3 3 4 4" xfId="20898"/>
    <cellStyle name="Normal 2 6 3 3 5" xfId="20899"/>
    <cellStyle name="Normal 2 6 3 3 5 2" xfId="20900"/>
    <cellStyle name="Normal 2 6 3 3 6" xfId="20901"/>
    <cellStyle name="Normal 2 6 3 3 7" xfId="20902"/>
    <cellStyle name="Normal 2 6 3 4" xfId="20903"/>
    <cellStyle name="Normal 2 6 3 4 2" xfId="20904"/>
    <cellStyle name="Normal 2 6 3 4 2 2" xfId="20905"/>
    <cellStyle name="Normal 2 6 3 4 2 2 2" xfId="20906"/>
    <cellStyle name="Normal 2 6 3 4 2 2 2 2" xfId="20907"/>
    <cellStyle name="Normal 2 6 3 4 2 2 3" xfId="20908"/>
    <cellStyle name="Normal 2 6 3 4 2 2 4" xfId="20909"/>
    <cellStyle name="Normal 2 6 3 4 2 3" xfId="20910"/>
    <cellStyle name="Normal 2 6 3 4 2 3 2" xfId="20911"/>
    <cellStyle name="Normal 2 6 3 4 2 4" xfId="20912"/>
    <cellStyle name="Normal 2 6 3 4 2 5" xfId="20913"/>
    <cellStyle name="Normal 2 6 3 4 3" xfId="20914"/>
    <cellStyle name="Normal 2 6 3 4 3 2" xfId="20915"/>
    <cellStyle name="Normal 2 6 3 4 3 2 2" xfId="20916"/>
    <cellStyle name="Normal 2 6 3 4 3 3" xfId="20917"/>
    <cellStyle name="Normal 2 6 3 4 3 4" xfId="20918"/>
    <cellStyle name="Normal 2 6 3 4 4" xfId="20919"/>
    <cellStyle name="Normal 2 6 3 4 4 2" xfId="20920"/>
    <cellStyle name="Normal 2 6 3 4 4 2 2" xfId="20921"/>
    <cellStyle name="Normal 2 6 3 4 4 3" xfId="20922"/>
    <cellStyle name="Normal 2 6 3 4 4 4" xfId="20923"/>
    <cellStyle name="Normal 2 6 3 4 5" xfId="20924"/>
    <cellStyle name="Normal 2 6 3 4 5 2" xfId="20925"/>
    <cellStyle name="Normal 2 6 3 4 6" xfId="20926"/>
    <cellStyle name="Normal 2 6 3 4 7" xfId="20927"/>
    <cellStyle name="Normal 2 6 3 5" xfId="20928"/>
    <cellStyle name="Normal 2 6 3 5 2" xfId="20929"/>
    <cellStyle name="Normal 2 6 3 5 2 2" xfId="20930"/>
    <cellStyle name="Normal 2 6 3 5 2 2 2" xfId="20931"/>
    <cellStyle name="Normal 2 6 3 5 2 3" xfId="20932"/>
    <cellStyle name="Normal 2 6 3 5 2 4" xfId="20933"/>
    <cellStyle name="Normal 2 6 3 5 3" xfId="20934"/>
    <cellStyle name="Normal 2 6 3 5 3 2" xfId="20935"/>
    <cellStyle name="Normal 2 6 3 5 4" xfId="20936"/>
    <cellStyle name="Normal 2 6 3 5 5" xfId="20937"/>
    <cellStyle name="Normal 2 6 3 6" xfId="20938"/>
    <cellStyle name="Normal 2 6 3 6 2" xfId="20939"/>
    <cellStyle name="Normal 2 6 3 6 2 2" xfId="20940"/>
    <cellStyle name="Normal 2 6 3 6 3" xfId="20941"/>
    <cellStyle name="Normal 2 6 3 6 4" xfId="20942"/>
    <cellStyle name="Normal 2 6 3 7" xfId="20943"/>
    <cellStyle name="Normal 2 6 3 7 2" xfId="20944"/>
    <cellStyle name="Normal 2 6 3 7 2 2" xfId="20945"/>
    <cellStyle name="Normal 2 6 3 7 3" xfId="20946"/>
    <cellStyle name="Normal 2 6 3 7 4" xfId="20947"/>
    <cellStyle name="Normal 2 6 3 8" xfId="20948"/>
    <cellStyle name="Normal 2 6 3 8 2" xfId="20949"/>
    <cellStyle name="Normal 2 6 3 9" xfId="20950"/>
    <cellStyle name="Normal 2 6 3_Tab1" xfId="20951"/>
    <cellStyle name="Normal 2 6 4" xfId="20952"/>
    <cellStyle name="Normal 2 6 4 2" xfId="20953"/>
    <cellStyle name="Normal 2 6 4 2 2" xfId="20954"/>
    <cellStyle name="Normal 2 6 4 2 2 2" xfId="20955"/>
    <cellStyle name="Normal 2 6 4 2 2 2 2" xfId="20956"/>
    <cellStyle name="Normal 2 6 4 2 2 2 2 2" xfId="20957"/>
    <cellStyle name="Normal 2 6 4 2 2 2 3" xfId="20958"/>
    <cellStyle name="Normal 2 6 4 2 2 2 4" xfId="20959"/>
    <cellStyle name="Normal 2 6 4 2 2 3" xfId="20960"/>
    <cellStyle name="Normal 2 6 4 2 2 3 2" xfId="20961"/>
    <cellStyle name="Normal 2 6 4 2 2 4" xfId="20962"/>
    <cellStyle name="Normal 2 6 4 2 2 5" xfId="20963"/>
    <cellStyle name="Normal 2 6 4 2 3" xfId="20964"/>
    <cellStyle name="Normal 2 6 4 2 3 2" xfId="20965"/>
    <cellStyle name="Normal 2 6 4 2 3 2 2" xfId="20966"/>
    <cellStyle name="Normal 2 6 4 2 3 3" xfId="20967"/>
    <cellStyle name="Normal 2 6 4 2 3 4" xfId="20968"/>
    <cellStyle name="Normal 2 6 4 2 4" xfId="20969"/>
    <cellStyle name="Normal 2 6 4 2 4 2" xfId="20970"/>
    <cellStyle name="Normal 2 6 4 2 4 2 2" xfId="20971"/>
    <cellStyle name="Normal 2 6 4 2 4 3" xfId="20972"/>
    <cellStyle name="Normal 2 6 4 2 4 4" xfId="20973"/>
    <cellStyle name="Normal 2 6 4 2 5" xfId="20974"/>
    <cellStyle name="Normal 2 6 4 2 5 2" xfId="20975"/>
    <cellStyle name="Normal 2 6 4 2 6" xfId="20976"/>
    <cellStyle name="Normal 2 6 4 2 7" xfId="20977"/>
    <cellStyle name="Normal 2 6 4 3" xfId="20978"/>
    <cellStyle name="Normal 2 6 4 3 2" xfId="20979"/>
    <cellStyle name="Normal 2 6 4 3 2 2" xfId="20980"/>
    <cellStyle name="Normal 2 6 4 3 2 2 2" xfId="20981"/>
    <cellStyle name="Normal 2 6 4 3 2 2 2 2" xfId="20982"/>
    <cellStyle name="Normal 2 6 4 3 2 2 3" xfId="20983"/>
    <cellStyle name="Normal 2 6 4 3 2 2 4" xfId="20984"/>
    <cellStyle name="Normal 2 6 4 3 2 3" xfId="20985"/>
    <cellStyle name="Normal 2 6 4 3 2 3 2" xfId="20986"/>
    <cellStyle name="Normal 2 6 4 3 2 4" xfId="20987"/>
    <cellStyle name="Normal 2 6 4 3 2 5" xfId="20988"/>
    <cellStyle name="Normal 2 6 4 3 3" xfId="20989"/>
    <cellStyle name="Normal 2 6 4 3 3 2" xfId="20990"/>
    <cellStyle name="Normal 2 6 4 3 3 2 2" xfId="20991"/>
    <cellStyle name="Normal 2 6 4 3 3 3" xfId="20992"/>
    <cellStyle name="Normal 2 6 4 3 3 4" xfId="20993"/>
    <cellStyle name="Normal 2 6 4 3 4" xfId="20994"/>
    <cellStyle name="Normal 2 6 4 3 4 2" xfId="20995"/>
    <cellStyle name="Normal 2 6 4 3 4 2 2" xfId="20996"/>
    <cellStyle name="Normal 2 6 4 3 4 3" xfId="20997"/>
    <cellStyle name="Normal 2 6 4 3 4 4" xfId="20998"/>
    <cellStyle name="Normal 2 6 4 3 5" xfId="20999"/>
    <cellStyle name="Normal 2 6 4 3 5 2" xfId="21000"/>
    <cellStyle name="Normal 2 6 4 3 6" xfId="21001"/>
    <cellStyle name="Normal 2 6 4 3 7" xfId="21002"/>
    <cellStyle name="Normal 2 6 4 4" xfId="21003"/>
    <cellStyle name="Normal 2 6 4 4 2" xfId="21004"/>
    <cellStyle name="Normal 2 6 4 4 2 2" xfId="21005"/>
    <cellStyle name="Normal 2 6 4 4 2 2 2" xfId="21006"/>
    <cellStyle name="Normal 2 6 4 4 2 3" xfId="21007"/>
    <cellStyle name="Normal 2 6 4 4 2 4" xfId="21008"/>
    <cellStyle name="Normal 2 6 4 4 3" xfId="21009"/>
    <cellStyle name="Normal 2 6 4 4 3 2" xfId="21010"/>
    <cellStyle name="Normal 2 6 4 4 4" xfId="21011"/>
    <cellStyle name="Normal 2 6 4 4 5" xfId="21012"/>
    <cellStyle name="Normal 2 6 4 5" xfId="21013"/>
    <cellStyle name="Normal 2 6 4 5 2" xfId="21014"/>
    <cellStyle name="Normal 2 6 4 5 2 2" xfId="21015"/>
    <cellStyle name="Normal 2 6 4 5 3" xfId="21016"/>
    <cellStyle name="Normal 2 6 4 5 4" xfId="21017"/>
    <cellStyle name="Normal 2 6 4 6" xfId="21018"/>
    <cellStyle name="Normal 2 6 4 6 2" xfId="21019"/>
    <cellStyle name="Normal 2 6 4 6 2 2" xfId="21020"/>
    <cellStyle name="Normal 2 6 4 6 3" xfId="21021"/>
    <cellStyle name="Normal 2 6 4 6 4" xfId="21022"/>
    <cellStyle name="Normal 2 6 4 7" xfId="21023"/>
    <cellStyle name="Normal 2 6 4 7 2" xfId="21024"/>
    <cellStyle name="Normal 2 6 4 8" xfId="21025"/>
    <cellStyle name="Normal 2 6 4 9" xfId="21026"/>
    <cellStyle name="Normal 2 6 4_Tab1" xfId="21027"/>
    <cellStyle name="Normal 2 6 5" xfId="21028"/>
    <cellStyle name="Normal 2 6 5 2" xfId="21029"/>
    <cellStyle name="Normal 2 6 5 2 2" xfId="21030"/>
    <cellStyle name="Normal 2 6 5 2 2 2" xfId="21031"/>
    <cellStyle name="Normal 2 6 5 2 2 2 2" xfId="21032"/>
    <cellStyle name="Normal 2 6 5 2 2 3" xfId="21033"/>
    <cellStyle name="Normal 2 6 5 2 2 4" xfId="21034"/>
    <cellStyle name="Normal 2 6 5 2 3" xfId="21035"/>
    <cellStyle name="Normal 2 6 5 2 3 2" xfId="21036"/>
    <cellStyle name="Normal 2 6 5 2 4" xfId="21037"/>
    <cellStyle name="Normal 2 6 5 2 5" xfId="21038"/>
    <cellStyle name="Normal 2 6 5 3" xfId="21039"/>
    <cellStyle name="Normal 2 6 5 3 2" xfId="21040"/>
    <cellStyle name="Normal 2 6 5 3 2 2" xfId="21041"/>
    <cellStyle name="Normal 2 6 5 3 3" xfId="21042"/>
    <cellStyle name="Normal 2 6 5 3 4" xfId="21043"/>
    <cellStyle name="Normal 2 6 5 4" xfId="21044"/>
    <cellStyle name="Normal 2 6 5 4 2" xfId="21045"/>
    <cellStyle name="Normal 2 6 5 4 2 2" xfId="21046"/>
    <cellStyle name="Normal 2 6 5 4 3" xfId="21047"/>
    <cellStyle name="Normal 2 6 5 4 4" xfId="21048"/>
    <cellStyle name="Normal 2 6 5 5" xfId="21049"/>
    <cellStyle name="Normal 2 6 5 5 2" xfId="21050"/>
    <cellStyle name="Normal 2 6 5 6" xfId="21051"/>
    <cellStyle name="Normal 2 6 5 7" xfId="21052"/>
    <cellStyle name="Normal 2 6 6" xfId="21053"/>
    <cellStyle name="Normal 2 6 6 2" xfId="21054"/>
    <cellStyle name="Normal 2 6 6 2 2" xfId="21055"/>
    <cellStyle name="Normal 2 6 6 2 2 2" xfId="21056"/>
    <cellStyle name="Normal 2 6 6 2 2 2 2" xfId="21057"/>
    <cellStyle name="Normal 2 6 6 2 2 3" xfId="21058"/>
    <cellStyle name="Normal 2 6 6 2 2 4" xfId="21059"/>
    <cellStyle name="Normal 2 6 6 2 3" xfId="21060"/>
    <cellStyle name="Normal 2 6 6 2 3 2" xfId="21061"/>
    <cellStyle name="Normal 2 6 6 2 4" xfId="21062"/>
    <cellStyle name="Normal 2 6 6 2 5" xfId="21063"/>
    <cellStyle name="Normal 2 6 6 3" xfId="21064"/>
    <cellStyle name="Normal 2 6 6 3 2" xfId="21065"/>
    <cellStyle name="Normal 2 6 6 3 2 2" xfId="21066"/>
    <cellStyle name="Normal 2 6 6 3 3" xfId="21067"/>
    <cellStyle name="Normal 2 6 6 3 4" xfId="21068"/>
    <cellStyle name="Normal 2 6 6 4" xfId="21069"/>
    <cellStyle name="Normal 2 6 6 4 2" xfId="21070"/>
    <cellStyle name="Normal 2 6 6 4 2 2" xfId="21071"/>
    <cellStyle name="Normal 2 6 6 4 3" xfId="21072"/>
    <cellStyle name="Normal 2 6 6 4 4" xfId="21073"/>
    <cellStyle name="Normal 2 6 6 5" xfId="21074"/>
    <cellStyle name="Normal 2 6 6 5 2" xfId="21075"/>
    <cellStyle name="Normal 2 6 6 6" xfId="21076"/>
    <cellStyle name="Normal 2 6 6 7" xfId="21077"/>
    <cellStyle name="Normal 2 6 7" xfId="21078"/>
    <cellStyle name="Normal 2 6 7 2" xfId="21079"/>
    <cellStyle name="Normal 2 6 7 2 2" xfId="21080"/>
    <cellStyle name="Normal 2 6 7 2 2 2" xfId="21081"/>
    <cellStyle name="Normal 2 6 7 2 3" xfId="21082"/>
    <cellStyle name="Normal 2 6 7 2 4" xfId="21083"/>
    <cellStyle name="Normal 2 6 7 3" xfId="21084"/>
    <cellStyle name="Normal 2 6 7 3 2" xfId="21085"/>
    <cellStyle name="Normal 2 6 7 4" xfId="21086"/>
    <cellStyle name="Normal 2 6 7 5" xfId="21087"/>
    <cellStyle name="Normal 2 6 8" xfId="21088"/>
    <cellStyle name="Normal 2 6 8 2" xfId="21089"/>
    <cellStyle name="Normal 2 6 8 2 2" xfId="21090"/>
    <cellStyle name="Normal 2 6 8 3" xfId="21091"/>
    <cellStyle name="Normal 2 6 8 4" xfId="21092"/>
    <cellStyle name="Normal 2 6 9" xfId="21093"/>
    <cellStyle name="Normal 2 6 9 2" xfId="21094"/>
    <cellStyle name="Normal 2 6 9 2 2" xfId="21095"/>
    <cellStyle name="Normal 2 6 9 3" xfId="21096"/>
    <cellStyle name="Normal 2 6 9 4" xfId="21097"/>
    <cellStyle name="Normal 2 6_Tab1" xfId="21098"/>
    <cellStyle name="Normal 2 7" xfId="21099"/>
    <cellStyle name="Normal 2 7 10" xfId="21100"/>
    <cellStyle name="Normal 2 7 10 2" xfId="21101"/>
    <cellStyle name="Normal 2 7 11" xfId="21102"/>
    <cellStyle name="Normal 2 7 12" xfId="21103"/>
    <cellStyle name="Normal 2 7 2" xfId="21104"/>
    <cellStyle name="Normal 2 7 2 10" xfId="21105"/>
    <cellStyle name="Normal 2 7 2 11" xfId="21106"/>
    <cellStyle name="Normal 2 7 2 2" xfId="21107"/>
    <cellStyle name="Normal 2 7 2 2 10" xfId="21108"/>
    <cellStyle name="Normal 2 7 2 2 2" xfId="21109"/>
    <cellStyle name="Normal 2 7 2 2 2 2" xfId="21110"/>
    <cellStyle name="Normal 2 7 2 2 2 2 2" xfId="21111"/>
    <cellStyle name="Normal 2 7 2 2 2 2 2 2" xfId="21112"/>
    <cellStyle name="Normal 2 7 2 2 2 2 2 2 2" xfId="21113"/>
    <cellStyle name="Normal 2 7 2 2 2 2 2 2 2 2" xfId="21114"/>
    <cellStyle name="Normal 2 7 2 2 2 2 2 2 3" xfId="21115"/>
    <cellStyle name="Normal 2 7 2 2 2 2 2 2 4" xfId="21116"/>
    <cellStyle name="Normal 2 7 2 2 2 2 2 3" xfId="21117"/>
    <cellStyle name="Normal 2 7 2 2 2 2 2 3 2" xfId="21118"/>
    <cellStyle name="Normal 2 7 2 2 2 2 2 4" xfId="21119"/>
    <cellStyle name="Normal 2 7 2 2 2 2 2 5" xfId="21120"/>
    <cellStyle name="Normal 2 7 2 2 2 2 3" xfId="21121"/>
    <cellStyle name="Normal 2 7 2 2 2 2 3 2" xfId="21122"/>
    <cellStyle name="Normal 2 7 2 2 2 2 3 2 2" xfId="21123"/>
    <cellStyle name="Normal 2 7 2 2 2 2 3 3" xfId="21124"/>
    <cellStyle name="Normal 2 7 2 2 2 2 3 4" xfId="21125"/>
    <cellStyle name="Normal 2 7 2 2 2 2 4" xfId="21126"/>
    <cellStyle name="Normal 2 7 2 2 2 2 4 2" xfId="21127"/>
    <cellStyle name="Normal 2 7 2 2 2 2 4 2 2" xfId="21128"/>
    <cellStyle name="Normal 2 7 2 2 2 2 4 3" xfId="21129"/>
    <cellStyle name="Normal 2 7 2 2 2 2 4 4" xfId="21130"/>
    <cellStyle name="Normal 2 7 2 2 2 2 5" xfId="21131"/>
    <cellStyle name="Normal 2 7 2 2 2 2 5 2" xfId="21132"/>
    <cellStyle name="Normal 2 7 2 2 2 2 6" xfId="21133"/>
    <cellStyle name="Normal 2 7 2 2 2 2 7" xfId="21134"/>
    <cellStyle name="Normal 2 7 2 2 2 3" xfId="21135"/>
    <cellStyle name="Normal 2 7 2 2 2 3 2" xfId="21136"/>
    <cellStyle name="Normal 2 7 2 2 2 3 2 2" xfId="21137"/>
    <cellStyle name="Normal 2 7 2 2 2 3 2 2 2" xfId="21138"/>
    <cellStyle name="Normal 2 7 2 2 2 3 2 2 2 2" xfId="21139"/>
    <cellStyle name="Normal 2 7 2 2 2 3 2 2 3" xfId="21140"/>
    <cellStyle name="Normal 2 7 2 2 2 3 2 2 4" xfId="21141"/>
    <cellStyle name="Normal 2 7 2 2 2 3 2 3" xfId="21142"/>
    <cellStyle name="Normal 2 7 2 2 2 3 2 3 2" xfId="21143"/>
    <cellStyle name="Normal 2 7 2 2 2 3 2 4" xfId="21144"/>
    <cellStyle name="Normal 2 7 2 2 2 3 2 5" xfId="21145"/>
    <cellStyle name="Normal 2 7 2 2 2 3 3" xfId="21146"/>
    <cellStyle name="Normal 2 7 2 2 2 3 3 2" xfId="21147"/>
    <cellStyle name="Normal 2 7 2 2 2 3 3 2 2" xfId="21148"/>
    <cellStyle name="Normal 2 7 2 2 2 3 3 3" xfId="21149"/>
    <cellStyle name="Normal 2 7 2 2 2 3 3 4" xfId="21150"/>
    <cellStyle name="Normal 2 7 2 2 2 3 4" xfId="21151"/>
    <cellStyle name="Normal 2 7 2 2 2 3 4 2" xfId="21152"/>
    <cellStyle name="Normal 2 7 2 2 2 3 4 2 2" xfId="21153"/>
    <cellStyle name="Normal 2 7 2 2 2 3 4 3" xfId="21154"/>
    <cellStyle name="Normal 2 7 2 2 2 3 4 4" xfId="21155"/>
    <cellStyle name="Normal 2 7 2 2 2 3 5" xfId="21156"/>
    <cellStyle name="Normal 2 7 2 2 2 3 5 2" xfId="21157"/>
    <cellStyle name="Normal 2 7 2 2 2 3 6" xfId="21158"/>
    <cellStyle name="Normal 2 7 2 2 2 3 7" xfId="21159"/>
    <cellStyle name="Normal 2 7 2 2 2 4" xfId="21160"/>
    <cellStyle name="Normal 2 7 2 2 2 4 2" xfId="21161"/>
    <cellStyle name="Normal 2 7 2 2 2 4 2 2" xfId="21162"/>
    <cellStyle name="Normal 2 7 2 2 2 4 2 2 2" xfId="21163"/>
    <cellStyle name="Normal 2 7 2 2 2 4 2 3" xfId="21164"/>
    <cellStyle name="Normal 2 7 2 2 2 4 2 4" xfId="21165"/>
    <cellStyle name="Normal 2 7 2 2 2 4 3" xfId="21166"/>
    <cellStyle name="Normal 2 7 2 2 2 4 3 2" xfId="21167"/>
    <cellStyle name="Normal 2 7 2 2 2 4 4" xfId="21168"/>
    <cellStyle name="Normal 2 7 2 2 2 4 5" xfId="21169"/>
    <cellStyle name="Normal 2 7 2 2 2 5" xfId="21170"/>
    <cellStyle name="Normal 2 7 2 2 2 5 2" xfId="21171"/>
    <cellStyle name="Normal 2 7 2 2 2 5 2 2" xfId="21172"/>
    <cellStyle name="Normal 2 7 2 2 2 5 3" xfId="21173"/>
    <cellStyle name="Normal 2 7 2 2 2 5 4" xfId="21174"/>
    <cellStyle name="Normal 2 7 2 2 2 6" xfId="21175"/>
    <cellStyle name="Normal 2 7 2 2 2 6 2" xfId="21176"/>
    <cellStyle name="Normal 2 7 2 2 2 6 2 2" xfId="21177"/>
    <cellStyle name="Normal 2 7 2 2 2 6 3" xfId="21178"/>
    <cellStyle name="Normal 2 7 2 2 2 6 4" xfId="21179"/>
    <cellStyle name="Normal 2 7 2 2 2 7" xfId="21180"/>
    <cellStyle name="Normal 2 7 2 2 2 7 2" xfId="21181"/>
    <cellStyle name="Normal 2 7 2 2 2 8" xfId="21182"/>
    <cellStyle name="Normal 2 7 2 2 2 9" xfId="21183"/>
    <cellStyle name="Normal 2 7 2 2 2_Tab1" xfId="21184"/>
    <cellStyle name="Normal 2 7 2 2 3" xfId="21185"/>
    <cellStyle name="Normal 2 7 2 2 3 2" xfId="21186"/>
    <cellStyle name="Normal 2 7 2 2 3 2 2" xfId="21187"/>
    <cellStyle name="Normal 2 7 2 2 3 2 2 2" xfId="21188"/>
    <cellStyle name="Normal 2 7 2 2 3 2 2 2 2" xfId="21189"/>
    <cellStyle name="Normal 2 7 2 2 3 2 2 3" xfId="21190"/>
    <cellStyle name="Normal 2 7 2 2 3 2 2 4" xfId="21191"/>
    <cellStyle name="Normal 2 7 2 2 3 2 3" xfId="21192"/>
    <cellStyle name="Normal 2 7 2 2 3 2 3 2" xfId="21193"/>
    <cellStyle name="Normal 2 7 2 2 3 2 4" xfId="21194"/>
    <cellStyle name="Normal 2 7 2 2 3 2 5" xfId="21195"/>
    <cellStyle name="Normal 2 7 2 2 3 3" xfId="21196"/>
    <cellStyle name="Normal 2 7 2 2 3 3 2" xfId="21197"/>
    <cellStyle name="Normal 2 7 2 2 3 3 2 2" xfId="21198"/>
    <cellStyle name="Normal 2 7 2 2 3 3 3" xfId="21199"/>
    <cellStyle name="Normal 2 7 2 2 3 3 4" xfId="21200"/>
    <cellStyle name="Normal 2 7 2 2 3 4" xfId="21201"/>
    <cellStyle name="Normal 2 7 2 2 3 4 2" xfId="21202"/>
    <cellStyle name="Normal 2 7 2 2 3 4 2 2" xfId="21203"/>
    <cellStyle name="Normal 2 7 2 2 3 4 3" xfId="21204"/>
    <cellStyle name="Normal 2 7 2 2 3 4 4" xfId="21205"/>
    <cellStyle name="Normal 2 7 2 2 3 5" xfId="21206"/>
    <cellStyle name="Normal 2 7 2 2 3 5 2" xfId="21207"/>
    <cellStyle name="Normal 2 7 2 2 3 6" xfId="21208"/>
    <cellStyle name="Normal 2 7 2 2 3 7" xfId="21209"/>
    <cellStyle name="Normal 2 7 2 2 4" xfId="21210"/>
    <cellStyle name="Normal 2 7 2 2 4 2" xfId="21211"/>
    <cellStyle name="Normal 2 7 2 2 4 2 2" xfId="21212"/>
    <cellStyle name="Normal 2 7 2 2 4 2 2 2" xfId="21213"/>
    <cellStyle name="Normal 2 7 2 2 4 2 2 2 2" xfId="21214"/>
    <cellStyle name="Normal 2 7 2 2 4 2 2 3" xfId="21215"/>
    <cellStyle name="Normal 2 7 2 2 4 2 2 4" xfId="21216"/>
    <cellStyle name="Normal 2 7 2 2 4 2 3" xfId="21217"/>
    <cellStyle name="Normal 2 7 2 2 4 2 3 2" xfId="21218"/>
    <cellStyle name="Normal 2 7 2 2 4 2 4" xfId="21219"/>
    <cellStyle name="Normal 2 7 2 2 4 2 5" xfId="21220"/>
    <cellStyle name="Normal 2 7 2 2 4 3" xfId="21221"/>
    <cellStyle name="Normal 2 7 2 2 4 3 2" xfId="21222"/>
    <cellStyle name="Normal 2 7 2 2 4 3 2 2" xfId="21223"/>
    <cellStyle name="Normal 2 7 2 2 4 3 3" xfId="21224"/>
    <cellStyle name="Normal 2 7 2 2 4 3 4" xfId="21225"/>
    <cellStyle name="Normal 2 7 2 2 4 4" xfId="21226"/>
    <cellStyle name="Normal 2 7 2 2 4 4 2" xfId="21227"/>
    <cellStyle name="Normal 2 7 2 2 4 4 2 2" xfId="21228"/>
    <cellStyle name="Normal 2 7 2 2 4 4 3" xfId="21229"/>
    <cellStyle name="Normal 2 7 2 2 4 4 4" xfId="21230"/>
    <cellStyle name="Normal 2 7 2 2 4 5" xfId="21231"/>
    <cellStyle name="Normal 2 7 2 2 4 5 2" xfId="21232"/>
    <cellStyle name="Normal 2 7 2 2 4 6" xfId="21233"/>
    <cellStyle name="Normal 2 7 2 2 4 7" xfId="21234"/>
    <cellStyle name="Normal 2 7 2 2 5" xfId="21235"/>
    <cellStyle name="Normal 2 7 2 2 5 2" xfId="21236"/>
    <cellStyle name="Normal 2 7 2 2 5 2 2" xfId="21237"/>
    <cellStyle name="Normal 2 7 2 2 5 2 2 2" xfId="21238"/>
    <cellStyle name="Normal 2 7 2 2 5 2 3" xfId="21239"/>
    <cellStyle name="Normal 2 7 2 2 5 2 4" xfId="21240"/>
    <cellStyle name="Normal 2 7 2 2 5 3" xfId="21241"/>
    <cellStyle name="Normal 2 7 2 2 5 3 2" xfId="21242"/>
    <cellStyle name="Normal 2 7 2 2 5 4" xfId="21243"/>
    <cellStyle name="Normal 2 7 2 2 5 5" xfId="21244"/>
    <cellStyle name="Normal 2 7 2 2 6" xfId="21245"/>
    <cellStyle name="Normal 2 7 2 2 6 2" xfId="21246"/>
    <cellStyle name="Normal 2 7 2 2 6 2 2" xfId="21247"/>
    <cellStyle name="Normal 2 7 2 2 6 3" xfId="21248"/>
    <cellStyle name="Normal 2 7 2 2 6 4" xfId="21249"/>
    <cellStyle name="Normal 2 7 2 2 7" xfId="21250"/>
    <cellStyle name="Normal 2 7 2 2 7 2" xfId="21251"/>
    <cellStyle name="Normal 2 7 2 2 7 2 2" xfId="21252"/>
    <cellStyle name="Normal 2 7 2 2 7 3" xfId="21253"/>
    <cellStyle name="Normal 2 7 2 2 7 4" xfId="21254"/>
    <cellStyle name="Normal 2 7 2 2 8" xfId="21255"/>
    <cellStyle name="Normal 2 7 2 2 8 2" xfId="21256"/>
    <cellStyle name="Normal 2 7 2 2 9" xfId="21257"/>
    <cellStyle name="Normal 2 7 2 2_Tab1" xfId="21258"/>
    <cellStyle name="Normal 2 7 2 3" xfId="21259"/>
    <cellStyle name="Normal 2 7 2 3 2" xfId="21260"/>
    <cellStyle name="Normal 2 7 2 3 2 2" xfId="21261"/>
    <cellStyle name="Normal 2 7 2 3 2 2 2" xfId="21262"/>
    <cellStyle name="Normal 2 7 2 3 2 2 2 2" xfId="21263"/>
    <cellStyle name="Normal 2 7 2 3 2 2 2 2 2" xfId="21264"/>
    <cellStyle name="Normal 2 7 2 3 2 2 2 3" xfId="21265"/>
    <cellStyle name="Normal 2 7 2 3 2 2 2 4" xfId="21266"/>
    <cellStyle name="Normal 2 7 2 3 2 2 3" xfId="21267"/>
    <cellStyle name="Normal 2 7 2 3 2 2 3 2" xfId="21268"/>
    <cellStyle name="Normal 2 7 2 3 2 2 4" xfId="21269"/>
    <cellStyle name="Normal 2 7 2 3 2 2 5" xfId="21270"/>
    <cellStyle name="Normal 2 7 2 3 2 3" xfId="21271"/>
    <cellStyle name="Normal 2 7 2 3 2 3 2" xfId="21272"/>
    <cellStyle name="Normal 2 7 2 3 2 3 2 2" xfId="21273"/>
    <cellStyle name="Normal 2 7 2 3 2 3 3" xfId="21274"/>
    <cellStyle name="Normal 2 7 2 3 2 3 4" xfId="21275"/>
    <cellStyle name="Normal 2 7 2 3 2 4" xfId="21276"/>
    <cellStyle name="Normal 2 7 2 3 2 4 2" xfId="21277"/>
    <cellStyle name="Normal 2 7 2 3 2 4 2 2" xfId="21278"/>
    <cellStyle name="Normal 2 7 2 3 2 4 3" xfId="21279"/>
    <cellStyle name="Normal 2 7 2 3 2 4 4" xfId="21280"/>
    <cellStyle name="Normal 2 7 2 3 2 5" xfId="21281"/>
    <cellStyle name="Normal 2 7 2 3 2 5 2" xfId="21282"/>
    <cellStyle name="Normal 2 7 2 3 2 6" xfId="21283"/>
    <cellStyle name="Normal 2 7 2 3 2 7" xfId="21284"/>
    <cellStyle name="Normal 2 7 2 3 3" xfId="21285"/>
    <cellStyle name="Normal 2 7 2 3 3 2" xfId="21286"/>
    <cellStyle name="Normal 2 7 2 3 3 2 2" xfId="21287"/>
    <cellStyle name="Normal 2 7 2 3 3 2 2 2" xfId="21288"/>
    <cellStyle name="Normal 2 7 2 3 3 2 2 2 2" xfId="21289"/>
    <cellStyle name="Normal 2 7 2 3 3 2 2 3" xfId="21290"/>
    <cellStyle name="Normal 2 7 2 3 3 2 2 4" xfId="21291"/>
    <cellStyle name="Normal 2 7 2 3 3 2 3" xfId="21292"/>
    <cellStyle name="Normal 2 7 2 3 3 2 3 2" xfId="21293"/>
    <cellStyle name="Normal 2 7 2 3 3 2 4" xfId="21294"/>
    <cellStyle name="Normal 2 7 2 3 3 2 5" xfId="21295"/>
    <cellStyle name="Normal 2 7 2 3 3 3" xfId="21296"/>
    <cellStyle name="Normal 2 7 2 3 3 3 2" xfId="21297"/>
    <cellStyle name="Normal 2 7 2 3 3 3 2 2" xfId="21298"/>
    <cellStyle name="Normal 2 7 2 3 3 3 3" xfId="21299"/>
    <cellStyle name="Normal 2 7 2 3 3 3 4" xfId="21300"/>
    <cellStyle name="Normal 2 7 2 3 3 4" xfId="21301"/>
    <cellStyle name="Normal 2 7 2 3 3 4 2" xfId="21302"/>
    <cellStyle name="Normal 2 7 2 3 3 4 2 2" xfId="21303"/>
    <cellStyle name="Normal 2 7 2 3 3 4 3" xfId="21304"/>
    <cellStyle name="Normal 2 7 2 3 3 4 4" xfId="21305"/>
    <cellStyle name="Normal 2 7 2 3 3 5" xfId="21306"/>
    <cellStyle name="Normal 2 7 2 3 3 5 2" xfId="21307"/>
    <cellStyle name="Normal 2 7 2 3 3 6" xfId="21308"/>
    <cellStyle name="Normal 2 7 2 3 3 7" xfId="21309"/>
    <cellStyle name="Normal 2 7 2 3 4" xfId="21310"/>
    <cellStyle name="Normal 2 7 2 3 4 2" xfId="21311"/>
    <cellStyle name="Normal 2 7 2 3 4 2 2" xfId="21312"/>
    <cellStyle name="Normal 2 7 2 3 4 2 2 2" xfId="21313"/>
    <cellStyle name="Normal 2 7 2 3 4 2 3" xfId="21314"/>
    <cellStyle name="Normal 2 7 2 3 4 2 4" xfId="21315"/>
    <cellStyle name="Normal 2 7 2 3 4 3" xfId="21316"/>
    <cellStyle name="Normal 2 7 2 3 4 3 2" xfId="21317"/>
    <cellStyle name="Normal 2 7 2 3 4 4" xfId="21318"/>
    <cellStyle name="Normal 2 7 2 3 4 5" xfId="21319"/>
    <cellStyle name="Normal 2 7 2 3 5" xfId="21320"/>
    <cellStyle name="Normal 2 7 2 3 5 2" xfId="21321"/>
    <cellStyle name="Normal 2 7 2 3 5 2 2" xfId="21322"/>
    <cellStyle name="Normal 2 7 2 3 5 3" xfId="21323"/>
    <cellStyle name="Normal 2 7 2 3 5 4" xfId="21324"/>
    <cellStyle name="Normal 2 7 2 3 6" xfId="21325"/>
    <cellStyle name="Normal 2 7 2 3 6 2" xfId="21326"/>
    <cellStyle name="Normal 2 7 2 3 6 2 2" xfId="21327"/>
    <cellStyle name="Normal 2 7 2 3 6 3" xfId="21328"/>
    <cellStyle name="Normal 2 7 2 3 6 4" xfId="21329"/>
    <cellStyle name="Normal 2 7 2 3 7" xfId="21330"/>
    <cellStyle name="Normal 2 7 2 3 7 2" xfId="21331"/>
    <cellStyle name="Normal 2 7 2 3 8" xfId="21332"/>
    <cellStyle name="Normal 2 7 2 3 9" xfId="21333"/>
    <cellStyle name="Normal 2 7 2 3_Tab1" xfId="21334"/>
    <cellStyle name="Normal 2 7 2 4" xfId="21335"/>
    <cellStyle name="Normal 2 7 2 4 2" xfId="21336"/>
    <cellStyle name="Normal 2 7 2 4 2 2" xfId="21337"/>
    <cellStyle name="Normal 2 7 2 4 2 2 2" xfId="21338"/>
    <cellStyle name="Normal 2 7 2 4 2 2 2 2" xfId="21339"/>
    <cellStyle name="Normal 2 7 2 4 2 2 3" xfId="21340"/>
    <cellStyle name="Normal 2 7 2 4 2 2 4" xfId="21341"/>
    <cellStyle name="Normal 2 7 2 4 2 3" xfId="21342"/>
    <cellStyle name="Normal 2 7 2 4 2 3 2" xfId="21343"/>
    <cellStyle name="Normal 2 7 2 4 2 4" xfId="21344"/>
    <cellStyle name="Normal 2 7 2 4 2 5" xfId="21345"/>
    <cellStyle name="Normal 2 7 2 4 3" xfId="21346"/>
    <cellStyle name="Normal 2 7 2 4 3 2" xfId="21347"/>
    <cellStyle name="Normal 2 7 2 4 3 2 2" xfId="21348"/>
    <cellStyle name="Normal 2 7 2 4 3 3" xfId="21349"/>
    <cellStyle name="Normal 2 7 2 4 3 4" xfId="21350"/>
    <cellStyle name="Normal 2 7 2 4 4" xfId="21351"/>
    <cellStyle name="Normal 2 7 2 4 4 2" xfId="21352"/>
    <cellStyle name="Normal 2 7 2 4 4 2 2" xfId="21353"/>
    <cellStyle name="Normal 2 7 2 4 4 3" xfId="21354"/>
    <cellStyle name="Normal 2 7 2 4 4 4" xfId="21355"/>
    <cellStyle name="Normal 2 7 2 4 5" xfId="21356"/>
    <cellStyle name="Normal 2 7 2 4 5 2" xfId="21357"/>
    <cellStyle name="Normal 2 7 2 4 6" xfId="21358"/>
    <cellStyle name="Normal 2 7 2 4 7" xfId="21359"/>
    <cellStyle name="Normal 2 7 2 5" xfId="21360"/>
    <cellStyle name="Normal 2 7 2 5 2" xfId="21361"/>
    <cellStyle name="Normal 2 7 2 5 2 2" xfId="21362"/>
    <cellStyle name="Normal 2 7 2 5 2 2 2" xfId="21363"/>
    <cellStyle name="Normal 2 7 2 5 2 2 2 2" xfId="21364"/>
    <cellStyle name="Normal 2 7 2 5 2 2 3" xfId="21365"/>
    <cellStyle name="Normal 2 7 2 5 2 2 4" xfId="21366"/>
    <cellStyle name="Normal 2 7 2 5 2 3" xfId="21367"/>
    <cellStyle name="Normal 2 7 2 5 2 3 2" xfId="21368"/>
    <cellStyle name="Normal 2 7 2 5 2 4" xfId="21369"/>
    <cellStyle name="Normal 2 7 2 5 2 5" xfId="21370"/>
    <cellStyle name="Normal 2 7 2 5 3" xfId="21371"/>
    <cellStyle name="Normal 2 7 2 5 3 2" xfId="21372"/>
    <cellStyle name="Normal 2 7 2 5 3 2 2" xfId="21373"/>
    <cellStyle name="Normal 2 7 2 5 3 3" xfId="21374"/>
    <cellStyle name="Normal 2 7 2 5 3 4" xfId="21375"/>
    <cellStyle name="Normal 2 7 2 5 4" xfId="21376"/>
    <cellStyle name="Normal 2 7 2 5 4 2" xfId="21377"/>
    <cellStyle name="Normal 2 7 2 5 4 2 2" xfId="21378"/>
    <cellStyle name="Normal 2 7 2 5 4 3" xfId="21379"/>
    <cellStyle name="Normal 2 7 2 5 4 4" xfId="21380"/>
    <cellStyle name="Normal 2 7 2 5 5" xfId="21381"/>
    <cellStyle name="Normal 2 7 2 5 5 2" xfId="21382"/>
    <cellStyle name="Normal 2 7 2 5 6" xfId="21383"/>
    <cellStyle name="Normal 2 7 2 5 7" xfId="21384"/>
    <cellStyle name="Normal 2 7 2 6" xfId="21385"/>
    <cellStyle name="Normal 2 7 2 6 2" xfId="21386"/>
    <cellStyle name="Normal 2 7 2 6 2 2" xfId="21387"/>
    <cellStyle name="Normal 2 7 2 6 2 2 2" xfId="21388"/>
    <cellStyle name="Normal 2 7 2 6 2 3" xfId="21389"/>
    <cellStyle name="Normal 2 7 2 6 2 4" xfId="21390"/>
    <cellStyle name="Normal 2 7 2 6 3" xfId="21391"/>
    <cellStyle name="Normal 2 7 2 6 3 2" xfId="21392"/>
    <cellStyle name="Normal 2 7 2 6 4" xfId="21393"/>
    <cellStyle name="Normal 2 7 2 6 5" xfId="21394"/>
    <cellStyle name="Normal 2 7 2 7" xfId="21395"/>
    <cellStyle name="Normal 2 7 2 7 2" xfId="21396"/>
    <cellStyle name="Normal 2 7 2 7 2 2" xfId="21397"/>
    <cellStyle name="Normal 2 7 2 7 3" xfId="21398"/>
    <cellStyle name="Normal 2 7 2 7 4" xfId="21399"/>
    <cellStyle name="Normal 2 7 2 8" xfId="21400"/>
    <cellStyle name="Normal 2 7 2 8 2" xfId="21401"/>
    <cellStyle name="Normal 2 7 2 8 2 2" xfId="21402"/>
    <cellStyle name="Normal 2 7 2 8 3" xfId="21403"/>
    <cellStyle name="Normal 2 7 2 8 4" xfId="21404"/>
    <cellStyle name="Normal 2 7 2 9" xfId="21405"/>
    <cellStyle name="Normal 2 7 2 9 2" xfId="21406"/>
    <cellStyle name="Normal 2 7 2_Tab1" xfId="21407"/>
    <cellStyle name="Normal 2 7 3" xfId="21408"/>
    <cellStyle name="Normal 2 7 3 10" xfId="21409"/>
    <cellStyle name="Normal 2 7 3 2" xfId="21410"/>
    <cellStyle name="Normal 2 7 3 2 2" xfId="21411"/>
    <cellStyle name="Normal 2 7 3 2 2 2" xfId="21412"/>
    <cellStyle name="Normal 2 7 3 2 2 2 2" xfId="21413"/>
    <cellStyle name="Normal 2 7 3 2 2 2 2 2" xfId="21414"/>
    <cellStyle name="Normal 2 7 3 2 2 2 2 2 2" xfId="21415"/>
    <cellStyle name="Normal 2 7 3 2 2 2 2 3" xfId="21416"/>
    <cellStyle name="Normal 2 7 3 2 2 2 2 4" xfId="21417"/>
    <cellStyle name="Normal 2 7 3 2 2 2 3" xfId="21418"/>
    <cellStyle name="Normal 2 7 3 2 2 2 3 2" xfId="21419"/>
    <cellStyle name="Normal 2 7 3 2 2 2 4" xfId="21420"/>
    <cellStyle name="Normal 2 7 3 2 2 2 5" xfId="21421"/>
    <cellStyle name="Normal 2 7 3 2 2 3" xfId="21422"/>
    <cellStyle name="Normal 2 7 3 2 2 3 2" xfId="21423"/>
    <cellStyle name="Normal 2 7 3 2 2 3 2 2" xfId="21424"/>
    <cellStyle name="Normal 2 7 3 2 2 3 3" xfId="21425"/>
    <cellStyle name="Normal 2 7 3 2 2 3 4" xfId="21426"/>
    <cellStyle name="Normal 2 7 3 2 2 4" xfId="21427"/>
    <cellStyle name="Normal 2 7 3 2 2 4 2" xfId="21428"/>
    <cellStyle name="Normal 2 7 3 2 2 4 2 2" xfId="21429"/>
    <cellStyle name="Normal 2 7 3 2 2 4 3" xfId="21430"/>
    <cellStyle name="Normal 2 7 3 2 2 4 4" xfId="21431"/>
    <cellStyle name="Normal 2 7 3 2 2 5" xfId="21432"/>
    <cellStyle name="Normal 2 7 3 2 2 5 2" xfId="21433"/>
    <cellStyle name="Normal 2 7 3 2 2 6" xfId="21434"/>
    <cellStyle name="Normal 2 7 3 2 2 7" xfId="21435"/>
    <cellStyle name="Normal 2 7 3 2 3" xfId="21436"/>
    <cellStyle name="Normal 2 7 3 2 3 2" xfId="21437"/>
    <cellStyle name="Normal 2 7 3 2 3 2 2" xfId="21438"/>
    <cellStyle name="Normal 2 7 3 2 3 2 2 2" xfId="21439"/>
    <cellStyle name="Normal 2 7 3 2 3 2 2 2 2" xfId="21440"/>
    <cellStyle name="Normal 2 7 3 2 3 2 2 3" xfId="21441"/>
    <cellStyle name="Normal 2 7 3 2 3 2 2 4" xfId="21442"/>
    <cellStyle name="Normal 2 7 3 2 3 2 3" xfId="21443"/>
    <cellStyle name="Normal 2 7 3 2 3 2 3 2" xfId="21444"/>
    <cellStyle name="Normal 2 7 3 2 3 2 4" xfId="21445"/>
    <cellStyle name="Normal 2 7 3 2 3 2 5" xfId="21446"/>
    <cellStyle name="Normal 2 7 3 2 3 3" xfId="21447"/>
    <cellStyle name="Normal 2 7 3 2 3 3 2" xfId="21448"/>
    <cellStyle name="Normal 2 7 3 2 3 3 2 2" xfId="21449"/>
    <cellStyle name="Normal 2 7 3 2 3 3 3" xfId="21450"/>
    <cellStyle name="Normal 2 7 3 2 3 3 4" xfId="21451"/>
    <cellStyle name="Normal 2 7 3 2 3 4" xfId="21452"/>
    <cellStyle name="Normal 2 7 3 2 3 4 2" xfId="21453"/>
    <cellStyle name="Normal 2 7 3 2 3 4 2 2" xfId="21454"/>
    <cellStyle name="Normal 2 7 3 2 3 4 3" xfId="21455"/>
    <cellStyle name="Normal 2 7 3 2 3 4 4" xfId="21456"/>
    <cellStyle name="Normal 2 7 3 2 3 5" xfId="21457"/>
    <cellStyle name="Normal 2 7 3 2 3 5 2" xfId="21458"/>
    <cellStyle name="Normal 2 7 3 2 3 6" xfId="21459"/>
    <cellStyle name="Normal 2 7 3 2 3 7" xfId="21460"/>
    <cellStyle name="Normal 2 7 3 2 4" xfId="21461"/>
    <cellStyle name="Normal 2 7 3 2 4 2" xfId="21462"/>
    <cellStyle name="Normal 2 7 3 2 4 2 2" xfId="21463"/>
    <cellStyle name="Normal 2 7 3 2 4 2 2 2" xfId="21464"/>
    <cellStyle name="Normal 2 7 3 2 4 2 3" xfId="21465"/>
    <cellStyle name="Normal 2 7 3 2 4 2 4" xfId="21466"/>
    <cellStyle name="Normal 2 7 3 2 4 3" xfId="21467"/>
    <cellStyle name="Normal 2 7 3 2 4 3 2" xfId="21468"/>
    <cellStyle name="Normal 2 7 3 2 4 4" xfId="21469"/>
    <cellStyle name="Normal 2 7 3 2 4 5" xfId="21470"/>
    <cellStyle name="Normal 2 7 3 2 5" xfId="21471"/>
    <cellStyle name="Normal 2 7 3 2 5 2" xfId="21472"/>
    <cellStyle name="Normal 2 7 3 2 5 2 2" xfId="21473"/>
    <cellStyle name="Normal 2 7 3 2 5 3" xfId="21474"/>
    <cellStyle name="Normal 2 7 3 2 5 4" xfId="21475"/>
    <cellStyle name="Normal 2 7 3 2 6" xfId="21476"/>
    <cellStyle name="Normal 2 7 3 2 6 2" xfId="21477"/>
    <cellStyle name="Normal 2 7 3 2 6 2 2" xfId="21478"/>
    <cellStyle name="Normal 2 7 3 2 6 3" xfId="21479"/>
    <cellStyle name="Normal 2 7 3 2 6 4" xfId="21480"/>
    <cellStyle name="Normal 2 7 3 2 7" xfId="21481"/>
    <cellStyle name="Normal 2 7 3 2 7 2" xfId="21482"/>
    <cellStyle name="Normal 2 7 3 2 8" xfId="21483"/>
    <cellStyle name="Normal 2 7 3 2 9" xfId="21484"/>
    <cellStyle name="Normal 2 7 3 2_Tab1" xfId="21485"/>
    <cellStyle name="Normal 2 7 3 3" xfId="21486"/>
    <cellStyle name="Normal 2 7 3 3 2" xfId="21487"/>
    <cellStyle name="Normal 2 7 3 3 2 2" xfId="21488"/>
    <cellStyle name="Normal 2 7 3 3 2 2 2" xfId="21489"/>
    <cellStyle name="Normal 2 7 3 3 2 2 2 2" xfId="21490"/>
    <cellStyle name="Normal 2 7 3 3 2 2 3" xfId="21491"/>
    <cellStyle name="Normal 2 7 3 3 2 2 4" xfId="21492"/>
    <cellStyle name="Normal 2 7 3 3 2 3" xfId="21493"/>
    <cellStyle name="Normal 2 7 3 3 2 3 2" xfId="21494"/>
    <cellStyle name="Normal 2 7 3 3 2 4" xfId="21495"/>
    <cellStyle name="Normal 2 7 3 3 2 5" xfId="21496"/>
    <cellStyle name="Normal 2 7 3 3 3" xfId="21497"/>
    <cellStyle name="Normal 2 7 3 3 3 2" xfId="21498"/>
    <cellStyle name="Normal 2 7 3 3 3 2 2" xfId="21499"/>
    <cellStyle name="Normal 2 7 3 3 3 3" xfId="21500"/>
    <cellStyle name="Normal 2 7 3 3 3 4" xfId="21501"/>
    <cellStyle name="Normal 2 7 3 3 4" xfId="21502"/>
    <cellStyle name="Normal 2 7 3 3 4 2" xfId="21503"/>
    <cellStyle name="Normal 2 7 3 3 4 2 2" xfId="21504"/>
    <cellStyle name="Normal 2 7 3 3 4 3" xfId="21505"/>
    <cellStyle name="Normal 2 7 3 3 4 4" xfId="21506"/>
    <cellStyle name="Normal 2 7 3 3 5" xfId="21507"/>
    <cellStyle name="Normal 2 7 3 3 5 2" xfId="21508"/>
    <cellStyle name="Normal 2 7 3 3 6" xfId="21509"/>
    <cellStyle name="Normal 2 7 3 3 7" xfId="21510"/>
    <cellStyle name="Normal 2 7 3 4" xfId="21511"/>
    <cellStyle name="Normal 2 7 3 4 2" xfId="21512"/>
    <cellStyle name="Normal 2 7 3 4 2 2" xfId="21513"/>
    <cellStyle name="Normal 2 7 3 4 2 2 2" xfId="21514"/>
    <cellStyle name="Normal 2 7 3 4 2 2 2 2" xfId="21515"/>
    <cellStyle name="Normal 2 7 3 4 2 2 3" xfId="21516"/>
    <cellStyle name="Normal 2 7 3 4 2 2 4" xfId="21517"/>
    <cellStyle name="Normal 2 7 3 4 2 3" xfId="21518"/>
    <cellStyle name="Normal 2 7 3 4 2 3 2" xfId="21519"/>
    <cellStyle name="Normal 2 7 3 4 2 4" xfId="21520"/>
    <cellStyle name="Normal 2 7 3 4 2 5" xfId="21521"/>
    <cellStyle name="Normal 2 7 3 4 3" xfId="21522"/>
    <cellStyle name="Normal 2 7 3 4 3 2" xfId="21523"/>
    <cellStyle name="Normal 2 7 3 4 3 2 2" xfId="21524"/>
    <cellStyle name="Normal 2 7 3 4 3 3" xfId="21525"/>
    <cellStyle name="Normal 2 7 3 4 3 4" xfId="21526"/>
    <cellStyle name="Normal 2 7 3 4 4" xfId="21527"/>
    <cellStyle name="Normal 2 7 3 4 4 2" xfId="21528"/>
    <cellStyle name="Normal 2 7 3 4 4 2 2" xfId="21529"/>
    <cellStyle name="Normal 2 7 3 4 4 3" xfId="21530"/>
    <cellStyle name="Normal 2 7 3 4 4 4" xfId="21531"/>
    <cellStyle name="Normal 2 7 3 4 5" xfId="21532"/>
    <cellStyle name="Normal 2 7 3 4 5 2" xfId="21533"/>
    <cellStyle name="Normal 2 7 3 4 6" xfId="21534"/>
    <cellStyle name="Normal 2 7 3 4 7" xfId="21535"/>
    <cellStyle name="Normal 2 7 3 5" xfId="21536"/>
    <cellStyle name="Normal 2 7 3 5 2" xfId="21537"/>
    <cellStyle name="Normal 2 7 3 5 2 2" xfId="21538"/>
    <cellStyle name="Normal 2 7 3 5 2 2 2" xfId="21539"/>
    <cellStyle name="Normal 2 7 3 5 2 3" xfId="21540"/>
    <cellStyle name="Normal 2 7 3 5 2 4" xfId="21541"/>
    <cellStyle name="Normal 2 7 3 5 3" xfId="21542"/>
    <cellStyle name="Normal 2 7 3 5 3 2" xfId="21543"/>
    <cellStyle name="Normal 2 7 3 5 4" xfId="21544"/>
    <cellStyle name="Normal 2 7 3 5 5" xfId="21545"/>
    <cellStyle name="Normal 2 7 3 6" xfId="21546"/>
    <cellStyle name="Normal 2 7 3 6 2" xfId="21547"/>
    <cellStyle name="Normal 2 7 3 6 2 2" xfId="21548"/>
    <cellStyle name="Normal 2 7 3 6 3" xfId="21549"/>
    <cellStyle name="Normal 2 7 3 6 4" xfId="21550"/>
    <cellStyle name="Normal 2 7 3 7" xfId="21551"/>
    <cellStyle name="Normal 2 7 3 7 2" xfId="21552"/>
    <cellStyle name="Normal 2 7 3 7 2 2" xfId="21553"/>
    <cellStyle name="Normal 2 7 3 7 3" xfId="21554"/>
    <cellStyle name="Normal 2 7 3 7 4" xfId="21555"/>
    <cellStyle name="Normal 2 7 3 8" xfId="21556"/>
    <cellStyle name="Normal 2 7 3 8 2" xfId="21557"/>
    <cellStyle name="Normal 2 7 3 9" xfId="21558"/>
    <cellStyle name="Normal 2 7 3_Tab1" xfId="21559"/>
    <cellStyle name="Normal 2 7 4" xfId="21560"/>
    <cellStyle name="Normal 2 7 4 2" xfId="21561"/>
    <cellStyle name="Normal 2 7 4 2 2" xfId="21562"/>
    <cellStyle name="Normal 2 7 4 2 2 2" xfId="21563"/>
    <cellStyle name="Normal 2 7 4 2 2 2 2" xfId="21564"/>
    <cellStyle name="Normal 2 7 4 2 2 2 2 2" xfId="21565"/>
    <cellStyle name="Normal 2 7 4 2 2 2 3" xfId="21566"/>
    <cellStyle name="Normal 2 7 4 2 2 2 4" xfId="21567"/>
    <cellStyle name="Normal 2 7 4 2 2 3" xfId="21568"/>
    <cellStyle name="Normal 2 7 4 2 2 3 2" xfId="21569"/>
    <cellStyle name="Normal 2 7 4 2 2 4" xfId="21570"/>
    <cellStyle name="Normal 2 7 4 2 2 5" xfId="21571"/>
    <cellStyle name="Normal 2 7 4 2 3" xfId="21572"/>
    <cellStyle name="Normal 2 7 4 2 3 2" xfId="21573"/>
    <cellStyle name="Normal 2 7 4 2 3 2 2" xfId="21574"/>
    <cellStyle name="Normal 2 7 4 2 3 3" xfId="21575"/>
    <cellStyle name="Normal 2 7 4 2 3 4" xfId="21576"/>
    <cellStyle name="Normal 2 7 4 2 4" xfId="21577"/>
    <cellStyle name="Normal 2 7 4 2 4 2" xfId="21578"/>
    <cellStyle name="Normal 2 7 4 2 4 2 2" xfId="21579"/>
    <cellStyle name="Normal 2 7 4 2 4 3" xfId="21580"/>
    <cellStyle name="Normal 2 7 4 2 4 4" xfId="21581"/>
    <cellStyle name="Normal 2 7 4 2 5" xfId="21582"/>
    <cellStyle name="Normal 2 7 4 2 5 2" xfId="21583"/>
    <cellStyle name="Normal 2 7 4 2 6" xfId="21584"/>
    <cellStyle name="Normal 2 7 4 2 7" xfId="21585"/>
    <cellStyle name="Normal 2 7 4 3" xfId="21586"/>
    <cellStyle name="Normal 2 7 4 3 2" xfId="21587"/>
    <cellStyle name="Normal 2 7 4 3 2 2" xfId="21588"/>
    <cellStyle name="Normal 2 7 4 3 2 2 2" xfId="21589"/>
    <cellStyle name="Normal 2 7 4 3 2 2 2 2" xfId="21590"/>
    <cellStyle name="Normal 2 7 4 3 2 2 3" xfId="21591"/>
    <cellStyle name="Normal 2 7 4 3 2 2 4" xfId="21592"/>
    <cellStyle name="Normal 2 7 4 3 2 3" xfId="21593"/>
    <cellStyle name="Normal 2 7 4 3 2 3 2" xfId="21594"/>
    <cellStyle name="Normal 2 7 4 3 2 4" xfId="21595"/>
    <cellStyle name="Normal 2 7 4 3 2 5" xfId="21596"/>
    <cellStyle name="Normal 2 7 4 3 3" xfId="21597"/>
    <cellStyle name="Normal 2 7 4 3 3 2" xfId="21598"/>
    <cellStyle name="Normal 2 7 4 3 3 2 2" xfId="21599"/>
    <cellStyle name="Normal 2 7 4 3 3 3" xfId="21600"/>
    <cellStyle name="Normal 2 7 4 3 3 4" xfId="21601"/>
    <cellStyle name="Normal 2 7 4 3 4" xfId="21602"/>
    <cellStyle name="Normal 2 7 4 3 4 2" xfId="21603"/>
    <cellStyle name="Normal 2 7 4 3 4 2 2" xfId="21604"/>
    <cellStyle name="Normal 2 7 4 3 4 3" xfId="21605"/>
    <cellStyle name="Normal 2 7 4 3 4 4" xfId="21606"/>
    <cellStyle name="Normal 2 7 4 3 5" xfId="21607"/>
    <cellStyle name="Normal 2 7 4 3 5 2" xfId="21608"/>
    <cellStyle name="Normal 2 7 4 3 6" xfId="21609"/>
    <cellStyle name="Normal 2 7 4 3 7" xfId="21610"/>
    <cellStyle name="Normal 2 7 4 4" xfId="21611"/>
    <cellStyle name="Normal 2 7 4 4 2" xfId="21612"/>
    <cellStyle name="Normal 2 7 4 4 2 2" xfId="21613"/>
    <cellStyle name="Normal 2 7 4 4 2 2 2" xfId="21614"/>
    <cellStyle name="Normal 2 7 4 4 2 3" xfId="21615"/>
    <cellStyle name="Normal 2 7 4 4 2 4" xfId="21616"/>
    <cellStyle name="Normal 2 7 4 4 3" xfId="21617"/>
    <cellStyle name="Normal 2 7 4 4 3 2" xfId="21618"/>
    <cellStyle name="Normal 2 7 4 4 4" xfId="21619"/>
    <cellStyle name="Normal 2 7 4 4 5" xfId="21620"/>
    <cellStyle name="Normal 2 7 4 5" xfId="21621"/>
    <cellStyle name="Normal 2 7 4 5 2" xfId="21622"/>
    <cellStyle name="Normal 2 7 4 5 2 2" xfId="21623"/>
    <cellStyle name="Normal 2 7 4 5 3" xfId="21624"/>
    <cellStyle name="Normal 2 7 4 5 4" xfId="21625"/>
    <cellStyle name="Normal 2 7 4 6" xfId="21626"/>
    <cellStyle name="Normal 2 7 4 6 2" xfId="21627"/>
    <cellStyle name="Normal 2 7 4 6 2 2" xfId="21628"/>
    <cellStyle name="Normal 2 7 4 6 3" xfId="21629"/>
    <cellStyle name="Normal 2 7 4 6 4" xfId="21630"/>
    <cellStyle name="Normal 2 7 4 7" xfId="21631"/>
    <cellStyle name="Normal 2 7 4 7 2" xfId="21632"/>
    <cellStyle name="Normal 2 7 4 8" xfId="21633"/>
    <cellStyle name="Normal 2 7 4 9" xfId="21634"/>
    <cellStyle name="Normal 2 7 4_Tab1" xfId="21635"/>
    <cellStyle name="Normal 2 7 5" xfId="21636"/>
    <cellStyle name="Normal 2 7 5 2" xfId="21637"/>
    <cellStyle name="Normal 2 7 5 2 2" xfId="21638"/>
    <cellStyle name="Normal 2 7 5 2 2 2" xfId="21639"/>
    <cellStyle name="Normal 2 7 5 2 2 2 2" xfId="21640"/>
    <cellStyle name="Normal 2 7 5 2 2 3" xfId="21641"/>
    <cellStyle name="Normal 2 7 5 2 2 4" xfId="21642"/>
    <cellStyle name="Normal 2 7 5 2 3" xfId="21643"/>
    <cellStyle name="Normal 2 7 5 2 3 2" xfId="21644"/>
    <cellStyle name="Normal 2 7 5 2 4" xfId="21645"/>
    <cellStyle name="Normal 2 7 5 2 5" xfId="21646"/>
    <cellStyle name="Normal 2 7 5 3" xfId="21647"/>
    <cellStyle name="Normal 2 7 5 3 2" xfId="21648"/>
    <cellStyle name="Normal 2 7 5 3 2 2" xfId="21649"/>
    <cellStyle name="Normal 2 7 5 3 3" xfId="21650"/>
    <cellStyle name="Normal 2 7 5 3 4" xfId="21651"/>
    <cellStyle name="Normal 2 7 5 4" xfId="21652"/>
    <cellStyle name="Normal 2 7 5 4 2" xfId="21653"/>
    <cellStyle name="Normal 2 7 5 4 2 2" xfId="21654"/>
    <cellStyle name="Normal 2 7 5 4 3" xfId="21655"/>
    <cellStyle name="Normal 2 7 5 4 4" xfId="21656"/>
    <cellStyle name="Normal 2 7 5 5" xfId="21657"/>
    <cellStyle name="Normal 2 7 5 5 2" xfId="21658"/>
    <cellStyle name="Normal 2 7 5 6" xfId="21659"/>
    <cellStyle name="Normal 2 7 5 7" xfId="21660"/>
    <cellStyle name="Normal 2 7 6" xfId="21661"/>
    <cellStyle name="Normal 2 7 6 2" xfId="21662"/>
    <cellStyle name="Normal 2 7 6 2 2" xfId="21663"/>
    <cellStyle name="Normal 2 7 6 2 2 2" xfId="21664"/>
    <cellStyle name="Normal 2 7 6 2 2 2 2" xfId="21665"/>
    <cellStyle name="Normal 2 7 6 2 2 3" xfId="21666"/>
    <cellStyle name="Normal 2 7 6 2 2 4" xfId="21667"/>
    <cellStyle name="Normal 2 7 6 2 3" xfId="21668"/>
    <cellStyle name="Normal 2 7 6 2 3 2" xfId="21669"/>
    <cellStyle name="Normal 2 7 6 2 4" xfId="21670"/>
    <cellStyle name="Normal 2 7 6 2 5" xfId="21671"/>
    <cellStyle name="Normal 2 7 6 3" xfId="21672"/>
    <cellStyle name="Normal 2 7 6 3 2" xfId="21673"/>
    <cellStyle name="Normal 2 7 6 3 2 2" xfId="21674"/>
    <cellStyle name="Normal 2 7 6 3 3" xfId="21675"/>
    <cellStyle name="Normal 2 7 6 3 4" xfId="21676"/>
    <cellStyle name="Normal 2 7 6 4" xfId="21677"/>
    <cellStyle name="Normal 2 7 6 4 2" xfId="21678"/>
    <cellStyle name="Normal 2 7 6 4 2 2" xfId="21679"/>
    <cellStyle name="Normal 2 7 6 4 3" xfId="21680"/>
    <cellStyle name="Normal 2 7 6 4 4" xfId="21681"/>
    <cellStyle name="Normal 2 7 6 5" xfId="21682"/>
    <cellStyle name="Normal 2 7 6 5 2" xfId="21683"/>
    <cellStyle name="Normal 2 7 6 6" xfId="21684"/>
    <cellStyle name="Normal 2 7 6 7" xfId="21685"/>
    <cellStyle name="Normal 2 7 7" xfId="21686"/>
    <cellStyle name="Normal 2 7 7 2" xfId="21687"/>
    <cellStyle name="Normal 2 7 7 2 2" xfId="21688"/>
    <cellStyle name="Normal 2 7 7 2 2 2" xfId="21689"/>
    <cellStyle name="Normal 2 7 7 2 3" xfId="21690"/>
    <cellStyle name="Normal 2 7 7 2 4" xfId="21691"/>
    <cellStyle name="Normal 2 7 7 3" xfId="21692"/>
    <cellStyle name="Normal 2 7 7 3 2" xfId="21693"/>
    <cellStyle name="Normal 2 7 7 4" xfId="21694"/>
    <cellStyle name="Normal 2 7 7 5" xfId="21695"/>
    <cellStyle name="Normal 2 7 8" xfId="21696"/>
    <cellStyle name="Normal 2 7 8 2" xfId="21697"/>
    <cellStyle name="Normal 2 7 8 2 2" xfId="21698"/>
    <cellStyle name="Normal 2 7 8 3" xfId="21699"/>
    <cellStyle name="Normal 2 7 8 4" xfId="21700"/>
    <cellStyle name="Normal 2 7 9" xfId="21701"/>
    <cellStyle name="Normal 2 7 9 2" xfId="21702"/>
    <cellStyle name="Normal 2 7 9 2 2" xfId="21703"/>
    <cellStyle name="Normal 2 7 9 3" xfId="21704"/>
    <cellStyle name="Normal 2 7 9 4" xfId="21705"/>
    <cellStyle name="Normal 2 7_Tab1" xfId="21706"/>
    <cellStyle name="Normal 2 8" xfId="21707"/>
    <cellStyle name="Normal 2 8 10" xfId="21708"/>
    <cellStyle name="Normal 2 8 10 2" xfId="21709"/>
    <cellStyle name="Normal 2 8 11" xfId="21710"/>
    <cellStyle name="Normal 2 8 12" xfId="21711"/>
    <cellStyle name="Normal 2 8 2" xfId="21712"/>
    <cellStyle name="Normal 2 8 2 10" xfId="21713"/>
    <cellStyle name="Normal 2 8 2 11" xfId="21714"/>
    <cellStyle name="Normal 2 8 2 2" xfId="21715"/>
    <cellStyle name="Normal 2 8 2 2 10" xfId="21716"/>
    <cellStyle name="Normal 2 8 2 2 2" xfId="21717"/>
    <cellStyle name="Normal 2 8 2 2 2 2" xfId="21718"/>
    <cellStyle name="Normal 2 8 2 2 2 2 2" xfId="21719"/>
    <cellStyle name="Normal 2 8 2 2 2 2 2 2" xfId="21720"/>
    <cellStyle name="Normal 2 8 2 2 2 2 2 2 2" xfId="21721"/>
    <cellStyle name="Normal 2 8 2 2 2 2 2 2 2 2" xfId="21722"/>
    <cellStyle name="Normal 2 8 2 2 2 2 2 2 3" xfId="21723"/>
    <cellStyle name="Normal 2 8 2 2 2 2 2 2 4" xfId="21724"/>
    <cellStyle name="Normal 2 8 2 2 2 2 2 3" xfId="21725"/>
    <cellStyle name="Normal 2 8 2 2 2 2 2 3 2" xfId="21726"/>
    <cellStyle name="Normal 2 8 2 2 2 2 2 4" xfId="21727"/>
    <cellStyle name="Normal 2 8 2 2 2 2 2 5" xfId="21728"/>
    <cellStyle name="Normal 2 8 2 2 2 2 3" xfId="21729"/>
    <cellStyle name="Normal 2 8 2 2 2 2 3 2" xfId="21730"/>
    <cellStyle name="Normal 2 8 2 2 2 2 3 2 2" xfId="21731"/>
    <cellStyle name="Normal 2 8 2 2 2 2 3 3" xfId="21732"/>
    <cellStyle name="Normal 2 8 2 2 2 2 3 4" xfId="21733"/>
    <cellStyle name="Normal 2 8 2 2 2 2 4" xfId="21734"/>
    <cellStyle name="Normal 2 8 2 2 2 2 4 2" xfId="21735"/>
    <cellStyle name="Normal 2 8 2 2 2 2 4 2 2" xfId="21736"/>
    <cellStyle name="Normal 2 8 2 2 2 2 4 3" xfId="21737"/>
    <cellStyle name="Normal 2 8 2 2 2 2 4 4" xfId="21738"/>
    <cellStyle name="Normal 2 8 2 2 2 2 5" xfId="21739"/>
    <cellStyle name="Normal 2 8 2 2 2 2 5 2" xfId="21740"/>
    <cellStyle name="Normal 2 8 2 2 2 2 6" xfId="21741"/>
    <cellStyle name="Normal 2 8 2 2 2 2 7" xfId="21742"/>
    <cellStyle name="Normal 2 8 2 2 2 3" xfId="21743"/>
    <cellStyle name="Normal 2 8 2 2 2 3 2" xfId="21744"/>
    <cellStyle name="Normal 2 8 2 2 2 3 2 2" xfId="21745"/>
    <cellStyle name="Normal 2 8 2 2 2 3 2 2 2" xfId="21746"/>
    <cellStyle name="Normal 2 8 2 2 2 3 2 2 2 2" xfId="21747"/>
    <cellStyle name="Normal 2 8 2 2 2 3 2 2 3" xfId="21748"/>
    <cellStyle name="Normal 2 8 2 2 2 3 2 2 4" xfId="21749"/>
    <cellStyle name="Normal 2 8 2 2 2 3 2 3" xfId="21750"/>
    <cellStyle name="Normal 2 8 2 2 2 3 2 3 2" xfId="21751"/>
    <cellStyle name="Normal 2 8 2 2 2 3 2 4" xfId="21752"/>
    <cellStyle name="Normal 2 8 2 2 2 3 2 5" xfId="21753"/>
    <cellStyle name="Normal 2 8 2 2 2 3 3" xfId="21754"/>
    <cellStyle name="Normal 2 8 2 2 2 3 3 2" xfId="21755"/>
    <cellStyle name="Normal 2 8 2 2 2 3 3 2 2" xfId="21756"/>
    <cellStyle name="Normal 2 8 2 2 2 3 3 3" xfId="21757"/>
    <cellStyle name="Normal 2 8 2 2 2 3 3 4" xfId="21758"/>
    <cellStyle name="Normal 2 8 2 2 2 3 4" xfId="21759"/>
    <cellStyle name="Normal 2 8 2 2 2 3 4 2" xfId="21760"/>
    <cellStyle name="Normal 2 8 2 2 2 3 4 2 2" xfId="21761"/>
    <cellStyle name="Normal 2 8 2 2 2 3 4 3" xfId="21762"/>
    <cellStyle name="Normal 2 8 2 2 2 3 4 4" xfId="21763"/>
    <cellStyle name="Normal 2 8 2 2 2 3 5" xfId="21764"/>
    <cellStyle name="Normal 2 8 2 2 2 3 5 2" xfId="21765"/>
    <cellStyle name="Normal 2 8 2 2 2 3 6" xfId="21766"/>
    <cellStyle name="Normal 2 8 2 2 2 3 7" xfId="21767"/>
    <cellStyle name="Normal 2 8 2 2 2 4" xfId="21768"/>
    <cellStyle name="Normal 2 8 2 2 2 4 2" xfId="21769"/>
    <cellStyle name="Normal 2 8 2 2 2 4 2 2" xfId="21770"/>
    <cellStyle name="Normal 2 8 2 2 2 4 2 2 2" xfId="21771"/>
    <cellStyle name="Normal 2 8 2 2 2 4 2 3" xfId="21772"/>
    <cellStyle name="Normal 2 8 2 2 2 4 2 4" xfId="21773"/>
    <cellStyle name="Normal 2 8 2 2 2 4 3" xfId="21774"/>
    <cellStyle name="Normal 2 8 2 2 2 4 3 2" xfId="21775"/>
    <cellStyle name="Normal 2 8 2 2 2 4 4" xfId="21776"/>
    <cellStyle name="Normal 2 8 2 2 2 4 5" xfId="21777"/>
    <cellStyle name="Normal 2 8 2 2 2 5" xfId="21778"/>
    <cellStyle name="Normal 2 8 2 2 2 5 2" xfId="21779"/>
    <cellStyle name="Normal 2 8 2 2 2 5 2 2" xfId="21780"/>
    <cellStyle name="Normal 2 8 2 2 2 5 3" xfId="21781"/>
    <cellStyle name="Normal 2 8 2 2 2 5 4" xfId="21782"/>
    <cellStyle name="Normal 2 8 2 2 2 6" xfId="21783"/>
    <cellStyle name="Normal 2 8 2 2 2 6 2" xfId="21784"/>
    <cellStyle name="Normal 2 8 2 2 2 6 2 2" xfId="21785"/>
    <cellStyle name="Normal 2 8 2 2 2 6 3" xfId="21786"/>
    <cellStyle name="Normal 2 8 2 2 2 6 4" xfId="21787"/>
    <cellStyle name="Normal 2 8 2 2 2 7" xfId="21788"/>
    <cellStyle name="Normal 2 8 2 2 2 7 2" xfId="21789"/>
    <cellStyle name="Normal 2 8 2 2 2 8" xfId="21790"/>
    <cellStyle name="Normal 2 8 2 2 2 9" xfId="21791"/>
    <cellStyle name="Normal 2 8 2 2 2_Tab1" xfId="21792"/>
    <cellStyle name="Normal 2 8 2 2 3" xfId="21793"/>
    <cellStyle name="Normal 2 8 2 2 3 2" xfId="21794"/>
    <cellStyle name="Normal 2 8 2 2 3 2 2" xfId="21795"/>
    <cellStyle name="Normal 2 8 2 2 3 2 2 2" xfId="21796"/>
    <cellStyle name="Normal 2 8 2 2 3 2 2 2 2" xfId="21797"/>
    <cellStyle name="Normal 2 8 2 2 3 2 2 3" xfId="21798"/>
    <cellStyle name="Normal 2 8 2 2 3 2 2 4" xfId="21799"/>
    <cellStyle name="Normal 2 8 2 2 3 2 3" xfId="21800"/>
    <cellStyle name="Normal 2 8 2 2 3 2 3 2" xfId="21801"/>
    <cellStyle name="Normal 2 8 2 2 3 2 4" xfId="21802"/>
    <cellStyle name="Normal 2 8 2 2 3 2 5" xfId="21803"/>
    <cellStyle name="Normal 2 8 2 2 3 3" xfId="21804"/>
    <cellStyle name="Normal 2 8 2 2 3 3 2" xfId="21805"/>
    <cellStyle name="Normal 2 8 2 2 3 3 2 2" xfId="21806"/>
    <cellStyle name="Normal 2 8 2 2 3 3 3" xfId="21807"/>
    <cellStyle name="Normal 2 8 2 2 3 3 4" xfId="21808"/>
    <cellStyle name="Normal 2 8 2 2 3 4" xfId="21809"/>
    <cellStyle name="Normal 2 8 2 2 3 4 2" xfId="21810"/>
    <cellStyle name="Normal 2 8 2 2 3 4 2 2" xfId="21811"/>
    <cellStyle name="Normal 2 8 2 2 3 4 3" xfId="21812"/>
    <cellStyle name="Normal 2 8 2 2 3 4 4" xfId="21813"/>
    <cellStyle name="Normal 2 8 2 2 3 5" xfId="21814"/>
    <cellStyle name="Normal 2 8 2 2 3 5 2" xfId="21815"/>
    <cellStyle name="Normal 2 8 2 2 3 6" xfId="21816"/>
    <cellStyle name="Normal 2 8 2 2 3 7" xfId="21817"/>
    <cellStyle name="Normal 2 8 2 2 4" xfId="21818"/>
    <cellStyle name="Normal 2 8 2 2 4 2" xfId="21819"/>
    <cellStyle name="Normal 2 8 2 2 4 2 2" xfId="21820"/>
    <cellStyle name="Normal 2 8 2 2 4 2 2 2" xfId="21821"/>
    <cellStyle name="Normal 2 8 2 2 4 2 2 2 2" xfId="21822"/>
    <cellStyle name="Normal 2 8 2 2 4 2 2 3" xfId="21823"/>
    <cellStyle name="Normal 2 8 2 2 4 2 2 4" xfId="21824"/>
    <cellStyle name="Normal 2 8 2 2 4 2 3" xfId="21825"/>
    <cellStyle name="Normal 2 8 2 2 4 2 3 2" xfId="21826"/>
    <cellStyle name="Normal 2 8 2 2 4 2 4" xfId="21827"/>
    <cellStyle name="Normal 2 8 2 2 4 2 5" xfId="21828"/>
    <cellStyle name="Normal 2 8 2 2 4 3" xfId="21829"/>
    <cellStyle name="Normal 2 8 2 2 4 3 2" xfId="21830"/>
    <cellStyle name="Normal 2 8 2 2 4 3 2 2" xfId="21831"/>
    <cellStyle name="Normal 2 8 2 2 4 3 3" xfId="21832"/>
    <cellStyle name="Normal 2 8 2 2 4 3 4" xfId="21833"/>
    <cellStyle name="Normal 2 8 2 2 4 4" xfId="21834"/>
    <cellStyle name="Normal 2 8 2 2 4 4 2" xfId="21835"/>
    <cellStyle name="Normal 2 8 2 2 4 4 2 2" xfId="21836"/>
    <cellStyle name="Normal 2 8 2 2 4 4 3" xfId="21837"/>
    <cellStyle name="Normal 2 8 2 2 4 4 4" xfId="21838"/>
    <cellStyle name="Normal 2 8 2 2 4 5" xfId="21839"/>
    <cellStyle name="Normal 2 8 2 2 4 5 2" xfId="21840"/>
    <cellStyle name="Normal 2 8 2 2 4 6" xfId="21841"/>
    <cellStyle name="Normal 2 8 2 2 4 7" xfId="21842"/>
    <cellStyle name="Normal 2 8 2 2 5" xfId="21843"/>
    <cellStyle name="Normal 2 8 2 2 5 2" xfId="21844"/>
    <cellStyle name="Normal 2 8 2 2 5 2 2" xfId="21845"/>
    <cellStyle name="Normal 2 8 2 2 5 2 2 2" xfId="21846"/>
    <cellStyle name="Normal 2 8 2 2 5 2 3" xfId="21847"/>
    <cellStyle name="Normal 2 8 2 2 5 2 4" xfId="21848"/>
    <cellStyle name="Normal 2 8 2 2 5 3" xfId="21849"/>
    <cellStyle name="Normal 2 8 2 2 5 3 2" xfId="21850"/>
    <cellStyle name="Normal 2 8 2 2 5 4" xfId="21851"/>
    <cellStyle name="Normal 2 8 2 2 5 5" xfId="21852"/>
    <cellStyle name="Normal 2 8 2 2 6" xfId="21853"/>
    <cellStyle name="Normal 2 8 2 2 6 2" xfId="21854"/>
    <cellStyle name="Normal 2 8 2 2 6 2 2" xfId="21855"/>
    <cellStyle name="Normal 2 8 2 2 6 3" xfId="21856"/>
    <cellStyle name="Normal 2 8 2 2 6 4" xfId="21857"/>
    <cellStyle name="Normal 2 8 2 2 7" xfId="21858"/>
    <cellStyle name="Normal 2 8 2 2 7 2" xfId="21859"/>
    <cellStyle name="Normal 2 8 2 2 7 2 2" xfId="21860"/>
    <cellStyle name="Normal 2 8 2 2 7 3" xfId="21861"/>
    <cellStyle name="Normal 2 8 2 2 7 4" xfId="21862"/>
    <cellStyle name="Normal 2 8 2 2 8" xfId="21863"/>
    <cellStyle name="Normal 2 8 2 2 8 2" xfId="21864"/>
    <cellStyle name="Normal 2 8 2 2 9" xfId="21865"/>
    <cellStyle name="Normal 2 8 2 2_Tab1" xfId="21866"/>
    <cellStyle name="Normal 2 8 2 3" xfId="21867"/>
    <cellStyle name="Normal 2 8 2 3 2" xfId="21868"/>
    <cellStyle name="Normal 2 8 2 3 2 2" xfId="21869"/>
    <cellStyle name="Normal 2 8 2 3 2 2 2" xfId="21870"/>
    <cellStyle name="Normal 2 8 2 3 2 2 2 2" xfId="21871"/>
    <cellStyle name="Normal 2 8 2 3 2 2 2 2 2" xfId="21872"/>
    <cellStyle name="Normal 2 8 2 3 2 2 2 3" xfId="21873"/>
    <cellStyle name="Normal 2 8 2 3 2 2 2 4" xfId="21874"/>
    <cellStyle name="Normal 2 8 2 3 2 2 3" xfId="21875"/>
    <cellStyle name="Normal 2 8 2 3 2 2 3 2" xfId="21876"/>
    <cellStyle name="Normal 2 8 2 3 2 2 4" xfId="21877"/>
    <cellStyle name="Normal 2 8 2 3 2 2 5" xfId="21878"/>
    <cellStyle name="Normal 2 8 2 3 2 3" xfId="21879"/>
    <cellStyle name="Normal 2 8 2 3 2 3 2" xfId="21880"/>
    <cellStyle name="Normal 2 8 2 3 2 3 2 2" xfId="21881"/>
    <cellStyle name="Normal 2 8 2 3 2 3 3" xfId="21882"/>
    <cellStyle name="Normal 2 8 2 3 2 3 4" xfId="21883"/>
    <cellStyle name="Normal 2 8 2 3 2 4" xfId="21884"/>
    <cellStyle name="Normal 2 8 2 3 2 4 2" xfId="21885"/>
    <cellStyle name="Normal 2 8 2 3 2 4 2 2" xfId="21886"/>
    <cellStyle name="Normal 2 8 2 3 2 4 3" xfId="21887"/>
    <cellStyle name="Normal 2 8 2 3 2 4 4" xfId="21888"/>
    <cellStyle name="Normal 2 8 2 3 2 5" xfId="21889"/>
    <cellStyle name="Normal 2 8 2 3 2 5 2" xfId="21890"/>
    <cellStyle name="Normal 2 8 2 3 2 6" xfId="21891"/>
    <cellStyle name="Normal 2 8 2 3 2 7" xfId="21892"/>
    <cellStyle name="Normal 2 8 2 3 3" xfId="21893"/>
    <cellStyle name="Normal 2 8 2 3 3 2" xfId="21894"/>
    <cellStyle name="Normal 2 8 2 3 3 2 2" xfId="21895"/>
    <cellStyle name="Normal 2 8 2 3 3 2 2 2" xfId="21896"/>
    <cellStyle name="Normal 2 8 2 3 3 2 2 2 2" xfId="21897"/>
    <cellStyle name="Normal 2 8 2 3 3 2 2 3" xfId="21898"/>
    <cellStyle name="Normal 2 8 2 3 3 2 2 4" xfId="21899"/>
    <cellStyle name="Normal 2 8 2 3 3 2 3" xfId="21900"/>
    <cellStyle name="Normal 2 8 2 3 3 2 3 2" xfId="21901"/>
    <cellStyle name="Normal 2 8 2 3 3 2 4" xfId="21902"/>
    <cellStyle name="Normal 2 8 2 3 3 2 5" xfId="21903"/>
    <cellStyle name="Normal 2 8 2 3 3 3" xfId="21904"/>
    <cellStyle name="Normal 2 8 2 3 3 3 2" xfId="21905"/>
    <cellStyle name="Normal 2 8 2 3 3 3 2 2" xfId="21906"/>
    <cellStyle name="Normal 2 8 2 3 3 3 3" xfId="21907"/>
    <cellStyle name="Normal 2 8 2 3 3 3 4" xfId="21908"/>
    <cellStyle name="Normal 2 8 2 3 3 4" xfId="21909"/>
    <cellStyle name="Normal 2 8 2 3 3 4 2" xfId="21910"/>
    <cellStyle name="Normal 2 8 2 3 3 4 2 2" xfId="21911"/>
    <cellStyle name="Normal 2 8 2 3 3 4 3" xfId="21912"/>
    <cellStyle name="Normal 2 8 2 3 3 4 4" xfId="21913"/>
    <cellStyle name="Normal 2 8 2 3 3 5" xfId="21914"/>
    <cellStyle name="Normal 2 8 2 3 3 5 2" xfId="21915"/>
    <cellStyle name="Normal 2 8 2 3 3 6" xfId="21916"/>
    <cellStyle name="Normal 2 8 2 3 3 7" xfId="21917"/>
    <cellStyle name="Normal 2 8 2 3 4" xfId="21918"/>
    <cellStyle name="Normal 2 8 2 3 4 2" xfId="21919"/>
    <cellStyle name="Normal 2 8 2 3 4 2 2" xfId="21920"/>
    <cellStyle name="Normal 2 8 2 3 4 2 2 2" xfId="21921"/>
    <cellStyle name="Normal 2 8 2 3 4 2 3" xfId="21922"/>
    <cellStyle name="Normal 2 8 2 3 4 2 4" xfId="21923"/>
    <cellStyle name="Normal 2 8 2 3 4 3" xfId="21924"/>
    <cellStyle name="Normal 2 8 2 3 4 3 2" xfId="21925"/>
    <cellStyle name="Normal 2 8 2 3 4 4" xfId="21926"/>
    <cellStyle name="Normal 2 8 2 3 4 5" xfId="21927"/>
    <cellStyle name="Normal 2 8 2 3 5" xfId="21928"/>
    <cellStyle name="Normal 2 8 2 3 5 2" xfId="21929"/>
    <cellStyle name="Normal 2 8 2 3 5 2 2" xfId="21930"/>
    <cellStyle name="Normal 2 8 2 3 5 3" xfId="21931"/>
    <cellStyle name="Normal 2 8 2 3 5 4" xfId="21932"/>
    <cellStyle name="Normal 2 8 2 3 6" xfId="21933"/>
    <cellStyle name="Normal 2 8 2 3 6 2" xfId="21934"/>
    <cellStyle name="Normal 2 8 2 3 6 2 2" xfId="21935"/>
    <cellStyle name="Normal 2 8 2 3 6 3" xfId="21936"/>
    <cellStyle name="Normal 2 8 2 3 6 4" xfId="21937"/>
    <cellStyle name="Normal 2 8 2 3 7" xfId="21938"/>
    <cellStyle name="Normal 2 8 2 3 7 2" xfId="21939"/>
    <cellStyle name="Normal 2 8 2 3 8" xfId="21940"/>
    <cellStyle name="Normal 2 8 2 3 9" xfId="21941"/>
    <cellStyle name="Normal 2 8 2 3_Tab1" xfId="21942"/>
    <cellStyle name="Normal 2 8 2 4" xfId="21943"/>
    <cellStyle name="Normal 2 8 2 4 2" xfId="21944"/>
    <cellStyle name="Normal 2 8 2 4 2 2" xfId="21945"/>
    <cellStyle name="Normal 2 8 2 4 2 2 2" xfId="21946"/>
    <cellStyle name="Normal 2 8 2 4 2 2 2 2" xfId="21947"/>
    <cellStyle name="Normal 2 8 2 4 2 2 3" xfId="21948"/>
    <cellStyle name="Normal 2 8 2 4 2 2 4" xfId="21949"/>
    <cellStyle name="Normal 2 8 2 4 2 3" xfId="21950"/>
    <cellStyle name="Normal 2 8 2 4 2 3 2" xfId="21951"/>
    <cellStyle name="Normal 2 8 2 4 2 4" xfId="21952"/>
    <cellStyle name="Normal 2 8 2 4 2 5" xfId="21953"/>
    <cellStyle name="Normal 2 8 2 4 3" xfId="21954"/>
    <cellStyle name="Normal 2 8 2 4 3 2" xfId="21955"/>
    <cellStyle name="Normal 2 8 2 4 3 2 2" xfId="21956"/>
    <cellStyle name="Normal 2 8 2 4 3 3" xfId="21957"/>
    <cellStyle name="Normal 2 8 2 4 3 4" xfId="21958"/>
    <cellStyle name="Normal 2 8 2 4 4" xfId="21959"/>
    <cellStyle name="Normal 2 8 2 4 4 2" xfId="21960"/>
    <cellStyle name="Normal 2 8 2 4 4 2 2" xfId="21961"/>
    <cellStyle name="Normal 2 8 2 4 4 3" xfId="21962"/>
    <cellStyle name="Normal 2 8 2 4 4 4" xfId="21963"/>
    <cellStyle name="Normal 2 8 2 4 5" xfId="21964"/>
    <cellStyle name="Normal 2 8 2 4 5 2" xfId="21965"/>
    <cellStyle name="Normal 2 8 2 4 6" xfId="21966"/>
    <cellStyle name="Normal 2 8 2 4 7" xfId="21967"/>
    <cellStyle name="Normal 2 8 2 5" xfId="21968"/>
    <cellStyle name="Normal 2 8 2 5 2" xfId="21969"/>
    <cellStyle name="Normal 2 8 2 5 2 2" xfId="21970"/>
    <cellStyle name="Normal 2 8 2 5 2 2 2" xfId="21971"/>
    <cellStyle name="Normal 2 8 2 5 2 2 2 2" xfId="21972"/>
    <cellStyle name="Normal 2 8 2 5 2 2 3" xfId="21973"/>
    <cellStyle name="Normal 2 8 2 5 2 2 4" xfId="21974"/>
    <cellStyle name="Normal 2 8 2 5 2 3" xfId="21975"/>
    <cellStyle name="Normal 2 8 2 5 2 3 2" xfId="21976"/>
    <cellStyle name="Normal 2 8 2 5 2 4" xfId="21977"/>
    <cellStyle name="Normal 2 8 2 5 2 5" xfId="21978"/>
    <cellStyle name="Normal 2 8 2 5 3" xfId="21979"/>
    <cellStyle name="Normal 2 8 2 5 3 2" xfId="21980"/>
    <cellStyle name="Normal 2 8 2 5 3 2 2" xfId="21981"/>
    <cellStyle name="Normal 2 8 2 5 3 3" xfId="21982"/>
    <cellStyle name="Normal 2 8 2 5 3 4" xfId="21983"/>
    <cellStyle name="Normal 2 8 2 5 4" xfId="21984"/>
    <cellStyle name="Normal 2 8 2 5 4 2" xfId="21985"/>
    <cellStyle name="Normal 2 8 2 5 4 2 2" xfId="21986"/>
    <cellStyle name="Normal 2 8 2 5 4 3" xfId="21987"/>
    <cellStyle name="Normal 2 8 2 5 4 4" xfId="21988"/>
    <cellStyle name="Normal 2 8 2 5 5" xfId="21989"/>
    <cellStyle name="Normal 2 8 2 5 5 2" xfId="21990"/>
    <cellStyle name="Normal 2 8 2 5 6" xfId="21991"/>
    <cellStyle name="Normal 2 8 2 5 7" xfId="21992"/>
    <cellStyle name="Normal 2 8 2 6" xfId="21993"/>
    <cellStyle name="Normal 2 8 2 6 2" xfId="21994"/>
    <cellStyle name="Normal 2 8 2 6 2 2" xfId="21995"/>
    <cellStyle name="Normal 2 8 2 6 2 2 2" xfId="21996"/>
    <cellStyle name="Normal 2 8 2 6 2 3" xfId="21997"/>
    <cellStyle name="Normal 2 8 2 6 2 4" xfId="21998"/>
    <cellStyle name="Normal 2 8 2 6 3" xfId="21999"/>
    <cellStyle name="Normal 2 8 2 6 3 2" xfId="22000"/>
    <cellStyle name="Normal 2 8 2 6 4" xfId="22001"/>
    <cellStyle name="Normal 2 8 2 6 5" xfId="22002"/>
    <cellStyle name="Normal 2 8 2 7" xfId="22003"/>
    <cellStyle name="Normal 2 8 2 7 2" xfId="22004"/>
    <cellStyle name="Normal 2 8 2 7 2 2" xfId="22005"/>
    <cellStyle name="Normal 2 8 2 7 3" xfId="22006"/>
    <cellStyle name="Normal 2 8 2 7 4" xfId="22007"/>
    <cellStyle name="Normal 2 8 2 8" xfId="22008"/>
    <cellStyle name="Normal 2 8 2 8 2" xfId="22009"/>
    <cellStyle name="Normal 2 8 2 8 2 2" xfId="22010"/>
    <cellStyle name="Normal 2 8 2 8 3" xfId="22011"/>
    <cellStyle name="Normal 2 8 2 8 4" xfId="22012"/>
    <cellStyle name="Normal 2 8 2 9" xfId="22013"/>
    <cellStyle name="Normal 2 8 2 9 2" xfId="22014"/>
    <cellStyle name="Normal 2 8 2_Tab1" xfId="22015"/>
    <cellStyle name="Normal 2 8 3" xfId="22016"/>
    <cellStyle name="Normal 2 8 3 10" xfId="22017"/>
    <cellStyle name="Normal 2 8 3 2" xfId="22018"/>
    <cellStyle name="Normal 2 8 3 2 2" xfId="22019"/>
    <cellStyle name="Normal 2 8 3 2 2 2" xfId="22020"/>
    <cellStyle name="Normal 2 8 3 2 2 2 2" xfId="22021"/>
    <cellStyle name="Normal 2 8 3 2 2 2 2 2" xfId="22022"/>
    <cellStyle name="Normal 2 8 3 2 2 2 2 2 2" xfId="22023"/>
    <cellStyle name="Normal 2 8 3 2 2 2 2 3" xfId="22024"/>
    <cellStyle name="Normal 2 8 3 2 2 2 2 4" xfId="22025"/>
    <cellStyle name="Normal 2 8 3 2 2 2 3" xfId="22026"/>
    <cellStyle name="Normal 2 8 3 2 2 2 3 2" xfId="22027"/>
    <cellStyle name="Normal 2 8 3 2 2 2 4" xfId="22028"/>
    <cellStyle name="Normal 2 8 3 2 2 2 5" xfId="22029"/>
    <cellStyle name="Normal 2 8 3 2 2 3" xfId="22030"/>
    <cellStyle name="Normal 2 8 3 2 2 3 2" xfId="22031"/>
    <cellStyle name="Normal 2 8 3 2 2 3 2 2" xfId="22032"/>
    <cellStyle name="Normal 2 8 3 2 2 3 3" xfId="22033"/>
    <cellStyle name="Normal 2 8 3 2 2 3 4" xfId="22034"/>
    <cellStyle name="Normal 2 8 3 2 2 4" xfId="22035"/>
    <cellStyle name="Normal 2 8 3 2 2 4 2" xfId="22036"/>
    <cellStyle name="Normal 2 8 3 2 2 4 2 2" xfId="22037"/>
    <cellStyle name="Normal 2 8 3 2 2 4 3" xfId="22038"/>
    <cellStyle name="Normal 2 8 3 2 2 4 4" xfId="22039"/>
    <cellStyle name="Normal 2 8 3 2 2 5" xfId="22040"/>
    <cellStyle name="Normal 2 8 3 2 2 5 2" xfId="22041"/>
    <cellStyle name="Normal 2 8 3 2 2 6" xfId="22042"/>
    <cellStyle name="Normal 2 8 3 2 2 7" xfId="22043"/>
    <cellStyle name="Normal 2 8 3 2 3" xfId="22044"/>
    <cellStyle name="Normal 2 8 3 2 3 2" xfId="22045"/>
    <cellStyle name="Normal 2 8 3 2 3 2 2" xfId="22046"/>
    <cellStyle name="Normal 2 8 3 2 3 2 2 2" xfId="22047"/>
    <cellStyle name="Normal 2 8 3 2 3 2 2 2 2" xfId="22048"/>
    <cellStyle name="Normal 2 8 3 2 3 2 2 3" xfId="22049"/>
    <cellStyle name="Normal 2 8 3 2 3 2 2 4" xfId="22050"/>
    <cellStyle name="Normal 2 8 3 2 3 2 3" xfId="22051"/>
    <cellStyle name="Normal 2 8 3 2 3 2 3 2" xfId="22052"/>
    <cellStyle name="Normal 2 8 3 2 3 2 4" xfId="22053"/>
    <cellStyle name="Normal 2 8 3 2 3 2 5" xfId="22054"/>
    <cellStyle name="Normal 2 8 3 2 3 3" xfId="22055"/>
    <cellStyle name="Normal 2 8 3 2 3 3 2" xfId="22056"/>
    <cellStyle name="Normal 2 8 3 2 3 3 2 2" xfId="22057"/>
    <cellStyle name="Normal 2 8 3 2 3 3 3" xfId="22058"/>
    <cellStyle name="Normal 2 8 3 2 3 3 4" xfId="22059"/>
    <cellStyle name="Normal 2 8 3 2 3 4" xfId="22060"/>
    <cellStyle name="Normal 2 8 3 2 3 4 2" xfId="22061"/>
    <cellStyle name="Normal 2 8 3 2 3 4 2 2" xfId="22062"/>
    <cellStyle name="Normal 2 8 3 2 3 4 3" xfId="22063"/>
    <cellStyle name="Normal 2 8 3 2 3 4 4" xfId="22064"/>
    <cellStyle name="Normal 2 8 3 2 3 5" xfId="22065"/>
    <cellStyle name="Normal 2 8 3 2 3 5 2" xfId="22066"/>
    <cellStyle name="Normal 2 8 3 2 3 6" xfId="22067"/>
    <cellStyle name="Normal 2 8 3 2 3 7" xfId="22068"/>
    <cellStyle name="Normal 2 8 3 2 4" xfId="22069"/>
    <cellStyle name="Normal 2 8 3 2 4 2" xfId="22070"/>
    <cellStyle name="Normal 2 8 3 2 4 2 2" xfId="22071"/>
    <cellStyle name="Normal 2 8 3 2 4 2 2 2" xfId="22072"/>
    <cellStyle name="Normal 2 8 3 2 4 2 3" xfId="22073"/>
    <cellStyle name="Normal 2 8 3 2 4 2 4" xfId="22074"/>
    <cellStyle name="Normal 2 8 3 2 4 3" xfId="22075"/>
    <cellStyle name="Normal 2 8 3 2 4 3 2" xfId="22076"/>
    <cellStyle name="Normal 2 8 3 2 4 4" xfId="22077"/>
    <cellStyle name="Normal 2 8 3 2 4 5" xfId="22078"/>
    <cellStyle name="Normal 2 8 3 2 5" xfId="22079"/>
    <cellStyle name="Normal 2 8 3 2 5 2" xfId="22080"/>
    <cellStyle name="Normal 2 8 3 2 5 2 2" xfId="22081"/>
    <cellStyle name="Normal 2 8 3 2 5 3" xfId="22082"/>
    <cellStyle name="Normal 2 8 3 2 5 4" xfId="22083"/>
    <cellStyle name="Normal 2 8 3 2 6" xfId="22084"/>
    <cellStyle name="Normal 2 8 3 2 6 2" xfId="22085"/>
    <cellStyle name="Normal 2 8 3 2 6 2 2" xfId="22086"/>
    <cellStyle name="Normal 2 8 3 2 6 3" xfId="22087"/>
    <cellStyle name="Normal 2 8 3 2 6 4" xfId="22088"/>
    <cellStyle name="Normal 2 8 3 2 7" xfId="22089"/>
    <cellStyle name="Normal 2 8 3 2 7 2" xfId="22090"/>
    <cellStyle name="Normal 2 8 3 2 8" xfId="22091"/>
    <cellStyle name="Normal 2 8 3 2 9" xfId="22092"/>
    <cellStyle name="Normal 2 8 3 2_Tab1" xfId="22093"/>
    <cellStyle name="Normal 2 8 3 3" xfId="22094"/>
    <cellStyle name="Normal 2 8 3 3 2" xfId="22095"/>
    <cellStyle name="Normal 2 8 3 3 2 2" xfId="22096"/>
    <cellStyle name="Normal 2 8 3 3 2 2 2" xfId="22097"/>
    <cellStyle name="Normal 2 8 3 3 2 2 2 2" xfId="22098"/>
    <cellStyle name="Normal 2 8 3 3 2 2 3" xfId="22099"/>
    <cellStyle name="Normal 2 8 3 3 2 2 4" xfId="22100"/>
    <cellStyle name="Normal 2 8 3 3 2 3" xfId="22101"/>
    <cellStyle name="Normal 2 8 3 3 2 3 2" xfId="22102"/>
    <cellStyle name="Normal 2 8 3 3 2 4" xfId="22103"/>
    <cellStyle name="Normal 2 8 3 3 2 5" xfId="22104"/>
    <cellStyle name="Normal 2 8 3 3 3" xfId="22105"/>
    <cellStyle name="Normal 2 8 3 3 3 2" xfId="22106"/>
    <cellStyle name="Normal 2 8 3 3 3 2 2" xfId="22107"/>
    <cellStyle name="Normal 2 8 3 3 3 3" xfId="22108"/>
    <cellStyle name="Normal 2 8 3 3 3 4" xfId="22109"/>
    <cellStyle name="Normal 2 8 3 3 4" xfId="22110"/>
    <cellStyle name="Normal 2 8 3 3 4 2" xfId="22111"/>
    <cellStyle name="Normal 2 8 3 3 4 2 2" xfId="22112"/>
    <cellStyle name="Normal 2 8 3 3 4 3" xfId="22113"/>
    <cellStyle name="Normal 2 8 3 3 4 4" xfId="22114"/>
    <cellStyle name="Normal 2 8 3 3 5" xfId="22115"/>
    <cellStyle name="Normal 2 8 3 3 5 2" xfId="22116"/>
    <cellStyle name="Normal 2 8 3 3 6" xfId="22117"/>
    <cellStyle name="Normal 2 8 3 3 7" xfId="22118"/>
    <cellStyle name="Normal 2 8 3 4" xfId="22119"/>
    <cellStyle name="Normal 2 8 3 4 2" xfId="22120"/>
    <cellStyle name="Normal 2 8 3 4 2 2" xfId="22121"/>
    <cellStyle name="Normal 2 8 3 4 2 2 2" xfId="22122"/>
    <cellStyle name="Normal 2 8 3 4 2 2 2 2" xfId="22123"/>
    <cellStyle name="Normal 2 8 3 4 2 2 3" xfId="22124"/>
    <cellStyle name="Normal 2 8 3 4 2 2 4" xfId="22125"/>
    <cellStyle name="Normal 2 8 3 4 2 3" xfId="22126"/>
    <cellStyle name="Normal 2 8 3 4 2 3 2" xfId="22127"/>
    <cellStyle name="Normal 2 8 3 4 2 4" xfId="22128"/>
    <cellStyle name="Normal 2 8 3 4 2 5" xfId="22129"/>
    <cellStyle name="Normal 2 8 3 4 3" xfId="22130"/>
    <cellStyle name="Normal 2 8 3 4 3 2" xfId="22131"/>
    <cellStyle name="Normal 2 8 3 4 3 2 2" xfId="22132"/>
    <cellStyle name="Normal 2 8 3 4 3 3" xfId="22133"/>
    <cellStyle name="Normal 2 8 3 4 3 4" xfId="22134"/>
    <cellStyle name="Normal 2 8 3 4 4" xfId="22135"/>
    <cellStyle name="Normal 2 8 3 4 4 2" xfId="22136"/>
    <cellStyle name="Normal 2 8 3 4 4 2 2" xfId="22137"/>
    <cellStyle name="Normal 2 8 3 4 4 3" xfId="22138"/>
    <cellStyle name="Normal 2 8 3 4 4 4" xfId="22139"/>
    <cellStyle name="Normal 2 8 3 4 5" xfId="22140"/>
    <cellStyle name="Normal 2 8 3 4 5 2" xfId="22141"/>
    <cellStyle name="Normal 2 8 3 4 6" xfId="22142"/>
    <cellStyle name="Normal 2 8 3 4 7" xfId="22143"/>
    <cellStyle name="Normal 2 8 3 5" xfId="22144"/>
    <cellStyle name="Normal 2 8 3 5 2" xfId="22145"/>
    <cellStyle name="Normal 2 8 3 5 2 2" xfId="22146"/>
    <cellStyle name="Normal 2 8 3 5 2 2 2" xfId="22147"/>
    <cellStyle name="Normal 2 8 3 5 2 3" xfId="22148"/>
    <cellStyle name="Normal 2 8 3 5 2 4" xfId="22149"/>
    <cellStyle name="Normal 2 8 3 5 3" xfId="22150"/>
    <cellStyle name="Normal 2 8 3 5 3 2" xfId="22151"/>
    <cellStyle name="Normal 2 8 3 5 4" xfId="22152"/>
    <cellStyle name="Normal 2 8 3 5 5" xfId="22153"/>
    <cellStyle name="Normal 2 8 3 6" xfId="22154"/>
    <cellStyle name="Normal 2 8 3 6 2" xfId="22155"/>
    <cellStyle name="Normal 2 8 3 6 2 2" xfId="22156"/>
    <cellStyle name="Normal 2 8 3 6 3" xfId="22157"/>
    <cellStyle name="Normal 2 8 3 6 4" xfId="22158"/>
    <cellStyle name="Normal 2 8 3 7" xfId="22159"/>
    <cellStyle name="Normal 2 8 3 7 2" xfId="22160"/>
    <cellStyle name="Normal 2 8 3 7 2 2" xfId="22161"/>
    <cellStyle name="Normal 2 8 3 7 3" xfId="22162"/>
    <cellStyle name="Normal 2 8 3 7 4" xfId="22163"/>
    <cellStyle name="Normal 2 8 3 8" xfId="22164"/>
    <cellStyle name="Normal 2 8 3 8 2" xfId="22165"/>
    <cellStyle name="Normal 2 8 3 9" xfId="22166"/>
    <cellStyle name="Normal 2 8 3_Tab1" xfId="22167"/>
    <cellStyle name="Normal 2 8 4" xfId="22168"/>
    <cellStyle name="Normal 2 8 4 2" xfId="22169"/>
    <cellStyle name="Normal 2 8 4 2 2" xfId="22170"/>
    <cellStyle name="Normal 2 8 4 2 2 2" xfId="22171"/>
    <cellStyle name="Normal 2 8 4 2 2 2 2" xfId="22172"/>
    <cellStyle name="Normal 2 8 4 2 2 2 2 2" xfId="22173"/>
    <cellStyle name="Normal 2 8 4 2 2 2 3" xfId="22174"/>
    <cellStyle name="Normal 2 8 4 2 2 2 4" xfId="22175"/>
    <cellStyle name="Normal 2 8 4 2 2 3" xfId="22176"/>
    <cellStyle name="Normal 2 8 4 2 2 3 2" xfId="22177"/>
    <cellStyle name="Normal 2 8 4 2 2 4" xfId="22178"/>
    <cellStyle name="Normal 2 8 4 2 2 5" xfId="22179"/>
    <cellStyle name="Normal 2 8 4 2 3" xfId="22180"/>
    <cellStyle name="Normal 2 8 4 2 3 2" xfId="22181"/>
    <cellStyle name="Normal 2 8 4 2 3 2 2" xfId="22182"/>
    <cellStyle name="Normal 2 8 4 2 3 3" xfId="22183"/>
    <cellStyle name="Normal 2 8 4 2 3 4" xfId="22184"/>
    <cellStyle name="Normal 2 8 4 2 4" xfId="22185"/>
    <cellStyle name="Normal 2 8 4 2 4 2" xfId="22186"/>
    <cellStyle name="Normal 2 8 4 2 4 2 2" xfId="22187"/>
    <cellStyle name="Normal 2 8 4 2 4 3" xfId="22188"/>
    <cellStyle name="Normal 2 8 4 2 4 4" xfId="22189"/>
    <cellStyle name="Normal 2 8 4 2 5" xfId="22190"/>
    <cellStyle name="Normal 2 8 4 2 5 2" xfId="22191"/>
    <cellStyle name="Normal 2 8 4 2 6" xfId="22192"/>
    <cellStyle name="Normal 2 8 4 2 7" xfId="22193"/>
    <cellStyle name="Normal 2 8 4 3" xfId="22194"/>
    <cellStyle name="Normal 2 8 4 3 2" xfId="22195"/>
    <cellStyle name="Normal 2 8 4 3 2 2" xfId="22196"/>
    <cellStyle name="Normal 2 8 4 3 2 2 2" xfId="22197"/>
    <cellStyle name="Normal 2 8 4 3 2 2 2 2" xfId="22198"/>
    <cellStyle name="Normal 2 8 4 3 2 2 3" xfId="22199"/>
    <cellStyle name="Normal 2 8 4 3 2 2 4" xfId="22200"/>
    <cellStyle name="Normal 2 8 4 3 2 3" xfId="22201"/>
    <cellStyle name="Normal 2 8 4 3 2 3 2" xfId="22202"/>
    <cellStyle name="Normal 2 8 4 3 2 4" xfId="22203"/>
    <cellStyle name="Normal 2 8 4 3 2 5" xfId="22204"/>
    <cellStyle name="Normal 2 8 4 3 3" xfId="22205"/>
    <cellStyle name="Normal 2 8 4 3 3 2" xfId="22206"/>
    <cellStyle name="Normal 2 8 4 3 3 2 2" xfId="22207"/>
    <cellStyle name="Normal 2 8 4 3 3 3" xfId="22208"/>
    <cellStyle name="Normal 2 8 4 3 3 4" xfId="22209"/>
    <cellStyle name="Normal 2 8 4 3 4" xfId="22210"/>
    <cellStyle name="Normal 2 8 4 3 4 2" xfId="22211"/>
    <cellStyle name="Normal 2 8 4 3 4 2 2" xfId="22212"/>
    <cellStyle name="Normal 2 8 4 3 4 3" xfId="22213"/>
    <cellStyle name="Normal 2 8 4 3 4 4" xfId="22214"/>
    <cellStyle name="Normal 2 8 4 3 5" xfId="22215"/>
    <cellStyle name="Normal 2 8 4 3 5 2" xfId="22216"/>
    <cellStyle name="Normal 2 8 4 3 6" xfId="22217"/>
    <cellStyle name="Normal 2 8 4 3 7" xfId="22218"/>
    <cellStyle name="Normal 2 8 4 4" xfId="22219"/>
    <cellStyle name="Normal 2 8 4 4 2" xfId="22220"/>
    <cellStyle name="Normal 2 8 4 4 2 2" xfId="22221"/>
    <cellStyle name="Normal 2 8 4 4 2 2 2" xfId="22222"/>
    <cellStyle name="Normal 2 8 4 4 2 3" xfId="22223"/>
    <cellStyle name="Normal 2 8 4 4 2 4" xfId="22224"/>
    <cellStyle name="Normal 2 8 4 4 3" xfId="22225"/>
    <cellStyle name="Normal 2 8 4 4 3 2" xfId="22226"/>
    <cellStyle name="Normal 2 8 4 4 4" xfId="22227"/>
    <cellStyle name="Normal 2 8 4 4 5" xfId="22228"/>
    <cellStyle name="Normal 2 8 4 5" xfId="22229"/>
    <cellStyle name="Normal 2 8 4 5 2" xfId="22230"/>
    <cellStyle name="Normal 2 8 4 5 2 2" xfId="22231"/>
    <cellStyle name="Normal 2 8 4 5 3" xfId="22232"/>
    <cellStyle name="Normal 2 8 4 5 4" xfId="22233"/>
    <cellStyle name="Normal 2 8 4 6" xfId="22234"/>
    <cellStyle name="Normal 2 8 4 6 2" xfId="22235"/>
    <cellStyle name="Normal 2 8 4 6 2 2" xfId="22236"/>
    <cellStyle name="Normal 2 8 4 6 3" xfId="22237"/>
    <cellStyle name="Normal 2 8 4 6 4" xfId="22238"/>
    <cellStyle name="Normal 2 8 4 7" xfId="22239"/>
    <cellStyle name="Normal 2 8 4 7 2" xfId="22240"/>
    <cellStyle name="Normal 2 8 4 8" xfId="22241"/>
    <cellStyle name="Normal 2 8 4 9" xfId="22242"/>
    <cellStyle name="Normal 2 8 4_Tab1" xfId="22243"/>
    <cellStyle name="Normal 2 8 5" xfId="22244"/>
    <cellStyle name="Normal 2 8 5 2" xfId="22245"/>
    <cellStyle name="Normal 2 8 5 2 2" xfId="22246"/>
    <cellStyle name="Normal 2 8 5 2 2 2" xfId="22247"/>
    <cellStyle name="Normal 2 8 5 2 2 2 2" xfId="22248"/>
    <cellStyle name="Normal 2 8 5 2 2 3" xfId="22249"/>
    <cellStyle name="Normal 2 8 5 2 2 4" xfId="22250"/>
    <cellStyle name="Normal 2 8 5 2 3" xfId="22251"/>
    <cellStyle name="Normal 2 8 5 2 3 2" xfId="22252"/>
    <cellStyle name="Normal 2 8 5 2 4" xfId="22253"/>
    <cellStyle name="Normal 2 8 5 2 5" xfId="22254"/>
    <cellStyle name="Normal 2 8 5 3" xfId="22255"/>
    <cellStyle name="Normal 2 8 5 3 2" xfId="22256"/>
    <cellStyle name="Normal 2 8 5 3 2 2" xfId="22257"/>
    <cellStyle name="Normal 2 8 5 3 3" xfId="22258"/>
    <cellStyle name="Normal 2 8 5 3 4" xfId="22259"/>
    <cellStyle name="Normal 2 8 5 4" xfId="22260"/>
    <cellStyle name="Normal 2 8 5 4 2" xfId="22261"/>
    <cellStyle name="Normal 2 8 5 4 2 2" xfId="22262"/>
    <cellStyle name="Normal 2 8 5 4 3" xfId="22263"/>
    <cellStyle name="Normal 2 8 5 4 4" xfId="22264"/>
    <cellStyle name="Normal 2 8 5 5" xfId="22265"/>
    <cellStyle name="Normal 2 8 5 5 2" xfId="22266"/>
    <cellStyle name="Normal 2 8 5 6" xfId="22267"/>
    <cellStyle name="Normal 2 8 5 7" xfId="22268"/>
    <cellStyle name="Normal 2 8 6" xfId="22269"/>
    <cellStyle name="Normal 2 8 6 2" xfId="22270"/>
    <cellStyle name="Normal 2 8 6 2 2" xfId="22271"/>
    <cellStyle name="Normal 2 8 6 2 2 2" xfId="22272"/>
    <cellStyle name="Normal 2 8 6 2 2 2 2" xfId="22273"/>
    <cellStyle name="Normal 2 8 6 2 2 3" xfId="22274"/>
    <cellStyle name="Normal 2 8 6 2 2 4" xfId="22275"/>
    <cellStyle name="Normal 2 8 6 2 3" xfId="22276"/>
    <cellStyle name="Normal 2 8 6 2 3 2" xfId="22277"/>
    <cellStyle name="Normal 2 8 6 2 4" xfId="22278"/>
    <cellStyle name="Normal 2 8 6 2 5" xfId="22279"/>
    <cellStyle name="Normal 2 8 6 3" xfId="22280"/>
    <cellStyle name="Normal 2 8 6 3 2" xfId="22281"/>
    <cellStyle name="Normal 2 8 6 3 2 2" xfId="22282"/>
    <cellStyle name="Normal 2 8 6 3 3" xfId="22283"/>
    <cellStyle name="Normal 2 8 6 3 4" xfId="22284"/>
    <cellStyle name="Normal 2 8 6 4" xfId="22285"/>
    <cellStyle name="Normal 2 8 6 4 2" xfId="22286"/>
    <cellStyle name="Normal 2 8 6 4 2 2" xfId="22287"/>
    <cellStyle name="Normal 2 8 6 4 3" xfId="22288"/>
    <cellStyle name="Normal 2 8 6 4 4" xfId="22289"/>
    <cellStyle name="Normal 2 8 6 5" xfId="22290"/>
    <cellStyle name="Normal 2 8 6 5 2" xfId="22291"/>
    <cellStyle name="Normal 2 8 6 6" xfId="22292"/>
    <cellStyle name="Normal 2 8 6 7" xfId="22293"/>
    <cellStyle name="Normal 2 8 7" xfId="22294"/>
    <cellStyle name="Normal 2 8 7 2" xfId="22295"/>
    <cellStyle name="Normal 2 8 7 2 2" xfId="22296"/>
    <cellStyle name="Normal 2 8 7 2 2 2" xfId="22297"/>
    <cellStyle name="Normal 2 8 7 2 3" xfId="22298"/>
    <cellStyle name="Normal 2 8 7 2 4" xfId="22299"/>
    <cellStyle name="Normal 2 8 7 3" xfId="22300"/>
    <cellStyle name="Normal 2 8 7 3 2" xfId="22301"/>
    <cellStyle name="Normal 2 8 7 4" xfId="22302"/>
    <cellStyle name="Normal 2 8 7 5" xfId="22303"/>
    <cellStyle name="Normal 2 8 8" xfId="22304"/>
    <cellStyle name="Normal 2 8 8 2" xfId="22305"/>
    <cellStyle name="Normal 2 8 8 2 2" xfId="22306"/>
    <cellStyle name="Normal 2 8 8 3" xfId="22307"/>
    <cellStyle name="Normal 2 8 8 4" xfId="22308"/>
    <cellStyle name="Normal 2 8 9" xfId="22309"/>
    <cellStyle name="Normal 2 8 9 2" xfId="22310"/>
    <cellStyle name="Normal 2 8 9 2 2" xfId="22311"/>
    <cellStyle name="Normal 2 8 9 3" xfId="22312"/>
    <cellStyle name="Normal 2 8 9 4" xfId="22313"/>
    <cellStyle name="Normal 2 8_Tab1" xfId="22314"/>
    <cellStyle name="Normal 2 9" xfId="22315"/>
    <cellStyle name="Normal 2 9 10" xfId="22316"/>
    <cellStyle name="Normal 2 9 10 2" xfId="22317"/>
    <cellStyle name="Normal 2 9 11" xfId="22318"/>
    <cellStyle name="Normal 2 9 12" xfId="22319"/>
    <cellStyle name="Normal 2 9 2" xfId="22320"/>
    <cellStyle name="Normal 2 9 2 10" xfId="22321"/>
    <cellStyle name="Normal 2 9 2 11" xfId="22322"/>
    <cellStyle name="Normal 2 9 2 2" xfId="22323"/>
    <cellStyle name="Normal 2 9 2 2 10" xfId="22324"/>
    <cellStyle name="Normal 2 9 2 2 2" xfId="22325"/>
    <cellStyle name="Normal 2 9 2 2 2 2" xfId="22326"/>
    <cellStyle name="Normal 2 9 2 2 2 2 2" xfId="22327"/>
    <cellStyle name="Normal 2 9 2 2 2 2 2 2" xfId="22328"/>
    <cellStyle name="Normal 2 9 2 2 2 2 2 2 2" xfId="22329"/>
    <cellStyle name="Normal 2 9 2 2 2 2 2 2 2 2" xfId="22330"/>
    <cellStyle name="Normal 2 9 2 2 2 2 2 2 3" xfId="22331"/>
    <cellStyle name="Normal 2 9 2 2 2 2 2 2 4" xfId="22332"/>
    <cellStyle name="Normal 2 9 2 2 2 2 2 3" xfId="22333"/>
    <cellStyle name="Normal 2 9 2 2 2 2 2 3 2" xfId="22334"/>
    <cellStyle name="Normal 2 9 2 2 2 2 2 4" xfId="22335"/>
    <cellStyle name="Normal 2 9 2 2 2 2 2 5" xfId="22336"/>
    <cellStyle name="Normal 2 9 2 2 2 2 3" xfId="22337"/>
    <cellStyle name="Normal 2 9 2 2 2 2 3 2" xfId="22338"/>
    <cellStyle name="Normal 2 9 2 2 2 2 3 2 2" xfId="22339"/>
    <cellStyle name="Normal 2 9 2 2 2 2 3 3" xfId="22340"/>
    <cellStyle name="Normal 2 9 2 2 2 2 3 4" xfId="22341"/>
    <cellStyle name="Normal 2 9 2 2 2 2 4" xfId="22342"/>
    <cellStyle name="Normal 2 9 2 2 2 2 4 2" xfId="22343"/>
    <cellStyle name="Normal 2 9 2 2 2 2 4 2 2" xfId="22344"/>
    <cellStyle name="Normal 2 9 2 2 2 2 4 3" xfId="22345"/>
    <cellStyle name="Normal 2 9 2 2 2 2 4 4" xfId="22346"/>
    <cellStyle name="Normal 2 9 2 2 2 2 5" xfId="22347"/>
    <cellStyle name="Normal 2 9 2 2 2 2 5 2" xfId="22348"/>
    <cellStyle name="Normal 2 9 2 2 2 2 6" xfId="22349"/>
    <cellStyle name="Normal 2 9 2 2 2 2 7" xfId="22350"/>
    <cellStyle name="Normal 2 9 2 2 2 3" xfId="22351"/>
    <cellStyle name="Normal 2 9 2 2 2 3 2" xfId="22352"/>
    <cellStyle name="Normal 2 9 2 2 2 3 2 2" xfId="22353"/>
    <cellStyle name="Normal 2 9 2 2 2 3 2 2 2" xfId="22354"/>
    <cellStyle name="Normal 2 9 2 2 2 3 2 2 2 2" xfId="22355"/>
    <cellStyle name="Normal 2 9 2 2 2 3 2 2 3" xfId="22356"/>
    <cellStyle name="Normal 2 9 2 2 2 3 2 2 4" xfId="22357"/>
    <cellStyle name="Normal 2 9 2 2 2 3 2 3" xfId="22358"/>
    <cellStyle name="Normal 2 9 2 2 2 3 2 3 2" xfId="22359"/>
    <cellStyle name="Normal 2 9 2 2 2 3 2 4" xfId="22360"/>
    <cellStyle name="Normal 2 9 2 2 2 3 2 5" xfId="22361"/>
    <cellStyle name="Normal 2 9 2 2 2 3 3" xfId="22362"/>
    <cellStyle name="Normal 2 9 2 2 2 3 3 2" xfId="22363"/>
    <cellStyle name="Normal 2 9 2 2 2 3 3 2 2" xfId="22364"/>
    <cellStyle name="Normal 2 9 2 2 2 3 3 3" xfId="22365"/>
    <cellStyle name="Normal 2 9 2 2 2 3 3 4" xfId="22366"/>
    <cellStyle name="Normal 2 9 2 2 2 3 4" xfId="22367"/>
    <cellStyle name="Normal 2 9 2 2 2 3 4 2" xfId="22368"/>
    <cellStyle name="Normal 2 9 2 2 2 3 4 2 2" xfId="22369"/>
    <cellStyle name="Normal 2 9 2 2 2 3 4 3" xfId="22370"/>
    <cellStyle name="Normal 2 9 2 2 2 3 4 4" xfId="22371"/>
    <cellStyle name="Normal 2 9 2 2 2 3 5" xfId="22372"/>
    <cellStyle name="Normal 2 9 2 2 2 3 5 2" xfId="22373"/>
    <cellStyle name="Normal 2 9 2 2 2 3 6" xfId="22374"/>
    <cellStyle name="Normal 2 9 2 2 2 3 7" xfId="22375"/>
    <cellStyle name="Normal 2 9 2 2 2 4" xfId="22376"/>
    <cellStyle name="Normal 2 9 2 2 2 4 2" xfId="22377"/>
    <cellStyle name="Normal 2 9 2 2 2 4 2 2" xfId="22378"/>
    <cellStyle name="Normal 2 9 2 2 2 4 2 2 2" xfId="22379"/>
    <cellStyle name="Normal 2 9 2 2 2 4 2 3" xfId="22380"/>
    <cellStyle name="Normal 2 9 2 2 2 4 2 4" xfId="22381"/>
    <cellStyle name="Normal 2 9 2 2 2 4 3" xfId="22382"/>
    <cellStyle name="Normal 2 9 2 2 2 4 3 2" xfId="22383"/>
    <cellStyle name="Normal 2 9 2 2 2 4 4" xfId="22384"/>
    <cellStyle name="Normal 2 9 2 2 2 4 5" xfId="22385"/>
    <cellStyle name="Normal 2 9 2 2 2 5" xfId="22386"/>
    <cellStyle name="Normal 2 9 2 2 2 5 2" xfId="22387"/>
    <cellStyle name="Normal 2 9 2 2 2 5 2 2" xfId="22388"/>
    <cellStyle name="Normal 2 9 2 2 2 5 3" xfId="22389"/>
    <cellStyle name="Normal 2 9 2 2 2 5 4" xfId="22390"/>
    <cellStyle name="Normal 2 9 2 2 2 6" xfId="22391"/>
    <cellStyle name="Normal 2 9 2 2 2 6 2" xfId="22392"/>
    <cellStyle name="Normal 2 9 2 2 2 6 2 2" xfId="22393"/>
    <cellStyle name="Normal 2 9 2 2 2 6 3" xfId="22394"/>
    <cellStyle name="Normal 2 9 2 2 2 6 4" xfId="22395"/>
    <cellStyle name="Normal 2 9 2 2 2 7" xfId="22396"/>
    <cellStyle name="Normal 2 9 2 2 2 7 2" xfId="22397"/>
    <cellStyle name="Normal 2 9 2 2 2 8" xfId="22398"/>
    <cellStyle name="Normal 2 9 2 2 2 9" xfId="22399"/>
    <cellStyle name="Normal 2 9 2 2 2_Tab1" xfId="22400"/>
    <cellStyle name="Normal 2 9 2 2 3" xfId="22401"/>
    <cellStyle name="Normal 2 9 2 2 3 2" xfId="22402"/>
    <cellStyle name="Normal 2 9 2 2 3 2 2" xfId="22403"/>
    <cellStyle name="Normal 2 9 2 2 3 2 2 2" xfId="22404"/>
    <cellStyle name="Normal 2 9 2 2 3 2 2 2 2" xfId="22405"/>
    <cellStyle name="Normal 2 9 2 2 3 2 2 3" xfId="22406"/>
    <cellStyle name="Normal 2 9 2 2 3 2 2 4" xfId="22407"/>
    <cellStyle name="Normal 2 9 2 2 3 2 3" xfId="22408"/>
    <cellStyle name="Normal 2 9 2 2 3 2 3 2" xfId="22409"/>
    <cellStyle name="Normal 2 9 2 2 3 2 4" xfId="22410"/>
    <cellStyle name="Normal 2 9 2 2 3 2 5" xfId="22411"/>
    <cellStyle name="Normal 2 9 2 2 3 3" xfId="22412"/>
    <cellStyle name="Normal 2 9 2 2 3 3 2" xfId="22413"/>
    <cellStyle name="Normal 2 9 2 2 3 3 2 2" xfId="22414"/>
    <cellStyle name="Normal 2 9 2 2 3 3 3" xfId="22415"/>
    <cellStyle name="Normal 2 9 2 2 3 3 4" xfId="22416"/>
    <cellStyle name="Normal 2 9 2 2 3 4" xfId="22417"/>
    <cellStyle name="Normal 2 9 2 2 3 4 2" xfId="22418"/>
    <cellStyle name="Normal 2 9 2 2 3 4 2 2" xfId="22419"/>
    <cellStyle name="Normal 2 9 2 2 3 4 3" xfId="22420"/>
    <cellStyle name="Normal 2 9 2 2 3 4 4" xfId="22421"/>
    <cellStyle name="Normal 2 9 2 2 3 5" xfId="22422"/>
    <cellStyle name="Normal 2 9 2 2 3 5 2" xfId="22423"/>
    <cellStyle name="Normal 2 9 2 2 3 6" xfId="22424"/>
    <cellStyle name="Normal 2 9 2 2 3 7" xfId="22425"/>
    <cellStyle name="Normal 2 9 2 2 4" xfId="22426"/>
    <cellStyle name="Normal 2 9 2 2 4 2" xfId="22427"/>
    <cellStyle name="Normal 2 9 2 2 4 2 2" xfId="22428"/>
    <cellStyle name="Normal 2 9 2 2 4 2 2 2" xfId="22429"/>
    <cellStyle name="Normal 2 9 2 2 4 2 2 2 2" xfId="22430"/>
    <cellStyle name="Normal 2 9 2 2 4 2 2 3" xfId="22431"/>
    <cellStyle name="Normal 2 9 2 2 4 2 2 4" xfId="22432"/>
    <cellStyle name="Normal 2 9 2 2 4 2 3" xfId="22433"/>
    <cellStyle name="Normal 2 9 2 2 4 2 3 2" xfId="22434"/>
    <cellStyle name="Normal 2 9 2 2 4 2 4" xfId="22435"/>
    <cellStyle name="Normal 2 9 2 2 4 2 5" xfId="22436"/>
    <cellStyle name="Normal 2 9 2 2 4 3" xfId="22437"/>
    <cellStyle name="Normal 2 9 2 2 4 3 2" xfId="22438"/>
    <cellStyle name="Normal 2 9 2 2 4 3 2 2" xfId="22439"/>
    <cellStyle name="Normal 2 9 2 2 4 3 3" xfId="22440"/>
    <cellStyle name="Normal 2 9 2 2 4 3 4" xfId="22441"/>
    <cellStyle name="Normal 2 9 2 2 4 4" xfId="22442"/>
    <cellStyle name="Normal 2 9 2 2 4 4 2" xfId="22443"/>
    <cellStyle name="Normal 2 9 2 2 4 4 2 2" xfId="22444"/>
    <cellStyle name="Normal 2 9 2 2 4 4 3" xfId="22445"/>
    <cellStyle name="Normal 2 9 2 2 4 4 4" xfId="22446"/>
    <cellStyle name="Normal 2 9 2 2 4 5" xfId="22447"/>
    <cellStyle name="Normal 2 9 2 2 4 5 2" xfId="22448"/>
    <cellStyle name="Normal 2 9 2 2 4 6" xfId="22449"/>
    <cellStyle name="Normal 2 9 2 2 4 7" xfId="22450"/>
    <cellStyle name="Normal 2 9 2 2 5" xfId="22451"/>
    <cellStyle name="Normal 2 9 2 2 5 2" xfId="22452"/>
    <cellStyle name="Normal 2 9 2 2 5 2 2" xfId="22453"/>
    <cellStyle name="Normal 2 9 2 2 5 2 2 2" xfId="22454"/>
    <cellStyle name="Normal 2 9 2 2 5 2 3" xfId="22455"/>
    <cellStyle name="Normal 2 9 2 2 5 2 4" xfId="22456"/>
    <cellStyle name="Normal 2 9 2 2 5 3" xfId="22457"/>
    <cellStyle name="Normal 2 9 2 2 5 3 2" xfId="22458"/>
    <cellStyle name="Normal 2 9 2 2 5 4" xfId="22459"/>
    <cellStyle name="Normal 2 9 2 2 5 5" xfId="22460"/>
    <cellStyle name="Normal 2 9 2 2 6" xfId="22461"/>
    <cellStyle name="Normal 2 9 2 2 6 2" xfId="22462"/>
    <cellStyle name="Normal 2 9 2 2 6 2 2" xfId="22463"/>
    <cellStyle name="Normal 2 9 2 2 6 3" xfId="22464"/>
    <cellStyle name="Normal 2 9 2 2 6 4" xfId="22465"/>
    <cellStyle name="Normal 2 9 2 2 7" xfId="22466"/>
    <cellStyle name="Normal 2 9 2 2 7 2" xfId="22467"/>
    <cellStyle name="Normal 2 9 2 2 7 2 2" xfId="22468"/>
    <cellStyle name="Normal 2 9 2 2 7 3" xfId="22469"/>
    <cellStyle name="Normal 2 9 2 2 7 4" xfId="22470"/>
    <cellStyle name="Normal 2 9 2 2 8" xfId="22471"/>
    <cellStyle name="Normal 2 9 2 2 8 2" xfId="22472"/>
    <cellStyle name="Normal 2 9 2 2 9" xfId="22473"/>
    <cellStyle name="Normal 2 9 2 2_Tab1" xfId="22474"/>
    <cellStyle name="Normal 2 9 2 3" xfId="22475"/>
    <cellStyle name="Normal 2 9 2 3 2" xfId="22476"/>
    <cellStyle name="Normal 2 9 2 3 2 2" xfId="22477"/>
    <cellStyle name="Normal 2 9 2 3 2 2 2" xfId="22478"/>
    <cellStyle name="Normal 2 9 2 3 2 2 2 2" xfId="22479"/>
    <cellStyle name="Normal 2 9 2 3 2 2 2 2 2" xfId="22480"/>
    <cellStyle name="Normal 2 9 2 3 2 2 2 3" xfId="22481"/>
    <cellStyle name="Normal 2 9 2 3 2 2 2 4" xfId="22482"/>
    <cellStyle name="Normal 2 9 2 3 2 2 3" xfId="22483"/>
    <cellStyle name="Normal 2 9 2 3 2 2 3 2" xfId="22484"/>
    <cellStyle name="Normal 2 9 2 3 2 2 4" xfId="22485"/>
    <cellStyle name="Normal 2 9 2 3 2 2 5" xfId="22486"/>
    <cellStyle name="Normal 2 9 2 3 2 3" xfId="22487"/>
    <cellStyle name="Normal 2 9 2 3 2 3 2" xfId="22488"/>
    <cellStyle name="Normal 2 9 2 3 2 3 2 2" xfId="22489"/>
    <cellStyle name="Normal 2 9 2 3 2 3 3" xfId="22490"/>
    <cellStyle name="Normal 2 9 2 3 2 3 4" xfId="22491"/>
    <cellStyle name="Normal 2 9 2 3 2 4" xfId="22492"/>
    <cellStyle name="Normal 2 9 2 3 2 4 2" xfId="22493"/>
    <cellStyle name="Normal 2 9 2 3 2 4 2 2" xfId="22494"/>
    <cellStyle name="Normal 2 9 2 3 2 4 3" xfId="22495"/>
    <cellStyle name="Normal 2 9 2 3 2 4 4" xfId="22496"/>
    <cellStyle name="Normal 2 9 2 3 2 5" xfId="22497"/>
    <cellStyle name="Normal 2 9 2 3 2 5 2" xfId="22498"/>
    <cellStyle name="Normal 2 9 2 3 2 6" xfId="22499"/>
    <cellStyle name="Normal 2 9 2 3 2 7" xfId="22500"/>
    <cellStyle name="Normal 2 9 2 3 3" xfId="22501"/>
    <cellStyle name="Normal 2 9 2 3 3 2" xfId="22502"/>
    <cellStyle name="Normal 2 9 2 3 3 2 2" xfId="22503"/>
    <cellStyle name="Normal 2 9 2 3 3 2 2 2" xfId="22504"/>
    <cellStyle name="Normal 2 9 2 3 3 2 2 2 2" xfId="22505"/>
    <cellStyle name="Normal 2 9 2 3 3 2 2 3" xfId="22506"/>
    <cellStyle name="Normal 2 9 2 3 3 2 2 4" xfId="22507"/>
    <cellStyle name="Normal 2 9 2 3 3 2 3" xfId="22508"/>
    <cellStyle name="Normal 2 9 2 3 3 2 3 2" xfId="22509"/>
    <cellStyle name="Normal 2 9 2 3 3 2 4" xfId="22510"/>
    <cellStyle name="Normal 2 9 2 3 3 2 5" xfId="22511"/>
    <cellStyle name="Normal 2 9 2 3 3 3" xfId="22512"/>
    <cellStyle name="Normal 2 9 2 3 3 3 2" xfId="22513"/>
    <cellStyle name="Normal 2 9 2 3 3 3 2 2" xfId="22514"/>
    <cellStyle name="Normal 2 9 2 3 3 3 3" xfId="22515"/>
    <cellStyle name="Normal 2 9 2 3 3 3 4" xfId="22516"/>
    <cellStyle name="Normal 2 9 2 3 3 4" xfId="22517"/>
    <cellStyle name="Normal 2 9 2 3 3 4 2" xfId="22518"/>
    <cellStyle name="Normal 2 9 2 3 3 4 2 2" xfId="22519"/>
    <cellStyle name="Normal 2 9 2 3 3 4 3" xfId="22520"/>
    <cellStyle name="Normal 2 9 2 3 3 4 4" xfId="22521"/>
    <cellStyle name="Normal 2 9 2 3 3 5" xfId="22522"/>
    <cellStyle name="Normal 2 9 2 3 3 5 2" xfId="22523"/>
    <cellStyle name="Normal 2 9 2 3 3 6" xfId="22524"/>
    <cellStyle name="Normal 2 9 2 3 3 7" xfId="22525"/>
    <cellStyle name="Normal 2 9 2 3 4" xfId="22526"/>
    <cellStyle name="Normal 2 9 2 3 4 2" xfId="22527"/>
    <cellStyle name="Normal 2 9 2 3 4 2 2" xfId="22528"/>
    <cellStyle name="Normal 2 9 2 3 4 2 2 2" xfId="22529"/>
    <cellStyle name="Normal 2 9 2 3 4 2 3" xfId="22530"/>
    <cellStyle name="Normal 2 9 2 3 4 2 4" xfId="22531"/>
    <cellStyle name="Normal 2 9 2 3 4 3" xfId="22532"/>
    <cellStyle name="Normal 2 9 2 3 4 3 2" xfId="22533"/>
    <cellStyle name="Normal 2 9 2 3 4 4" xfId="22534"/>
    <cellStyle name="Normal 2 9 2 3 4 5" xfId="22535"/>
    <cellStyle name="Normal 2 9 2 3 5" xfId="22536"/>
    <cellStyle name="Normal 2 9 2 3 5 2" xfId="22537"/>
    <cellStyle name="Normal 2 9 2 3 5 2 2" xfId="22538"/>
    <cellStyle name="Normal 2 9 2 3 5 3" xfId="22539"/>
    <cellStyle name="Normal 2 9 2 3 5 4" xfId="22540"/>
    <cellStyle name="Normal 2 9 2 3 6" xfId="22541"/>
    <cellStyle name="Normal 2 9 2 3 6 2" xfId="22542"/>
    <cellStyle name="Normal 2 9 2 3 6 2 2" xfId="22543"/>
    <cellStyle name="Normal 2 9 2 3 6 3" xfId="22544"/>
    <cellStyle name="Normal 2 9 2 3 6 4" xfId="22545"/>
    <cellStyle name="Normal 2 9 2 3 7" xfId="22546"/>
    <cellStyle name="Normal 2 9 2 3 7 2" xfId="22547"/>
    <cellStyle name="Normal 2 9 2 3 8" xfId="22548"/>
    <cellStyle name="Normal 2 9 2 3 9" xfId="22549"/>
    <cellStyle name="Normal 2 9 2 3_Tab1" xfId="22550"/>
    <cellStyle name="Normal 2 9 2 4" xfId="22551"/>
    <cellStyle name="Normal 2 9 2 4 2" xfId="22552"/>
    <cellStyle name="Normal 2 9 2 4 2 2" xfId="22553"/>
    <cellStyle name="Normal 2 9 2 4 2 2 2" xfId="22554"/>
    <cellStyle name="Normal 2 9 2 4 2 2 2 2" xfId="22555"/>
    <cellStyle name="Normal 2 9 2 4 2 2 3" xfId="22556"/>
    <cellStyle name="Normal 2 9 2 4 2 2 4" xfId="22557"/>
    <cellStyle name="Normal 2 9 2 4 2 3" xfId="22558"/>
    <cellStyle name="Normal 2 9 2 4 2 3 2" xfId="22559"/>
    <cellStyle name="Normal 2 9 2 4 2 4" xfId="22560"/>
    <cellStyle name="Normal 2 9 2 4 2 5" xfId="22561"/>
    <cellStyle name="Normal 2 9 2 4 3" xfId="22562"/>
    <cellStyle name="Normal 2 9 2 4 3 2" xfId="22563"/>
    <cellStyle name="Normal 2 9 2 4 3 2 2" xfId="22564"/>
    <cellStyle name="Normal 2 9 2 4 3 3" xfId="22565"/>
    <cellStyle name="Normal 2 9 2 4 3 4" xfId="22566"/>
    <cellStyle name="Normal 2 9 2 4 4" xfId="22567"/>
    <cellStyle name="Normal 2 9 2 4 4 2" xfId="22568"/>
    <cellStyle name="Normal 2 9 2 4 4 2 2" xfId="22569"/>
    <cellStyle name="Normal 2 9 2 4 4 3" xfId="22570"/>
    <cellStyle name="Normal 2 9 2 4 4 4" xfId="22571"/>
    <cellStyle name="Normal 2 9 2 4 5" xfId="22572"/>
    <cellStyle name="Normal 2 9 2 4 5 2" xfId="22573"/>
    <cellStyle name="Normal 2 9 2 4 6" xfId="22574"/>
    <cellStyle name="Normal 2 9 2 4 7" xfId="22575"/>
    <cellStyle name="Normal 2 9 2 5" xfId="22576"/>
    <cellStyle name="Normal 2 9 2 5 2" xfId="22577"/>
    <cellStyle name="Normal 2 9 2 5 2 2" xfId="22578"/>
    <cellStyle name="Normal 2 9 2 5 2 2 2" xfId="22579"/>
    <cellStyle name="Normal 2 9 2 5 2 2 2 2" xfId="22580"/>
    <cellStyle name="Normal 2 9 2 5 2 2 3" xfId="22581"/>
    <cellStyle name="Normal 2 9 2 5 2 2 4" xfId="22582"/>
    <cellStyle name="Normal 2 9 2 5 2 3" xfId="22583"/>
    <cellStyle name="Normal 2 9 2 5 2 3 2" xfId="22584"/>
    <cellStyle name="Normal 2 9 2 5 2 4" xfId="22585"/>
    <cellStyle name="Normal 2 9 2 5 2 5" xfId="22586"/>
    <cellStyle name="Normal 2 9 2 5 3" xfId="22587"/>
    <cellStyle name="Normal 2 9 2 5 3 2" xfId="22588"/>
    <cellStyle name="Normal 2 9 2 5 3 2 2" xfId="22589"/>
    <cellStyle name="Normal 2 9 2 5 3 3" xfId="22590"/>
    <cellStyle name="Normal 2 9 2 5 3 4" xfId="22591"/>
    <cellStyle name="Normal 2 9 2 5 4" xfId="22592"/>
    <cellStyle name="Normal 2 9 2 5 4 2" xfId="22593"/>
    <cellStyle name="Normal 2 9 2 5 4 2 2" xfId="22594"/>
    <cellStyle name="Normal 2 9 2 5 4 3" xfId="22595"/>
    <cellStyle name="Normal 2 9 2 5 4 4" xfId="22596"/>
    <cellStyle name="Normal 2 9 2 5 5" xfId="22597"/>
    <cellStyle name="Normal 2 9 2 5 5 2" xfId="22598"/>
    <cellStyle name="Normal 2 9 2 5 6" xfId="22599"/>
    <cellStyle name="Normal 2 9 2 5 7" xfId="22600"/>
    <cellStyle name="Normal 2 9 2 6" xfId="22601"/>
    <cellStyle name="Normal 2 9 2 6 2" xfId="22602"/>
    <cellStyle name="Normal 2 9 2 6 2 2" xfId="22603"/>
    <cellStyle name="Normal 2 9 2 6 2 2 2" xfId="22604"/>
    <cellStyle name="Normal 2 9 2 6 2 3" xfId="22605"/>
    <cellStyle name="Normal 2 9 2 6 2 4" xfId="22606"/>
    <cellStyle name="Normal 2 9 2 6 3" xfId="22607"/>
    <cellStyle name="Normal 2 9 2 6 3 2" xfId="22608"/>
    <cellStyle name="Normal 2 9 2 6 4" xfId="22609"/>
    <cellStyle name="Normal 2 9 2 6 5" xfId="22610"/>
    <cellStyle name="Normal 2 9 2 7" xfId="22611"/>
    <cellStyle name="Normal 2 9 2 7 2" xfId="22612"/>
    <cellStyle name="Normal 2 9 2 7 2 2" xfId="22613"/>
    <cellStyle name="Normal 2 9 2 7 3" xfId="22614"/>
    <cellStyle name="Normal 2 9 2 7 4" xfId="22615"/>
    <cellStyle name="Normal 2 9 2 8" xfId="22616"/>
    <cellStyle name="Normal 2 9 2 8 2" xfId="22617"/>
    <cellStyle name="Normal 2 9 2 8 2 2" xfId="22618"/>
    <cellStyle name="Normal 2 9 2 8 3" xfId="22619"/>
    <cellStyle name="Normal 2 9 2 8 4" xfId="22620"/>
    <cellStyle name="Normal 2 9 2 9" xfId="22621"/>
    <cellStyle name="Normal 2 9 2 9 2" xfId="22622"/>
    <cellStyle name="Normal 2 9 2_Tab1" xfId="22623"/>
    <cellStyle name="Normal 2 9 3" xfId="22624"/>
    <cellStyle name="Normal 2 9 3 10" xfId="22625"/>
    <cellStyle name="Normal 2 9 3 2" xfId="22626"/>
    <cellStyle name="Normal 2 9 3 2 2" xfId="22627"/>
    <cellStyle name="Normal 2 9 3 2 2 2" xfId="22628"/>
    <cellStyle name="Normal 2 9 3 2 2 2 2" xfId="22629"/>
    <cellStyle name="Normal 2 9 3 2 2 2 2 2" xfId="22630"/>
    <cellStyle name="Normal 2 9 3 2 2 2 2 2 2" xfId="22631"/>
    <cellStyle name="Normal 2 9 3 2 2 2 2 3" xfId="22632"/>
    <cellStyle name="Normal 2 9 3 2 2 2 2 4" xfId="22633"/>
    <cellStyle name="Normal 2 9 3 2 2 2 3" xfId="22634"/>
    <cellStyle name="Normal 2 9 3 2 2 2 3 2" xfId="22635"/>
    <cellStyle name="Normal 2 9 3 2 2 2 4" xfId="22636"/>
    <cellStyle name="Normal 2 9 3 2 2 2 5" xfId="22637"/>
    <cellStyle name="Normal 2 9 3 2 2 3" xfId="22638"/>
    <cellStyle name="Normal 2 9 3 2 2 3 2" xfId="22639"/>
    <cellStyle name="Normal 2 9 3 2 2 3 2 2" xfId="22640"/>
    <cellStyle name="Normal 2 9 3 2 2 3 3" xfId="22641"/>
    <cellStyle name="Normal 2 9 3 2 2 3 4" xfId="22642"/>
    <cellStyle name="Normal 2 9 3 2 2 4" xfId="22643"/>
    <cellStyle name="Normal 2 9 3 2 2 4 2" xfId="22644"/>
    <cellStyle name="Normal 2 9 3 2 2 4 2 2" xfId="22645"/>
    <cellStyle name="Normal 2 9 3 2 2 4 3" xfId="22646"/>
    <cellStyle name="Normal 2 9 3 2 2 4 4" xfId="22647"/>
    <cellStyle name="Normal 2 9 3 2 2 5" xfId="22648"/>
    <cellStyle name="Normal 2 9 3 2 2 5 2" xfId="22649"/>
    <cellStyle name="Normal 2 9 3 2 2 6" xfId="22650"/>
    <cellStyle name="Normal 2 9 3 2 2 7" xfId="22651"/>
    <cellStyle name="Normal 2 9 3 2 3" xfId="22652"/>
    <cellStyle name="Normal 2 9 3 2 3 2" xfId="22653"/>
    <cellStyle name="Normal 2 9 3 2 3 2 2" xfId="22654"/>
    <cellStyle name="Normal 2 9 3 2 3 2 2 2" xfId="22655"/>
    <cellStyle name="Normal 2 9 3 2 3 2 2 2 2" xfId="22656"/>
    <cellStyle name="Normal 2 9 3 2 3 2 2 3" xfId="22657"/>
    <cellStyle name="Normal 2 9 3 2 3 2 2 4" xfId="22658"/>
    <cellStyle name="Normal 2 9 3 2 3 2 3" xfId="22659"/>
    <cellStyle name="Normal 2 9 3 2 3 2 3 2" xfId="22660"/>
    <cellStyle name="Normal 2 9 3 2 3 2 4" xfId="22661"/>
    <cellStyle name="Normal 2 9 3 2 3 2 5" xfId="22662"/>
    <cellStyle name="Normal 2 9 3 2 3 3" xfId="22663"/>
    <cellStyle name="Normal 2 9 3 2 3 3 2" xfId="22664"/>
    <cellStyle name="Normal 2 9 3 2 3 3 2 2" xfId="22665"/>
    <cellStyle name="Normal 2 9 3 2 3 3 3" xfId="22666"/>
    <cellStyle name="Normal 2 9 3 2 3 3 4" xfId="22667"/>
    <cellStyle name="Normal 2 9 3 2 3 4" xfId="22668"/>
    <cellStyle name="Normal 2 9 3 2 3 4 2" xfId="22669"/>
    <cellStyle name="Normal 2 9 3 2 3 4 2 2" xfId="22670"/>
    <cellStyle name="Normal 2 9 3 2 3 4 3" xfId="22671"/>
    <cellStyle name="Normal 2 9 3 2 3 4 4" xfId="22672"/>
    <cellStyle name="Normal 2 9 3 2 3 5" xfId="22673"/>
    <cellStyle name="Normal 2 9 3 2 3 5 2" xfId="22674"/>
    <cellStyle name="Normal 2 9 3 2 3 6" xfId="22675"/>
    <cellStyle name="Normal 2 9 3 2 3 7" xfId="22676"/>
    <cellStyle name="Normal 2 9 3 2 4" xfId="22677"/>
    <cellStyle name="Normal 2 9 3 2 4 2" xfId="22678"/>
    <cellStyle name="Normal 2 9 3 2 4 2 2" xfId="22679"/>
    <cellStyle name="Normal 2 9 3 2 4 2 2 2" xfId="22680"/>
    <cellStyle name="Normal 2 9 3 2 4 2 3" xfId="22681"/>
    <cellStyle name="Normal 2 9 3 2 4 2 4" xfId="22682"/>
    <cellStyle name="Normal 2 9 3 2 4 3" xfId="22683"/>
    <cellStyle name="Normal 2 9 3 2 4 3 2" xfId="22684"/>
    <cellStyle name="Normal 2 9 3 2 4 4" xfId="22685"/>
    <cellStyle name="Normal 2 9 3 2 4 5" xfId="22686"/>
    <cellStyle name="Normal 2 9 3 2 5" xfId="22687"/>
    <cellStyle name="Normal 2 9 3 2 5 2" xfId="22688"/>
    <cellStyle name="Normal 2 9 3 2 5 2 2" xfId="22689"/>
    <cellStyle name="Normal 2 9 3 2 5 3" xfId="22690"/>
    <cellStyle name="Normal 2 9 3 2 5 4" xfId="22691"/>
    <cellStyle name="Normal 2 9 3 2 6" xfId="22692"/>
    <cellStyle name="Normal 2 9 3 2 6 2" xfId="22693"/>
    <cellStyle name="Normal 2 9 3 2 6 2 2" xfId="22694"/>
    <cellStyle name="Normal 2 9 3 2 6 3" xfId="22695"/>
    <cellStyle name="Normal 2 9 3 2 6 4" xfId="22696"/>
    <cellStyle name="Normal 2 9 3 2 7" xfId="22697"/>
    <cellStyle name="Normal 2 9 3 2 7 2" xfId="22698"/>
    <cellStyle name="Normal 2 9 3 2 8" xfId="22699"/>
    <cellStyle name="Normal 2 9 3 2 9" xfId="22700"/>
    <cellStyle name="Normal 2 9 3 2_Tab1" xfId="22701"/>
    <cellStyle name="Normal 2 9 3 3" xfId="22702"/>
    <cellStyle name="Normal 2 9 3 3 2" xfId="22703"/>
    <cellStyle name="Normal 2 9 3 3 2 2" xfId="22704"/>
    <cellStyle name="Normal 2 9 3 3 2 2 2" xfId="22705"/>
    <cellStyle name="Normal 2 9 3 3 2 2 2 2" xfId="22706"/>
    <cellStyle name="Normal 2 9 3 3 2 2 3" xfId="22707"/>
    <cellStyle name="Normal 2 9 3 3 2 2 4" xfId="22708"/>
    <cellStyle name="Normal 2 9 3 3 2 3" xfId="22709"/>
    <cellStyle name="Normal 2 9 3 3 2 3 2" xfId="22710"/>
    <cellStyle name="Normal 2 9 3 3 2 4" xfId="22711"/>
    <cellStyle name="Normal 2 9 3 3 2 5" xfId="22712"/>
    <cellStyle name="Normal 2 9 3 3 3" xfId="22713"/>
    <cellStyle name="Normal 2 9 3 3 3 2" xfId="22714"/>
    <cellStyle name="Normal 2 9 3 3 3 2 2" xfId="22715"/>
    <cellStyle name="Normal 2 9 3 3 3 3" xfId="22716"/>
    <cellStyle name="Normal 2 9 3 3 3 4" xfId="22717"/>
    <cellStyle name="Normal 2 9 3 3 4" xfId="22718"/>
    <cellStyle name="Normal 2 9 3 3 4 2" xfId="22719"/>
    <cellStyle name="Normal 2 9 3 3 4 2 2" xfId="22720"/>
    <cellStyle name="Normal 2 9 3 3 4 3" xfId="22721"/>
    <cellStyle name="Normal 2 9 3 3 4 4" xfId="22722"/>
    <cellStyle name="Normal 2 9 3 3 5" xfId="22723"/>
    <cellStyle name="Normal 2 9 3 3 5 2" xfId="22724"/>
    <cellStyle name="Normal 2 9 3 3 6" xfId="22725"/>
    <cellStyle name="Normal 2 9 3 3 7" xfId="22726"/>
    <cellStyle name="Normal 2 9 3 4" xfId="22727"/>
    <cellStyle name="Normal 2 9 3 4 2" xfId="22728"/>
    <cellStyle name="Normal 2 9 3 4 2 2" xfId="22729"/>
    <cellStyle name="Normal 2 9 3 4 2 2 2" xfId="22730"/>
    <cellStyle name="Normal 2 9 3 4 2 2 2 2" xfId="22731"/>
    <cellStyle name="Normal 2 9 3 4 2 2 3" xfId="22732"/>
    <cellStyle name="Normal 2 9 3 4 2 2 4" xfId="22733"/>
    <cellStyle name="Normal 2 9 3 4 2 3" xfId="22734"/>
    <cellStyle name="Normal 2 9 3 4 2 3 2" xfId="22735"/>
    <cellStyle name="Normal 2 9 3 4 2 4" xfId="22736"/>
    <cellStyle name="Normal 2 9 3 4 2 5" xfId="22737"/>
    <cellStyle name="Normal 2 9 3 4 3" xfId="22738"/>
    <cellStyle name="Normal 2 9 3 4 3 2" xfId="22739"/>
    <cellStyle name="Normal 2 9 3 4 3 2 2" xfId="22740"/>
    <cellStyle name="Normal 2 9 3 4 3 3" xfId="22741"/>
    <cellStyle name="Normal 2 9 3 4 3 4" xfId="22742"/>
    <cellStyle name="Normal 2 9 3 4 4" xfId="22743"/>
    <cellStyle name="Normal 2 9 3 4 4 2" xfId="22744"/>
    <cellStyle name="Normal 2 9 3 4 4 2 2" xfId="22745"/>
    <cellStyle name="Normal 2 9 3 4 4 3" xfId="22746"/>
    <cellStyle name="Normal 2 9 3 4 4 4" xfId="22747"/>
    <cellStyle name="Normal 2 9 3 4 5" xfId="22748"/>
    <cellStyle name="Normal 2 9 3 4 5 2" xfId="22749"/>
    <cellStyle name="Normal 2 9 3 4 6" xfId="22750"/>
    <cellStyle name="Normal 2 9 3 4 7" xfId="22751"/>
    <cellStyle name="Normal 2 9 3 5" xfId="22752"/>
    <cellStyle name="Normal 2 9 3 5 2" xfId="22753"/>
    <cellStyle name="Normal 2 9 3 5 2 2" xfId="22754"/>
    <cellStyle name="Normal 2 9 3 5 2 2 2" xfId="22755"/>
    <cellStyle name="Normal 2 9 3 5 2 3" xfId="22756"/>
    <cellStyle name="Normal 2 9 3 5 2 4" xfId="22757"/>
    <cellStyle name="Normal 2 9 3 5 3" xfId="22758"/>
    <cellStyle name="Normal 2 9 3 5 3 2" xfId="22759"/>
    <cellStyle name="Normal 2 9 3 5 4" xfId="22760"/>
    <cellStyle name="Normal 2 9 3 5 5" xfId="22761"/>
    <cellStyle name="Normal 2 9 3 6" xfId="22762"/>
    <cellStyle name="Normal 2 9 3 6 2" xfId="22763"/>
    <cellStyle name="Normal 2 9 3 6 2 2" xfId="22764"/>
    <cellStyle name="Normal 2 9 3 6 3" xfId="22765"/>
    <cellStyle name="Normal 2 9 3 6 4" xfId="22766"/>
    <cellStyle name="Normal 2 9 3 7" xfId="22767"/>
    <cellStyle name="Normal 2 9 3 7 2" xfId="22768"/>
    <cellStyle name="Normal 2 9 3 7 2 2" xfId="22769"/>
    <cellStyle name="Normal 2 9 3 7 3" xfId="22770"/>
    <cellStyle name="Normal 2 9 3 7 4" xfId="22771"/>
    <cellStyle name="Normal 2 9 3 8" xfId="22772"/>
    <cellStyle name="Normal 2 9 3 8 2" xfId="22773"/>
    <cellStyle name="Normal 2 9 3 9" xfId="22774"/>
    <cellStyle name="Normal 2 9 3_Tab1" xfId="22775"/>
    <cellStyle name="Normal 2 9 4" xfId="22776"/>
    <cellStyle name="Normal 2 9 4 2" xfId="22777"/>
    <cellStyle name="Normal 2 9 4 2 2" xfId="22778"/>
    <cellStyle name="Normal 2 9 4 2 2 2" xfId="22779"/>
    <cellStyle name="Normal 2 9 4 2 2 2 2" xfId="22780"/>
    <cellStyle name="Normal 2 9 4 2 2 2 2 2" xfId="22781"/>
    <cellStyle name="Normal 2 9 4 2 2 2 3" xfId="22782"/>
    <cellStyle name="Normal 2 9 4 2 2 2 4" xfId="22783"/>
    <cellStyle name="Normal 2 9 4 2 2 3" xfId="22784"/>
    <cellStyle name="Normal 2 9 4 2 2 3 2" xfId="22785"/>
    <cellStyle name="Normal 2 9 4 2 2 4" xfId="22786"/>
    <cellStyle name="Normal 2 9 4 2 2 5" xfId="22787"/>
    <cellStyle name="Normal 2 9 4 2 3" xfId="22788"/>
    <cellStyle name="Normal 2 9 4 2 3 2" xfId="22789"/>
    <cellStyle name="Normal 2 9 4 2 3 2 2" xfId="22790"/>
    <cellStyle name="Normal 2 9 4 2 3 3" xfId="22791"/>
    <cellStyle name="Normal 2 9 4 2 3 4" xfId="22792"/>
    <cellStyle name="Normal 2 9 4 2 4" xfId="22793"/>
    <cellStyle name="Normal 2 9 4 2 4 2" xfId="22794"/>
    <cellStyle name="Normal 2 9 4 2 4 2 2" xfId="22795"/>
    <cellStyle name="Normal 2 9 4 2 4 3" xfId="22796"/>
    <cellStyle name="Normal 2 9 4 2 4 4" xfId="22797"/>
    <cellStyle name="Normal 2 9 4 2 5" xfId="22798"/>
    <cellStyle name="Normal 2 9 4 2 5 2" xfId="22799"/>
    <cellStyle name="Normal 2 9 4 2 6" xfId="22800"/>
    <cellStyle name="Normal 2 9 4 2 7" xfId="22801"/>
    <cellStyle name="Normal 2 9 4 3" xfId="22802"/>
    <cellStyle name="Normal 2 9 4 3 2" xfId="22803"/>
    <cellStyle name="Normal 2 9 4 3 2 2" xfId="22804"/>
    <cellStyle name="Normal 2 9 4 3 2 2 2" xfId="22805"/>
    <cellStyle name="Normal 2 9 4 3 2 2 2 2" xfId="22806"/>
    <cellStyle name="Normal 2 9 4 3 2 2 3" xfId="22807"/>
    <cellStyle name="Normal 2 9 4 3 2 2 4" xfId="22808"/>
    <cellStyle name="Normal 2 9 4 3 2 3" xfId="22809"/>
    <cellStyle name="Normal 2 9 4 3 2 3 2" xfId="22810"/>
    <cellStyle name="Normal 2 9 4 3 2 4" xfId="22811"/>
    <cellStyle name="Normal 2 9 4 3 2 5" xfId="22812"/>
    <cellStyle name="Normal 2 9 4 3 3" xfId="22813"/>
    <cellStyle name="Normal 2 9 4 3 3 2" xfId="22814"/>
    <cellStyle name="Normal 2 9 4 3 3 2 2" xfId="22815"/>
    <cellStyle name="Normal 2 9 4 3 3 3" xfId="22816"/>
    <cellStyle name="Normal 2 9 4 3 3 4" xfId="22817"/>
    <cellStyle name="Normal 2 9 4 3 4" xfId="22818"/>
    <cellStyle name="Normal 2 9 4 3 4 2" xfId="22819"/>
    <cellStyle name="Normal 2 9 4 3 4 2 2" xfId="22820"/>
    <cellStyle name="Normal 2 9 4 3 4 3" xfId="22821"/>
    <cellStyle name="Normal 2 9 4 3 4 4" xfId="22822"/>
    <cellStyle name="Normal 2 9 4 3 5" xfId="22823"/>
    <cellStyle name="Normal 2 9 4 3 5 2" xfId="22824"/>
    <cellStyle name="Normal 2 9 4 3 6" xfId="22825"/>
    <cellStyle name="Normal 2 9 4 3 7" xfId="22826"/>
    <cellStyle name="Normal 2 9 4 4" xfId="22827"/>
    <cellStyle name="Normal 2 9 4 4 2" xfId="22828"/>
    <cellStyle name="Normal 2 9 4 4 2 2" xfId="22829"/>
    <cellStyle name="Normal 2 9 4 4 2 2 2" xfId="22830"/>
    <cellStyle name="Normal 2 9 4 4 2 3" xfId="22831"/>
    <cellStyle name="Normal 2 9 4 4 2 4" xfId="22832"/>
    <cellStyle name="Normal 2 9 4 4 3" xfId="22833"/>
    <cellStyle name="Normal 2 9 4 4 3 2" xfId="22834"/>
    <cellStyle name="Normal 2 9 4 4 4" xfId="22835"/>
    <cellStyle name="Normal 2 9 4 4 5" xfId="22836"/>
    <cellStyle name="Normal 2 9 4 5" xfId="22837"/>
    <cellStyle name="Normal 2 9 4 5 2" xfId="22838"/>
    <cellStyle name="Normal 2 9 4 5 2 2" xfId="22839"/>
    <cellStyle name="Normal 2 9 4 5 3" xfId="22840"/>
    <cellStyle name="Normal 2 9 4 5 4" xfId="22841"/>
    <cellStyle name="Normal 2 9 4 6" xfId="22842"/>
    <cellStyle name="Normal 2 9 4 6 2" xfId="22843"/>
    <cellStyle name="Normal 2 9 4 6 2 2" xfId="22844"/>
    <cellStyle name="Normal 2 9 4 6 3" xfId="22845"/>
    <cellStyle name="Normal 2 9 4 6 4" xfId="22846"/>
    <cellStyle name="Normal 2 9 4 7" xfId="22847"/>
    <cellStyle name="Normal 2 9 4 7 2" xfId="22848"/>
    <cellStyle name="Normal 2 9 4 8" xfId="22849"/>
    <cellStyle name="Normal 2 9 4 9" xfId="22850"/>
    <cellStyle name="Normal 2 9 4_Tab1" xfId="22851"/>
    <cellStyle name="Normal 2 9 5" xfId="22852"/>
    <cellStyle name="Normal 2 9 5 2" xfId="22853"/>
    <cellStyle name="Normal 2 9 5 2 2" xfId="22854"/>
    <cellStyle name="Normal 2 9 5 2 2 2" xfId="22855"/>
    <cellStyle name="Normal 2 9 5 2 2 2 2" xfId="22856"/>
    <cellStyle name="Normal 2 9 5 2 2 3" xfId="22857"/>
    <cellStyle name="Normal 2 9 5 2 2 4" xfId="22858"/>
    <cellStyle name="Normal 2 9 5 2 3" xfId="22859"/>
    <cellStyle name="Normal 2 9 5 2 3 2" xfId="22860"/>
    <cellStyle name="Normal 2 9 5 2 4" xfId="22861"/>
    <cellStyle name="Normal 2 9 5 2 5" xfId="22862"/>
    <cellStyle name="Normal 2 9 5 3" xfId="22863"/>
    <cellStyle name="Normal 2 9 5 3 2" xfId="22864"/>
    <cellStyle name="Normal 2 9 5 3 2 2" xfId="22865"/>
    <cellStyle name="Normal 2 9 5 3 3" xfId="22866"/>
    <cellStyle name="Normal 2 9 5 3 4" xfId="22867"/>
    <cellStyle name="Normal 2 9 5 4" xfId="22868"/>
    <cellStyle name="Normal 2 9 5 4 2" xfId="22869"/>
    <cellStyle name="Normal 2 9 5 4 2 2" xfId="22870"/>
    <cellStyle name="Normal 2 9 5 4 3" xfId="22871"/>
    <cellStyle name="Normal 2 9 5 4 4" xfId="22872"/>
    <cellStyle name="Normal 2 9 5 5" xfId="22873"/>
    <cellStyle name="Normal 2 9 5 5 2" xfId="22874"/>
    <cellStyle name="Normal 2 9 5 6" xfId="22875"/>
    <cellStyle name="Normal 2 9 5 7" xfId="22876"/>
    <cellStyle name="Normal 2 9 6" xfId="22877"/>
    <cellStyle name="Normal 2 9 6 2" xfId="22878"/>
    <cellStyle name="Normal 2 9 6 2 2" xfId="22879"/>
    <cellStyle name="Normal 2 9 6 2 2 2" xfId="22880"/>
    <cellStyle name="Normal 2 9 6 2 2 2 2" xfId="22881"/>
    <cellStyle name="Normal 2 9 6 2 2 3" xfId="22882"/>
    <cellStyle name="Normal 2 9 6 2 2 4" xfId="22883"/>
    <cellStyle name="Normal 2 9 6 2 3" xfId="22884"/>
    <cellStyle name="Normal 2 9 6 2 3 2" xfId="22885"/>
    <cellStyle name="Normal 2 9 6 2 4" xfId="22886"/>
    <cellStyle name="Normal 2 9 6 2 5" xfId="22887"/>
    <cellStyle name="Normal 2 9 6 3" xfId="22888"/>
    <cellStyle name="Normal 2 9 6 3 2" xfId="22889"/>
    <cellStyle name="Normal 2 9 6 3 2 2" xfId="22890"/>
    <cellStyle name="Normal 2 9 6 3 3" xfId="22891"/>
    <cellStyle name="Normal 2 9 6 3 4" xfId="22892"/>
    <cellStyle name="Normal 2 9 6 4" xfId="22893"/>
    <cellStyle name="Normal 2 9 6 4 2" xfId="22894"/>
    <cellStyle name="Normal 2 9 6 4 2 2" xfId="22895"/>
    <cellStyle name="Normal 2 9 6 4 3" xfId="22896"/>
    <cellStyle name="Normal 2 9 6 4 4" xfId="22897"/>
    <cellStyle name="Normal 2 9 6 5" xfId="22898"/>
    <cellStyle name="Normal 2 9 6 5 2" xfId="22899"/>
    <cellStyle name="Normal 2 9 6 6" xfId="22900"/>
    <cellStyle name="Normal 2 9 6 7" xfId="22901"/>
    <cellStyle name="Normal 2 9 7" xfId="22902"/>
    <cellStyle name="Normal 2 9 7 2" xfId="22903"/>
    <cellStyle name="Normal 2 9 7 2 2" xfId="22904"/>
    <cellStyle name="Normal 2 9 7 2 2 2" xfId="22905"/>
    <cellStyle name="Normal 2 9 7 2 3" xfId="22906"/>
    <cellStyle name="Normal 2 9 7 2 4" xfId="22907"/>
    <cellStyle name="Normal 2 9 7 3" xfId="22908"/>
    <cellStyle name="Normal 2 9 7 3 2" xfId="22909"/>
    <cellStyle name="Normal 2 9 7 4" xfId="22910"/>
    <cellStyle name="Normal 2 9 7 5" xfId="22911"/>
    <cellStyle name="Normal 2 9 8" xfId="22912"/>
    <cellStyle name="Normal 2 9 8 2" xfId="22913"/>
    <cellStyle name="Normal 2 9 8 2 2" xfId="22914"/>
    <cellStyle name="Normal 2 9 8 3" xfId="22915"/>
    <cellStyle name="Normal 2 9 8 4" xfId="22916"/>
    <cellStyle name="Normal 2 9 9" xfId="22917"/>
    <cellStyle name="Normal 2 9 9 2" xfId="22918"/>
    <cellStyle name="Normal 2 9 9 2 2" xfId="22919"/>
    <cellStyle name="Normal 2 9 9 3" xfId="22920"/>
    <cellStyle name="Normal 2 9 9 4" xfId="22921"/>
    <cellStyle name="Normal 2 9_Tab1" xfId="22922"/>
    <cellStyle name="Normal 2_13Q1QE1" xfId="64151"/>
    <cellStyle name="Normal 20" xfId="22923"/>
    <cellStyle name="Normal 20 2" xfId="22924"/>
    <cellStyle name="Normal 20 2 2" xfId="22925"/>
    <cellStyle name="Normal 20 2 2 2" xfId="22926"/>
    <cellStyle name="Normal 20 2 2 2 2" xfId="22927"/>
    <cellStyle name="Normal 20 2 2 2 2 2" xfId="64152"/>
    <cellStyle name="Normal 20 2 2 2 3" xfId="64153"/>
    <cellStyle name="Normal 20 2 2 3" xfId="22928"/>
    <cellStyle name="Normal 20 2 2 3 2" xfId="64154"/>
    <cellStyle name="Normal 20 2 2 4" xfId="64155"/>
    <cellStyle name="Normal 20 2 3" xfId="22929"/>
    <cellStyle name="Normal 20 2 4" xfId="22930"/>
    <cellStyle name="Normal 20 2 4 2" xfId="64156"/>
    <cellStyle name="Normal 20 2 5" xfId="64157"/>
    <cellStyle name="Normal 20 3" xfId="22931"/>
    <cellStyle name="Normal 20 3 2" xfId="64158"/>
    <cellStyle name="Normal 20 4" xfId="22932"/>
    <cellStyle name="Normal 20 4 2" xfId="22933"/>
    <cellStyle name="Normal 20 4 2 2" xfId="22934"/>
    <cellStyle name="Normal 20 4 2 2 2" xfId="64159"/>
    <cellStyle name="Normal 20 4 2 3" xfId="64160"/>
    <cellStyle name="Normal 20 4 3" xfId="22935"/>
    <cellStyle name="Normal 20 4 3 2" xfId="64161"/>
    <cellStyle name="Normal 20 4 4" xfId="64162"/>
    <cellStyle name="Normal 20 5" xfId="22936"/>
    <cellStyle name="Normal 20 6" xfId="22937"/>
    <cellStyle name="Normal 20 7" xfId="64163"/>
    <cellStyle name="Normal 200" xfId="22938"/>
    <cellStyle name="Normal 200 2" xfId="22939"/>
    <cellStyle name="Normal 201" xfId="22940"/>
    <cellStyle name="Normal 201 2" xfId="22941"/>
    <cellStyle name="Normal 202" xfId="22942"/>
    <cellStyle name="Normal 202 2" xfId="22943"/>
    <cellStyle name="Normal 203" xfId="22944"/>
    <cellStyle name="Normal 203 2" xfId="22945"/>
    <cellStyle name="Normal 204" xfId="22946"/>
    <cellStyle name="Normal 204 2" xfId="22947"/>
    <cellStyle name="Normal 205" xfId="22948"/>
    <cellStyle name="Normal 205 2" xfId="22949"/>
    <cellStyle name="Normal 206" xfId="22950"/>
    <cellStyle name="Normal 206 2" xfId="22951"/>
    <cellStyle name="Normal 207" xfId="22952"/>
    <cellStyle name="Normal 207 2" xfId="22953"/>
    <cellStyle name="Normal 208" xfId="22954"/>
    <cellStyle name="Normal 208 2" xfId="22955"/>
    <cellStyle name="Normal 209" xfId="22956"/>
    <cellStyle name="Normal 209 2" xfId="22957"/>
    <cellStyle name="Normal 21" xfId="22958"/>
    <cellStyle name="Normal 21 2" xfId="22959"/>
    <cellStyle name="Normal 21 2 2" xfId="22960"/>
    <cellStyle name="Normal 21 2 2 2" xfId="22961"/>
    <cellStyle name="Normal 21 2 2 2 2" xfId="22962"/>
    <cellStyle name="Normal 21 2 2 2 2 2" xfId="64164"/>
    <cellStyle name="Normal 21 2 2 2 3" xfId="64165"/>
    <cellStyle name="Normal 21 2 2 3" xfId="22963"/>
    <cellStyle name="Normal 21 2 2 3 2" xfId="64166"/>
    <cellStyle name="Normal 21 2 2 4" xfId="64167"/>
    <cellStyle name="Normal 21 2 3" xfId="22964"/>
    <cellStyle name="Normal 21 2 4" xfId="22965"/>
    <cellStyle name="Normal 21 2 4 2" xfId="64168"/>
    <cellStyle name="Normal 21 2 5" xfId="64169"/>
    <cellStyle name="Normal 21 3" xfId="22966"/>
    <cellStyle name="Normal 21 3 2" xfId="64170"/>
    <cellStyle name="Normal 21 4" xfId="22967"/>
    <cellStyle name="Normal 21 4 2" xfId="22968"/>
    <cellStyle name="Normal 21 4 2 2" xfId="22969"/>
    <cellStyle name="Normal 21 4 2 2 2" xfId="64171"/>
    <cellStyle name="Normal 21 4 2 3" xfId="64172"/>
    <cellStyle name="Normal 21 4 3" xfId="22970"/>
    <cellStyle name="Normal 21 4 3 2" xfId="64173"/>
    <cellStyle name="Normal 21 4 4" xfId="64174"/>
    <cellStyle name="Normal 21 5" xfId="22971"/>
    <cellStyle name="Normal 21 6" xfId="22972"/>
    <cellStyle name="Normal 21 7" xfId="64175"/>
    <cellStyle name="Normal 210" xfId="22973"/>
    <cellStyle name="Normal 210 2" xfId="22974"/>
    <cellStyle name="Normal 211" xfId="22975"/>
    <cellStyle name="Normal 211 2" xfId="22976"/>
    <cellStyle name="Normal 212" xfId="22977"/>
    <cellStyle name="Normal 212 2" xfId="22978"/>
    <cellStyle name="Normal 213" xfId="22979"/>
    <cellStyle name="Normal 213 2" xfId="22980"/>
    <cellStyle name="Normal 214" xfId="22981"/>
    <cellStyle name="Normal 214 2" xfId="22982"/>
    <cellStyle name="Normal 215" xfId="22983"/>
    <cellStyle name="Normal 215 2" xfId="22984"/>
    <cellStyle name="Normal 216" xfId="22985"/>
    <cellStyle name="Normal 216 2" xfId="22986"/>
    <cellStyle name="Normal 22" xfId="22987"/>
    <cellStyle name="Normal 22 2" xfId="22988"/>
    <cellStyle name="Normal 22 2 2" xfId="22989"/>
    <cellStyle name="Normal 22 2 2 2" xfId="22990"/>
    <cellStyle name="Normal 22 2 2 2 2" xfId="22991"/>
    <cellStyle name="Normal 22 2 2 2 2 2" xfId="64176"/>
    <cellStyle name="Normal 22 2 2 2 3" xfId="64177"/>
    <cellStyle name="Normal 22 2 2 3" xfId="22992"/>
    <cellStyle name="Normal 22 2 2 3 2" xfId="64178"/>
    <cellStyle name="Normal 22 2 2 4" xfId="64179"/>
    <cellStyle name="Normal 22 2 3" xfId="22993"/>
    <cellStyle name="Normal 22 2 4" xfId="22994"/>
    <cellStyle name="Normal 22 2 4 2" xfId="64180"/>
    <cellStyle name="Normal 22 2 5" xfId="64181"/>
    <cellStyle name="Normal 22 3" xfId="22995"/>
    <cellStyle name="Normal 22 4" xfId="22996"/>
    <cellStyle name="Normal 22 4 2" xfId="22997"/>
    <cellStyle name="Normal 22 4 2 2" xfId="22998"/>
    <cellStyle name="Normal 22 4 2 2 2" xfId="64182"/>
    <cellStyle name="Normal 22 4 2 3" xfId="64183"/>
    <cellStyle name="Normal 22 4 3" xfId="22999"/>
    <cellStyle name="Normal 22 4 3 2" xfId="64184"/>
    <cellStyle name="Normal 22 4 4" xfId="64185"/>
    <cellStyle name="Normal 22 5" xfId="64186"/>
    <cellStyle name="Normal 22_13Q1QE1" xfId="64187"/>
    <cellStyle name="Normal 23" xfId="23000"/>
    <cellStyle name="Normal 23 2" xfId="23001"/>
    <cellStyle name="Normal 23 2 2" xfId="23002"/>
    <cellStyle name="Normal 23 2 2 2" xfId="23003"/>
    <cellStyle name="Normal 23 2 2 2 2" xfId="64188"/>
    <cellStyle name="Normal 23 2 2 3" xfId="64189"/>
    <cellStyle name="Normal 23 2 3" xfId="23004"/>
    <cellStyle name="Normal 23 2 3 2" xfId="64190"/>
    <cellStyle name="Normal 23 2 4" xfId="64191"/>
    <cellStyle name="Normal 23 3" xfId="23005"/>
    <cellStyle name="Normal 23 4" xfId="23006"/>
    <cellStyle name="Normal 23 4 2" xfId="23007"/>
    <cellStyle name="Normal 23 4 2 2" xfId="23008"/>
    <cellStyle name="Normal 23 4 2 2 2" xfId="64192"/>
    <cellStyle name="Normal 23 4 2 3" xfId="64193"/>
    <cellStyle name="Normal 23 4 3" xfId="23009"/>
    <cellStyle name="Normal 23 4 3 2" xfId="64194"/>
    <cellStyle name="Normal 23 4 4" xfId="64195"/>
    <cellStyle name="Normal 23 5" xfId="64196"/>
    <cellStyle name="Normal 24" xfId="23010"/>
    <cellStyle name="Normal 24 2" xfId="23011"/>
    <cellStyle name="Normal 24 2 2" xfId="23012"/>
    <cellStyle name="Normal 24 3" xfId="23013"/>
    <cellStyle name="Normal 24 3 2" xfId="23014"/>
    <cellStyle name="Normal 24 4" xfId="23015"/>
    <cellStyle name="Normal 24 4 2" xfId="23016"/>
    <cellStyle name="Normal 24 5" xfId="23017"/>
    <cellStyle name="Normal 24 6" xfId="23018"/>
    <cellStyle name="Normal 25" xfId="23019"/>
    <cellStyle name="Normal 25 2" xfId="23020"/>
    <cellStyle name="Normal 25 2 2" xfId="23021"/>
    <cellStyle name="Normal 25 2 2 2" xfId="64197"/>
    <cellStyle name="Normal 25 2 3" xfId="23022"/>
    <cellStyle name="Normal 25 2 4" xfId="64198"/>
    <cellStyle name="Normal 25 3" xfId="23023"/>
    <cellStyle name="Normal 25 3 2" xfId="23024"/>
    <cellStyle name="Normal 25 4" xfId="23025"/>
    <cellStyle name="Normal 25 4 2" xfId="23026"/>
    <cellStyle name="Normal 25 5" xfId="23027"/>
    <cellStyle name="Normal 25 6" xfId="23028"/>
    <cellStyle name="Normal 25_13Q1QE1" xfId="64199"/>
    <cellStyle name="Normal 26" xfId="23029"/>
    <cellStyle name="Normal 26 2" xfId="23030"/>
    <cellStyle name="Normal 26 2 2" xfId="23031"/>
    <cellStyle name="Normal 26 3" xfId="23032"/>
    <cellStyle name="Normal 26 3 2" xfId="23033"/>
    <cellStyle name="Normal 26 4" xfId="23034"/>
    <cellStyle name="Normal 26 4 2" xfId="23035"/>
    <cellStyle name="Normal 26 5" xfId="23036"/>
    <cellStyle name="Normal 26 6" xfId="23037"/>
    <cellStyle name="Normal 27" xfId="23038"/>
    <cellStyle name="Normal 27 2" xfId="23039"/>
    <cellStyle name="Normal 27 2 2" xfId="23040"/>
    <cellStyle name="Normal 27 3" xfId="23041"/>
    <cellStyle name="Normal 27 3 2" xfId="23042"/>
    <cellStyle name="Normal 27 4" xfId="23043"/>
    <cellStyle name="Normal 27 4 2" xfId="23044"/>
    <cellStyle name="Normal 27 5" xfId="23045"/>
    <cellStyle name="Normal 27 6" xfId="23046"/>
    <cellStyle name="Normal 28" xfId="23047"/>
    <cellStyle name="Normal 28 2" xfId="23048"/>
    <cellStyle name="Normal 28 2 2" xfId="23049"/>
    <cellStyle name="Normal 28 3" xfId="23050"/>
    <cellStyle name="Normal 28 3 2" xfId="23051"/>
    <cellStyle name="Normal 28 4" xfId="23052"/>
    <cellStyle name="Normal 28 4 2" xfId="23053"/>
    <cellStyle name="Normal 28 5" xfId="23054"/>
    <cellStyle name="Normal 29" xfId="23055"/>
    <cellStyle name="Normal 29 2" xfId="23056"/>
    <cellStyle name="Normal 29 2 2" xfId="23057"/>
    <cellStyle name="Normal 29 2 2 2" xfId="23058"/>
    <cellStyle name="Normal 29 2 2 2 2" xfId="64200"/>
    <cellStyle name="Normal 29 2 2 3" xfId="64201"/>
    <cellStyle name="Normal 29 2 3" xfId="23059"/>
    <cellStyle name="Normal 29 2 3 2" xfId="64202"/>
    <cellStyle name="Normal 29 2 4" xfId="64203"/>
    <cellStyle name="Normal 29 3" xfId="23060"/>
    <cellStyle name="Normal 29 3 2" xfId="23061"/>
    <cellStyle name="Normal 29 4" xfId="23062"/>
    <cellStyle name="Normal 29 4 2" xfId="23063"/>
    <cellStyle name="Normal 29 5" xfId="23064"/>
    <cellStyle name="Normal 3" xfId="23065"/>
    <cellStyle name="Normal 3 10" xfId="23066"/>
    <cellStyle name="Normal 3 10 2" xfId="64204"/>
    <cellStyle name="Normal 3 11" xfId="23067"/>
    <cellStyle name="Normal 3 12" xfId="64205"/>
    <cellStyle name="Normal 3 2" xfId="23068"/>
    <cellStyle name="Normal 3 2 2" xfId="23069"/>
    <cellStyle name="Normal 3 2 2 2" xfId="23070"/>
    <cellStyle name="Normal 3 2 3" xfId="23071"/>
    <cellStyle name="Normal 3 2 4" xfId="23072"/>
    <cellStyle name="Normal 3 2 5" xfId="23073"/>
    <cellStyle name="Normal 3 3" xfId="23074"/>
    <cellStyle name="Normal 3 3 2" xfId="23075"/>
    <cellStyle name="Normal 3 3 3" xfId="23076"/>
    <cellStyle name="Normal 3 3 4" xfId="23077"/>
    <cellStyle name="Normal 3 4" xfId="23078"/>
    <cellStyle name="Normal 3 4 2" xfId="23079"/>
    <cellStyle name="Normal 3 4 3" xfId="23080"/>
    <cellStyle name="Normal 3 4 4" xfId="23081"/>
    <cellStyle name="Normal 3 5" xfId="23082"/>
    <cellStyle name="Normal 3 6" xfId="23083"/>
    <cellStyle name="Normal 3 7" xfId="23084"/>
    <cellStyle name="Normal 3 8" xfId="23085"/>
    <cellStyle name="Normal 3 9" xfId="23086"/>
    <cellStyle name="Normal 30" xfId="23087"/>
    <cellStyle name="Normal 30 2" xfId="23088"/>
    <cellStyle name="Normal 30 2 2" xfId="23089"/>
    <cellStyle name="Normal 30 2 2 2" xfId="23090"/>
    <cellStyle name="Normal 30 2 2 2 2" xfId="64206"/>
    <cellStyle name="Normal 30 2 2 3" xfId="64207"/>
    <cellStyle name="Normal 30 2 3" xfId="23091"/>
    <cellStyle name="Normal 30 2 3 2" xfId="64208"/>
    <cellStyle name="Normal 30 2 4" xfId="64209"/>
    <cellStyle name="Normal 30 3" xfId="23092"/>
    <cellStyle name="Normal 30 3 2" xfId="23093"/>
    <cellStyle name="Normal 30 4" xfId="23094"/>
    <cellStyle name="Normal 30 4 2" xfId="23095"/>
    <cellStyle name="Normal 30 5" xfId="23096"/>
    <cellStyle name="Normal 31" xfId="23097"/>
    <cellStyle name="Normal 31 2" xfId="23098"/>
    <cellStyle name="Normal 31 2 2" xfId="23099"/>
    <cellStyle name="Normal 31 3" xfId="23100"/>
    <cellStyle name="Normal 31 3 2" xfId="23101"/>
    <cellStyle name="Normal 31 4" xfId="23102"/>
    <cellStyle name="Normal 31 4 2" xfId="23103"/>
    <cellStyle name="Normal 31 5" xfId="23104"/>
    <cellStyle name="Normal 32" xfId="23105"/>
    <cellStyle name="Normal 32 2" xfId="23106"/>
    <cellStyle name="Normal 32 2 2" xfId="23107"/>
    <cellStyle name="Normal 32 3" xfId="23108"/>
    <cellStyle name="Normal 32 3 2" xfId="23109"/>
    <cellStyle name="Normal 32 4" xfId="23110"/>
    <cellStyle name="Normal 32 4 2" xfId="23111"/>
    <cellStyle name="Normal 32 5" xfId="23112"/>
    <cellStyle name="Normal 33" xfId="23113"/>
    <cellStyle name="Normal 33 2" xfId="23114"/>
    <cellStyle name="Normal 33 2 2" xfId="23115"/>
    <cellStyle name="Normal 33 3" xfId="23116"/>
    <cellStyle name="Normal 33 3 2" xfId="23117"/>
    <cellStyle name="Normal 33 4" xfId="23118"/>
    <cellStyle name="Normal 33 4 2" xfId="23119"/>
    <cellStyle name="Normal 33 5" xfId="23120"/>
    <cellStyle name="Normal 34" xfId="23121"/>
    <cellStyle name="Normal 34 2" xfId="23122"/>
    <cellStyle name="Normal 34 2 2" xfId="23123"/>
    <cellStyle name="Normal 34 3" xfId="23124"/>
    <cellStyle name="Normal 34 3 2" xfId="23125"/>
    <cellStyle name="Normal 34 4" xfId="23126"/>
    <cellStyle name="Normal 34 4 2" xfId="23127"/>
    <cellStyle name="Normal 34 5" xfId="23128"/>
    <cellStyle name="Normal 35" xfId="23129"/>
    <cellStyle name="Normal 35 10" xfId="64210"/>
    <cellStyle name="Normal 35 2" xfId="23130"/>
    <cellStyle name="Normal 35 2 2" xfId="23131"/>
    <cellStyle name="Normal 35 2 2 2" xfId="64211"/>
    <cellStyle name="Normal 35 2 2 2 2" xfId="64212"/>
    <cellStyle name="Normal 35 2 2 2 2 2" xfId="64213"/>
    <cellStyle name="Normal 35 2 2 2 3" xfId="64214"/>
    <cellStyle name="Normal 35 2 2 2 3 2" xfId="64215"/>
    <cellStyle name="Normal 35 2 2 2 4" xfId="64216"/>
    <cellStyle name="Normal 35 2 2 3" xfId="64217"/>
    <cellStyle name="Normal 35 2 2 3 2" xfId="64218"/>
    <cellStyle name="Normal 35 2 2 4" xfId="64219"/>
    <cellStyle name="Normal 35 2 2 4 2" xfId="64220"/>
    <cellStyle name="Normal 35 2 2 5" xfId="64221"/>
    <cellStyle name="Normal 35 2 3" xfId="64222"/>
    <cellStyle name="Normal 35 2 3 2" xfId="64223"/>
    <cellStyle name="Normal 35 2 3 2 2" xfId="64224"/>
    <cellStyle name="Normal 35 2 3 3" xfId="64225"/>
    <cellStyle name="Normal 35 2 3 3 2" xfId="64226"/>
    <cellStyle name="Normal 35 2 3 4" xfId="64227"/>
    <cellStyle name="Normal 35 2 4" xfId="64228"/>
    <cellStyle name="Normal 35 2 4 2" xfId="64229"/>
    <cellStyle name="Normal 35 2 5" xfId="64230"/>
    <cellStyle name="Normal 35 2 5 2" xfId="64231"/>
    <cellStyle name="Normal 35 2 6" xfId="64232"/>
    <cellStyle name="Normal 35 3" xfId="23132"/>
    <cellStyle name="Normal 35 3 2" xfId="23133"/>
    <cellStyle name="Normal 35 3 2 2" xfId="64233"/>
    <cellStyle name="Normal 35 3 2 2 2" xfId="64234"/>
    <cellStyle name="Normal 35 3 2 2 2 2" xfId="64235"/>
    <cellStyle name="Normal 35 3 2 2 3" xfId="64236"/>
    <cellStyle name="Normal 35 3 2 2 3 2" xfId="64237"/>
    <cellStyle name="Normal 35 3 2 2 4" xfId="64238"/>
    <cellStyle name="Normal 35 3 2 3" xfId="64239"/>
    <cellStyle name="Normal 35 3 2 3 2" xfId="64240"/>
    <cellStyle name="Normal 35 3 2 4" xfId="64241"/>
    <cellStyle name="Normal 35 3 2 4 2" xfId="64242"/>
    <cellStyle name="Normal 35 3 2 5" xfId="64243"/>
    <cellStyle name="Normal 35 3 3" xfId="64244"/>
    <cellStyle name="Normal 35 3 3 2" xfId="64245"/>
    <cellStyle name="Normal 35 3 3 2 2" xfId="64246"/>
    <cellStyle name="Normal 35 3 3 3" xfId="64247"/>
    <cellStyle name="Normal 35 3 3 3 2" xfId="64248"/>
    <cellStyle name="Normal 35 3 3 4" xfId="64249"/>
    <cellStyle name="Normal 35 3 4" xfId="64250"/>
    <cellStyle name="Normal 35 3 4 2" xfId="64251"/>
    <cellStyle name="Normal 35 3 5" xfId="64252"/>
    <cellStyle name="Normal 35 3 5 2" xfId="64253"/>
    <cellStyle name="Normal 35 3 6" xfId="64254"/>
    <cellStyle name="Normal 35 4" xfId="23134"/>
    <cellStyle name="Normal 35 4 2" xfId="23135"/>
    <cellStyle name="Normal 35 4 2 2" xfId="64255"/>
    <cellStyle name="Normal 35 4 2 2 2" xfId="64256"/>
    <cellStyle name="Normal 35 4 2 3" xfId="64257"/>
    <cellStyle name="Normal 35 4 2 3 2" xfId="64258"/>
    <cellStyle name="Normal 35 4 2 4" xfId="64259"/>
    <cellStyle name="Normal 35 4 3" xfId="64260"/>
    <cellStyle name="Normal 35 4 3 2" xfId="64261"/>
    <cellStyle name="Normal 35 4 4" xfId="64262"/>
    <cellStyle name="Normal 35 4 4 2" xfId="64263"/>
    <cellStyle name="Normal 35 4 5" xfId="64264"/>
    <cellStyle name="Normal 35 5" xfId="23136"/>
    <cellStyle name="Normal 35 6" xfId="64265"/>
    <cellStyle name="Normal 35 6 2" xfId="64266"/>
    <cellStyle name="Normal 35 6 2 2" xfId="64267"/>
    <cellStyle name="Normal 35 6 3" xfId="64268"/>
    <cellStyle name="Normal 35 6 3 2" xfId="64269"/>
    <cellStyle name="Normal 35 6 4" xfId="64270"/>
    <cellStyle name="Normal 35 7" xfId="64271"/>
    <cellStyle name="Normal 35 7 2" xfId="64272"/>
    <cellStyle name="Normal 35 8" xfId="64273"/>
    <cellStyle name="Normal 35 8 2" xfId="64274"/>
    <cellStyle name="Normal 35 9" xfId="64275"/>
    <cellStyle name="Normal 36" xfId="23137"/>
    <cellStyle name="Normal 36 10" xfId="64276"/>
    <cellStyle name="Normal 36 2" xfId="23138"/>
    <cellStyle name="Normal 36 2 2" xfId="23139"/>
    <cellStyle name="Normal 36 2 2 2" xfId="64277"/>
    <cellStyle name="Normal 36 2 2 2 2" xfId="64278"/>
    <cellStyle name="Normal 36 2 2 2 2 2" xfId="64279"/>
    <cellStyle name="Normal 36 2 2 2 3" xfId="64280"/>
    <cellStyle name="Normal 36 2 2 2 3 2" xfId="64281"/>
    <cellStyle name="Normal 36 2 2 2 4" xfId="64282"/>
    <cellStyle name="Normal 36 2 2 3" xfId="64283"/>
    <cellStyle name="Normal 36 2 2 3 2" xfId="64284"/>
    <cellStyle name="Normal 36 2 2 4" xfId="64285"/>
    <cellStyle name="Normal 36 2 2 4 2" xfId="64286"/>
    <cellStyle name="Normal 36 2 2 5" xfId="64287"/>
    <cellStyle name="Normal 36 2 3" xfId="64288"/>
    <cellStyle name="Normal 36 2 3 2" xfId="64289"/>
    <cellStyle name="Normal 36 2 3 2 2" xfId="64290"/>
    <cellStyle name="Normal 36 2 3 3" xfId="64291"/>
    <cellStyle name="Normal 36 2 3 3 2" xfId="64292"/>
    <cellStyle name="Normal 36 2 3 4" xfId="64293"/>
    <cellStyle name="Normal 36 2 4" xfId="64294"/>
    <cellStyle name="Normal 36 2 4 2" xfId="64295"/>
    <cellStyle name="Normal 36 2 5" xfId="64296"/>
    <cellStyle name="Normal 36 2 5 2" xfId="64297"/>
    <cellStyle name="Normal 36 2 6" xfId="64298"/>
    <cellStyle name="Normal 36 3" xfId="23140"/>
    <cellStyle name="Normal 36 3 2" xfId="23141"/>
    <cellStyle name="Normal 36 3 2 2" xfId="64299"/>
    <cellStyle name="Normal 36 3 2 2 2" xfId="64300"/>
    <cellStyle name="Normal 36 3 2 2 2 2" xfId="64301"/>
    <cellStyle name="Normal 36 3 2 2 3" xfId="64302"/>
    <cellStyle name="Normal 36 3 2 2 3 2" xfId="64303"/>
    <cellStyle name="Normal 36 3 2 2 4" xfId="64304"/>
    <cellStyle name="Normal 36 3 2 3" xfId="64305"/>
    <cellStyle name="Normal 36 3 2 3 2" xfId="64306"/>
    <cellStyle name="Normal 36 3 2 4" xfId="64307"/>
    <cellStyle name="Normal 36 3 2 4 2" xfId="64308"/>
    <cellStyle name="Normal 36 3 2 5" xfId="64309"/>
    <cellStyle name="Normal 36 3 3" xfId="64310"/>
    <cellStyle name="Normal 36 3 3 2" xfId="64311"/>
    <cellStyle name="Normal 36 3 3 2 2" xfId="64312"/>
    <cellStyle name="Normal 36 3 3 3" xfId="64313"/>
    <cellStyle name="Normal 36 3 3 3 2" xfId="64314"/>
    <cellStyle name="Normal 36 3 3 4" xfId="64315"/>
    <cellStyle name="Normal 36 3 4" xfId="64316"/>
    <cellStyle name="Normal 36 3 4 2" xfId="64317"/>
    <cellStyle name="Normal 36 3 5" xfId="64318"/>
    <cellStyle name="Normal 36 3 5 2" xfId="64319"/>
    <cellStyle name="Normal 36 3 6" xfId="64320"/>
    <cellStyle name="Normal 36 4" xfId="23142"/>
    <cellStyle name="Normal 36 4 2" xfId="23143"/>
    <cellStyle name="Normal 36 4 2 2" xfId="64321"/>
    <cellStyle name="Normal 36 4 2 2 2" xfId="64322"/>
    <cellStyle name="Normal 36 4 2 3" xfId="64323"/>
    <cellStyle name="Normal 36 4 2 3 2" xfId="64324"/>
    <cellStyle name="Normal 36 4 2 4" xfId="64325"/>
    <cellStyle name="Normal 36 4 3" xfId="64326"/>
    <cellStyle name="Normal 36 4 3 2" xfId="64327"/>
    <cellStyle name="Normal 36 4 4" xfId="64328"/>
    <cellStyle name="Normal 36 4 4 2" xfId="64329"/>
    <cellStyle name="Normal 36 4 5" xfId="64330"/>
    <cellStyle name="Normal 36 5" xfId="23144"/>
    <cellStyle name="Normal 36 6" xfId="64331"/>
    <cellStyle name="Normal 36 6 2" xfId="64332"/>
    <cellStyle name="Normal 36 6 2 2" xfId="64333"/>
    <cellStyle name="Normal 36 6 3" xfId="64334"/>
    <cellStyle name="Normal 36 6 3 2" xfId="64335"/>
    <cellStyle name="Normal 36 6 4" xfId="64336"/>
    <cellStyle name="Normal 36 7" xfId="64337"/>
    <cellStyle name="Normal 36 7 2" xfId="64338"/>
    <cellStyle name="Normal 36 8" xfId="64339"/>
    <cellStyle name="Normal 36 8 2" xfId="64340"/>
    <cellStyle name="Normal 36 9" xfId="64341"/>
    <cellStyle name="Normal 37" xfId="23145"/>
    <cellStyle name="Normal 37 2" xfId="23146"/>
    <cellStyle name="Normal 37 2 2" xfId="23147"/>
    <cellStyle name="Normal 37 3" xfId="23148"/>
    <cellStyle name="Normal 37 3 2" xfId="23149"/>
    <cellStyle name="Normal 37 4" xfId="23150"/>
    <cellStyle name="Normal 37 4 2" xfId="23151"/>
    <cellStyle name="Normal 37 5" xfId="23152"/>
    <cellStyle name="Normal 38" xfId="23153"/>
    <cellStyle name="Normal 38 2" xfId="23154"/>
    <cellStyle name="Normal 38 2 2" xfId="23155"/>
    <cellStyle name="Normal 38 3" xfId="23156"/>
    <cellStyle name="Normal 38 3 2" xfId="23157"/>
    <cellStyle name="Normal 38 4" xfId="23158"/>
    <cellStyle name="Normal 38 4 2" xfId="23159"/>
    <cellStyle name="Normal 38 5" xfId="23160"/>
    <cellStyle name="Normal 39" xfId="23161"/>
    <cellStyle name="Normal 39 2" xfId="23162"/>
    <cellStyle name="Normal 39 2 2" xfId="23163"/>
    <cellStyle name="Normal 39 3" xfId="23164"/>
    <cellStyle name="Normal 39 3 2" xfId="23165"/>
    <cellStyle name="Normal 39 4" xfId="23166"/>
    <cellStyle name="Normal 39 4 2" xfId="23167"/>
    <cellStyle name="Normal 39 5" xfId="23168"/>
    <cellStyle name="Normal 4" xfId="23169"/>
    <cellStyle name="Normal 4 10" xfId="23170"/>
    <cellStyle name="Normal 4 10 2" xfId="23171"/>
    <cellStyle name="Normal 4 10 2 2" xfId="23172"/>
    <cellStyle name="Normal 4 10 3" xfId="23173"/>
    <cellStyle name="Normal 4 10 3 2" xfId="23174"/>
    <cellStyle name="Normal 4 10 4" xfId="23175"/>
    <cellStyle name="Normal 4 10 4 2" xfId="23176"/>
    <cellStyle name="Normal 4 10 5" xfId="23177"/>
    <cellStyle name="Normal 4 11" xfId="23178"/>
    <cellStyle name="Normal 4 11 2" xfId="23179"/>
    <cellStyle name="Normal 4 12" xfId="23180"/>
    <cellStyle name="Normal 4 12 2" xfId="23181"/>
    <cellStyle name="Normal 4 13" xfId="23182"/>
    <cellStyle name="Normal 4 13 2" xfId="23183"/>
    <cellStyle name="Normal 4 14" xfId="23184"/>
    <cellStyle name="Normal 4 15" xfId="23185"/>
    <cellStyle name="Normal 4 16" xfId="23186"/>
    <cellStyle name="Normal 4 17" xfId="23187"/>
    <cellStyle name="Normal 4 2" xfId="23188"/>
    <cellStyle name="Normal 4 2 10" xfId="23189"/>
    <cellStyle name="Normal 4 2 10 2" xfId="23190"/>
    <cellStyle name="Normal 4 2 11" xfId="23191"/>
    <cellStyle name="Normal 4 2 11 2" xfId="23192"/>
    <cellStyle name="Normal 4 2 12" xfId="23193"/>
    <cellStyle name="Normal 4 2 13" xfId="23194"/>
    <cellStyle name="Normal 4 2 2" xfId="23195"/>
    <cellStyle name="Normal 4 2 2 10" xfId="23196"/>
    <cellStyle name="Normal 4 2 2 2" xfId="23197"/>
    <cellStyle name="Normal 4 2 2 2 2" xfId="23198"/>
    <cellStyle name="Normal 4 2 2 2 2 2" xfId="23199"/>
    <cellStyle name="Normal 4 2 2 2 2 2 2" xfId="23200"/>
    <cellStyle name="Normal 4 2 2 2 2 3" xfId="23201"/>
    <cellStyle name="Normal 4 2 2 2 2 3 2" xfId="23202"/>
    <cellStyle name="Normal 4 2 2 2 2 4" xfId="23203"/>
    <cellStyle name="Normal 4 2 2 2 2 4 2" xfId="23204"/>
    <cellStyle name="Normal 4 2 2 2 2 5" xfId="23205"/>
    <cellStyle name="Normal 4 2 2 2 3" xfId="23206"/>
    <cellStyle name="Normal 4 2 2 2 3 2" xfId="23207"/>
    <cellStyle name="Normal 4 2 2 2 3 2 2" xfId="23208"/>
    <cellStyle name="Normal 4 2 2 2 3 3" xfId="23209"/>
    <cellStyle name="Normal 4 2 2 2 3 3 2" xfId="23210"/>
    <cellStyle name="Normal 4 2 2 2 3 4" xfId="23211"/>
    <cellStyle name="Normal 4 2 2 2 3 4 2" xfId="23212"/>
    <cellStyle name="Normal 4 2 2 2 3 5" xfId="23213"/>
    <cellStyle name="Normal 4 2 2 2 4" xfId="23214"/>
    <cellStyle name="Normal 4 2 2 2 4 2" xfId="23215"/>
    <cellStyle name="Normal 4 2 2 2 4 2 2" xfId="23216"/>
    <cellStyle name="Normal 4 2 2 2 4 3" xfId="23217"/>
    <cellStyle name="Normal 4 2 2 2 4 3 2" xfId="23218"/>
    <cellStyle name="Normal 4 2 2 2 4 4" xfId="23219"/>
    <cellStyle name="Normal 4 2 2 2 4 4 2" xfId="23220"/>
    <cellStyle name="Normal 4 2 2 2 4 5" xfId="23221"/>
    <cellStyle name="Normal 4 2 2 2 5" xfId="23222"/>
    <cellStyle name="Normal 4 2 2 2 5 2" xfId="23223"/>
    <cellStyle name="Normal 4 2 2 2 6" xfId="23224"/>
    <cellStyle name="Normal 4 2 2 2 6 2" xfId="23225"/>
    <cellStyle name="Normal 4 2 2 2 7" xfId="23226"/>
    <cellStyle name="Normal 4 2 2 2 7 2" xfId="23227"/>
    <cellStyle name="Normal 4 2 2 2 8" xfId="23228"/>
    <cellStyle name="Normal 4 2 2 3" xfId="23229"/>
    <cellStyle name="Normal 4 2 2 3 2" xfId="23230"/>
    <cellStyle name="Normal 4 2 2 3 2 2" xfId="23231"/>
    <cellStyle name="Normal 4 2 2 3 2 2 2" xfId="23232"/>
    <cellStyle name="Normal 4 2 2 3 2 3" xfId="23233"/>
    <cellStyle name="Normal 4 2 2 3 2 3 2" xfId="23234"/>
    <cellStyle name="Normal 4 2 2 3 2 4" xfId="23235"/>
    <cellStyle name="Normal 4 2 2 3 2 4 2" xfId="23236"/>
    <cellStyle name="Normal 4 2 2 3 2 5" xfId="23237"/>
    <cellStyle name="Normal 4 2 2 3 3" xfId="23238"/>
    <cellStyle name="Normal 4 2 2 3 3 2" xfId="23239"/>
    <cellStyle name="Normal 4 2 2 3 3 2 2" xfId="23240"/>
    <cellStyle name="Normal 4 2 2 3 3 3" xfId="23241"/>
    <cellStyle name="Normal 4 2 2 3 3 3 2" xfId="23242"/>
    <cellStyle name="Normal 4 2 2 3 3 4" xfId="23243"/>
    <cellStyle name="Normal 4 2 2 3 3 4 2" xfId="23244"/>
    <cellStyle name="Normal 4 2 2 3 3 5" xfId="23245"/>
    <cellStyle name="Normal 4 2 2 3 4" xfId="23246"/>
    <cellStyle name="Normal 4 2 2 3 4 2" xfId="23247"/>
    <cellStyle name="Normal 4 2 2 3 4 2 2" xfId="23248"/>
    <cellStyle name="Normal 4 2 2 3 4 3" xfId="23249"/>
    <cellStyle name="Normal 4 2 2 3 4 3 2" xfId="23250"/>
    <cellStyle name="Normal 4 2 2 3 4 4" xfId="23251"/>
    <cellStyle name="Normal 4 2 2 3 4 4 2" xfId="23252"/>
    <cellStyle name="Normal 4 2 2 3 4 5" xfId="23253"/>
    <cellStyle name="Normal 4 2 2 3 5" xfId="23254"/>
    <cellStyle name="Normal 4 2 2 3 5 2" xfId="23255"/>
    <cellStyle name="Normal 4 2 2 3 6" xfId="23256"/>
    <cellStyle name="Normal 4 2 2 3 6 2" xfId="23257"/>
    <cellStyle name="Normal 4 2 2 3 7" xfId="23258"/>
    <cellStyle name="Normal 4 2 2 3 7 2" xfId="23259"/>
    <cellStyle name="Normal 4 2 2 3 8" xfId="23260"/>
    <cellStyle name="Normal 4 2 2 4" xfId="23261"/>
    <cellStyle name="Normal 4 2 2 4 2" xfId="23262"/>
    <cellStyle name="Normal 4 2 2 4 2 2" xfId="23263"/>
    <cellStyle name="Normal 4 2 2 4 3" xfId="23264"/>
    <cellStyle name="Normal 4 2 2 4 3 2" xfId="23265"/>
    <cellStyle name="Normal 4 2 2 4 4" xfId="23266"/>
    <cellStyle name="Normal 4 2 2 4 4 2" xfId="23267"/>
    <cellStyle name="Normal 4 2 2 4 5" xfId="23268"/>
    <cellStyle name="Normal 4 2 2 5" xfId="23269"/>
    <cellStyle name="Normal 4 2 2 5 2" xfId="23270"/>
    <cellStyle name="Normal 4 2 2 5 2 2" xfId="23271"/>
    <cellStyle name="Normal 4 2 2 5 3" xfId="23272"/>
    <cellStyle name="Normal 4 2 2 5 3 2" xfId="23273"/>
    <cellStyle name="Normal 4 2 2 5 4" xfId="23274"/>
    <cellStyle name="Normal 4 2 2 5 4 2" xfId="23275"/>
    <cellStyle name="Normal 4 2 2 5 5" xfId="23276"/>
    <cellStyle name="Normal 4 2 2 6" xfId="23277"/>
    <cellStyle name="Normal 4 2 2 6 2" xfId="23278"/>
    <cellStyle name="Normal 4 2 2 6 2 2" xfId="23279"/>
    <cellStyle name="Normal 4 2 2 6 3" xfId="23280"/>
    <cellStyle name="Normal 4 2 2 6 3 2" xfId="23281"/>
    <cellStyle name="Normal 4 2 2 6 4" xfId="23282"/>
    <cellStyle name="Normal 4 2 2 6 4 2" xfId="23283"/>
    <cellStyle name="Normal 4 2 2 6 5" xfId="23284"/>
    <cellStyle name="Normal 4 2 2 7" xfId="23285"/>
    <cellStyle name="Normal 4 2 2 7 2" xfId="23286"/>
    <cellStyle name="Normal 4 2 2 8" xfId="23287"/>
    <cellStyle name="Normal 4 2 2 8 2" xfId="23288"/>
    <cellStyle name="Normal 4 2 2 9" xfId="23289"/>
    <cellStyle name="Normal 4 2 2 9 2" xfId="23290"/>
    <cellStyle name="Normal 4 2 2_1.IMF_SVK_2011 Article IV_Tables attached to Fiscal Questionnaire" xfId="23291"/>
    <cellStyle name="Normal 4 2 3" xfId="23292"/>
    <cellStyle name="Normal 4 2 3 10" xfId="23293"/>
    <cellStyle name="Normal 4 2 3 2" xfId="23294"/>
    <cellStyle name="Normal 4 2 3 2 2" xfId="23295"/>
    <cellStyle name="Normal 4 2 3 2 2 2" xfId="23296"/>
    <cellStyle name="Normal 4 2 3 2 2 2 2" xfId="23297"/>
    <cellStyle name="Normal 4 2 3 2 2 3" xfId="23298"/>
    <cellStyle name="Normal 4 2 3 2 2 3 2" xfId="23299"/>
    <cellStyle name="Normal 4 2 3 2 2 4" xfId="23300"/>
    <cellStyle name="Normal 4 2 3 2 2 4 2" xfId="23301"/>
    <cellStyle name="Normal 4 2 3 2 2 5" xfId="23302"/>
    <cellStyle name="Normal 4 2 3 2 3" xfId="23303"/>
    <cellStyle name="Normal 4 2 3 2 3 2" xfId="23304"/>
    <cellStyle name="Normal 4 2 3 2 3 2 2" xfId="23305"/>
    <cellStyle name="Normal 4 2 3 2 3 3" xfId="23306"/>
    <cellStyle name="Normal 4 2 3 2 3 3 2" xfId="23307"/>
    <cellStyle name="Normal 4 2 3 2 3 4" xfId="23308"/>
    <cellStyle name="Normal 4 2 3 2 3 4 2" xfId="23309"/>
    <cellStyle name="Normal 4 2 3 2 3 5" xfId="23310"/>
    <cellStyle name="Normal 4 2 3 2 4" xfId="23311"/>
    <cellStyle name="Normal 4 2 3 2 4 2" xfId="23312"/>
    <cellStyle name="Normal 4 2 3 2 4 2 2" xfId="23313"/>
    <cellStyle name="Normal 4 2 3 2 4 3" xfId="23314"/>
    <cellStyle name="Normal 4 2 3 2 4 3 2" xfId="23315"/>
    <cellStyle name="Normal 4 2 3 2 4 4" xfId="23316"/>
    <cellStyle name="Normal 4 2 3 2 4 4 2" xfId="23317"/>
    <cellStyle name="Normal 4 2 3 2 4 5" xfId="23318"/>
    <cellStyle name="Normal 4 2 3 2 5" xfId="23319"/>
    <cellStyle name="Normal 4 2 3 2 5 2" xfId="23320"/>
    <cellStyle name="Normal 4 2 3 2 6" xfId="23321"/>
    <cellStyle name="Normal 4 2 3 2 6 2" xfId="23322"/>
    <cellStyle name="Normal 4 2 3 2 7" xfId="23323"/>
    <cellStyle name="Normal 4 2 3 2 7 2" xfId="23324"/>
    <cellStyle name="Normal 4 2 3 2 8" xfId="23325"/>
    <cellStyle name="Normal 4 2 3 3" xfId="23326"/>
    <cellStyle name="Normal 4 2 3 3 2" xfId="23327"/>
    <cellStyle name="Normal 4 2 3 3 2 2" xfId="23328"/>
    <cellStyle name="Normal 4 2 3 3 2 2 2" xfId="23329"/>
    <cellStyle name="Normal 4 2 3 3 2 3" xfId="23330"/>
    <cellStyle name="Normal 4 2 3 3 2 3 2" xfId="23331"/>
    <cellStyle name="Normal 4 2 3 3 2 4" xfId="23332"/>
    <cellStyle name="Normal 4 2 3 3 2 4 2" xfId="23333"/>
    <cellStyle name="Normal 4 2 3 3 2 5" xfId="23334"/>
    <cellStyle name="Normal 4 2 3 3 3" xfId="23335"/>
    <cellStyle name="Normal 4 2 3 3 3 2" xfId="23336"/>
    <cellStyle name="Normal 4 2 3 3 3 2 2" xfId="23337"/>
    <cellStyle name="Normal 4 2 3 3 3 3" xfId="23338"/>
    <cellStyle name="Normal 4 2 3 3 3 3 2" xfId="23339"/>
    <cellStyle name="Normal 4 2 3 3 3 4" xfId="23340"/>
    <cellStyle name="Normal 4 2 3 3 3 4 2" xfId="23341"/>
    <cellStyle name="Normal 4 2 3 3 3 5" xfId="23342"/>
    <cellStyle name="Normal 4 2 3 3 4" xfId="23343"/>
    <cellStyle name="Normal 4 2 3 3 4 2" xfId="23344"/>
    <cellStyle name="Normal 4 2 3 3 4 2 2" xfId="23345"/>
    <cellStyle name="Normal 4 2 3 3 4 3" xfId="23346"/>
    <cellStyle name="Normal 4 2 3 3 4 3 2" xfId="23347"/>
    <cellStyle name="Normal 4 2 3 3 4 4" xfId="23348"/>
    <cellStyle name="Normal 4 2 3 3 4 4 2" xfId="23349"/>
    <cellStyle name="Normal 4 2 3 3 4 5" xfId="23350"/>
    <cellStyle name="Normal 4 2 3 3 5" xfId="23351"/>
    <cellStyle name="Normal 4 2 3 3 5 2" xfId="23352"/>
    <cellStyle name="Normal 4 2 3 3 6" xfId="23353"/>
    <cellStyle name="Normal 4 2 3 3 6 2" xfId="23354"/>
    <cellStyle name="Normal 4 2 3 3 7" xfId="23355"/>
    <cellStyle name="Normal 4 2 3 3 7 2" xfId="23356"/>
    <cellStyle name="Normal 4 2 3 3 8" xfId="23357"/>
    <cellStyle name="Normal 4 2 3 4" xfId="23358"/>
    <cellStyle name="Normal 4 2 3 4 2" xfId="23359"/>
    <cellStyle name="Normal 4 2 3 4 2 2" xfId="23360"/>
    <cellStyle name="Normal 4 2 3 4 3" xfId="23361"/>
    <cellStyle name="Normal 4 2 3 4 3 2" xfId="23362"/>
    <cellStyle name="Normal 4 2 3 4 4" xfId="23363"/>
    <cellStyle name="Normal 4 2 3 4 4 2" xfId="23364"/>
    <cellStyle name="Normal 4 2 3 4 5" xfId="23365"/>
    <cellStyle name="Normal 4 2 3 5" xfId="23366"/>
    <cellStyle name="Normal 4 2 3 5 2" xfId="23367"/>
    <cellStyle name="Normal 4 2 3 5 2 2" xfId="23368"/>
    <cellStyle name="Normal 4 2 3 5 3" xfId="23369"/>
    <cellStyle name="Normal 4 2 3 5 3 2" xfId="23370"/>
    <cellStyle name="Normal 4 2 3 5 4" xfId="23371"/>
    <cellStyle name="Normal 4 2 3 5 4 2" xfId="23372"/>
    <cellStyle name="Normal 4 2 3 5 5" xfId="23373"/>
    <cellStyle name="Normal 4 2 3 6" xfId="23374"/>
    <cellStyle name="Normal 4 2 3 6 2" xfId="23375"/>
    <cellStyle name="Normal 4 2 3 6 2 2" xfId="23376"/>
    <cellStyle name="Normal 4 2 3 6 3" xfId="23377"/>
    <cellStyle name="Normal 4 2 3 6 3 2" xfId="23378"/>
    <cellStyle name="Normal 4 2 3 6 4" xfId="23379"/>
    <cellStyle name="Normal 4 2 3 6 4 2" xfId="23380"/>
    <cellStyle name="Normal 4 2 3 6 5" xfId="23381"/>
    <cellStyle name="Normal 4 2 3 7" xfId="23382"/>
    <cellStyle name="Normal 4 2 3 7 2" xfId="23383"/>
    <cellStyle name="Normal 4 2 3 8" xfId="23384"/>
    <cellStyle name="Normal 4 2 3 8 2" xfId="23385"/>
    <cellStyle name="Normal 4 2 3 9" xfId="23386"/>
    <cellStyle name="Normal 4 2 3 9 2" xfId="23387"/>
    <cellStyle name="Normal 4 2 3_1.IMF_SVK_2011 Article IV_Tables attached to Fiscal Questionnaire" xfId="23388"/>
    <cellStyle name="Normal 4 2 4" xfId="23389"/>
    <cellStyle name="Normal 4 2 4 2" xfId="23390"/>
    <cellStyle name="Normal 4 2 4 2 2" xfId="23391"/>
    <cellStyle name="Normal 4 2 4 2 2 2" xfId="23392"/>
    <cellStyle name="Normal 4 2 4 2 3" xfId="23393"/>
    <cellStyle name="Normal 4 2 4 2 3 2" xfId="23394"/>
    <cellStyle name="Normal 4 2 4 2 4" xfId="23395"/>
    <cellStyle name="Normal 4 2 4 2 4 2" xfId="23396"/>
    <cellStyle name="Normal 4 2 4 2 5" xfId="23397"/>
    <cellStyle name="Normal 4 2 4 3" xfId="23398"/>
    <cellStyle name="Normal 4 2 4 3 2" xfId="23399"/>
    <cellStyle name="Normal 4 2 4 3 2 2" xfId="23400"/>
    <cellStyle name="Normal 4 2 4 3 3" xfId="23401"/>
    <cellStyle name="Normal 4 2 4 3 3 2" xfId="23402"/>
    <cellStyle name="Normal 4 2 4 3 4" xfId="23403"/>
    <cellStyle name="Normal 4 2 4 3 4 2" xfId="23404"/>
    <cellStyle name="Normal 4 2 4 3 5" xfId="23405"/>
    <cellStyle name="Normal 4 2 4 4" xfId="23406"/>
    <cellStyle name="Normal 4 2 4 4 2" xfId="23407"/>
    <cellStyle name="Normal 4 2 4 4 2 2" xfId="23408"/>
    <cellStyle name="Normal 4 2 4 4 3" xfId="23409"/>
    <cellStyle name="Normal 4 2 4 4 3 2" xfId="23410"/>
    <cellStyle name="Normal 4 2 4 4 4" xfId="23411"/>
    <cellStyle name="Normal 4 2 4 4 4 2" xfId="23412"/>
    <cellStyle name="Normal 4 2 4 4 5" xfId="23413"/>
    <cellStyle name="Normal 4 2 4 5" xfId="23414"/>
    <cellStyle name="Normal 4 2 4 5 2" xfId="23415"/>
    <cellStyle name="Normal 4 2 4 6" xfId="23416"/>
    <cellStyle name="Normal 4 2 4 6 2" xfId="23417"/>
    <cellStyle name="Normal 4 2 4 7" xfId="23418"/>
    <cellStyle name="Normal 4 2 4 7 2" xfId="23419"/>
    <cellStyle name="Normal 4 2 4 8" xfId="23420"/>
    <cellStyle name="Normal 4 2 5" xfId="23421"/>
    <cellStyle name="Normal 4 2 5 2" xfId="23422"/>
    <cellStyle name="Normal 4 2 5 2 2" xfId="23423"/>
    <cellStyle name="Normal 4 2 5 2 2 2" xfId="23424"/>
    <cellStyle name="Normal 4 2 5 2 3" xfId="23425"/>
    <cellStyle name="Normal 4 2 5 2 3 2" xfId="23426"/>
    <cellStyle name="Normal 4 2 5 2 4" xfId="23427"/>
    <cellStyle name="Normal 4 2 5 2 4 2" xfId="23428"/>
    <cellStyle name="Normal 4 2 5 2 5" xfId="23429"/>
    <cellStyle name="Normal 4 2 5 3" xfId="23430"/>
    <cellStyle name="Normal 4 2 5 3 2" xfId="23431"/>
    <cellStyle name="Normal 4 2 5 3 2 2" xfId="23432"/>
    <cellStyle name="Normal 4 2 5 3 3" xfId="23433"/>
    <cellStyle name="Normal 4 2 5 3 3 2" xfId="23434"/>
    <cellStyle name="Normal 4 2 5 3 4" xfId="23435"/>
    <cellStyle name="Normal 4 2 5 3 4 2" xfId="23436"/>
    <cellStyle name="Normal 4 2 5 3 5" xfId="23437"/>
    <cellStyle name="Normal 4 2 5 4" xfId="23438"/>
    <cellStyle name="Normal 4 2 5 4 2" xfId="23439"/>
    <cellStyle name="Normal 4 2 5 4 2 2" xfId="23440"/>
    <cellStyle name="Normal 4 2 5 4 3" xfId="23441"/>
    <cellStyle name="Normal 4 2 5 4 3 2" xfId="23442"/>
    <cellStyle name="Normal 4 2 5 4 4" xfId="23443"/>
    <cellStyle name="Normal 4 2 5 4 4 2" xfId="23444"/>
    <cellStyle name="Normal 4 2 5 4 5" xfId="23445"/>
    <cellStyle name="Normal 4 2 5 5" xfId="23446"/>
    <cellStyle name="Normal 4 2 5 5 2" xfId="23447"/>
    <cellStyle name="Normal 4 2 5 6" xfId="23448"/>
    <cellStyle name="Normal 4 2 5 6 2" xfId="23449"/>
    <cellStyle name="Normal 4 2 5 7" xfId="23450"/>
    <cellStyle name="Normal 4 2 5 7 2" xfId="23451"/>
    <cellStyle name="Normal 4 2 5 8" xfId="23452"/>
    <cellStyle name="Normal 4 2 6" xfId="23453"/>
    <cellStyle name="Normal 4 2 6 2" xfId="23454"/>
    <cellStyle name="Normal 4 2 6 2 2" xfId="23455"/>
    <cellStyle name="Normal 4 2 6 3" xfId="23456"/>
    <cellStyle name="Normal 4 2 6 3 2" xfId="23457"/>
    <cellStyle name="Normal 4 2 6 4" xfId="23458"/>
    <cellStyle name="Normal 4 2 6 4 2" xfId="23459"/>
    <cellStyle name="Normal 4 2 6 5" xfId="23460"/>
    <cellStyle name="Normal 4 2 7" xfId="23461"/>
    <cellStyle name="Normal 4 2 7 2" xfId="23462"/>
    <cellStyle name="Normal 4 2 7 2 2" xfId="23463"/>
    <cellStyle name="Normal 4 2 7 3" xfId="23464"/>
    <cellStyle name="Normal 4 2 7 3 2" xfId="23465"/>
    <cellStyle name="Normal 4 2 7 4" xfId="23466"/>
    <cellStyle name="Normal 4 2 7 4 2" xfId="23467"/>
    <cellStyle name="Normal 4 2 7 5" xfId="23468"/>
    <cellStyle name="Normal 4 2 8" xfId="23469"/>
    <cellStyle name="Normal 4 2 8 2" xfId="23470"/>
    <cellStyle name="Normal 4 2 8 2 2" xfId="23471"/>
    <cellStyle name="Normal 4 2 8 3" xfId="23472"/>
    <cellStyle name="Normal 4 2 8 3 2" xfId="23473"/>
    <cellStyle name="Normal 4 2 8 4" xfId="23474"/>
    <cellStyle name="Normal 4 2 8 4 2" xfId="23475"/>
    <cellStyle name="Normal 4 2 8 5" xfId="23476"/>
    <cellStyle name="Normal 4 2 9" xfId="23477"/>
    <cellStyle name="Normal 4 2 9 2" xfId="23478"/>
    <cellStyle name="Normal 4 2_1.IMF_SVK_2011 Article IV_Tables attached to Fiscal Questionnaire" xfId="23479"/>
    <cellStyle name="Normal 4 3" xfId="23480"/>
    <cellStyle name="Normal 4 3 10" xfId="23481"/>
    <cellStyle name="Normal 4 3 11" xfId="23482"/>
    <cellStyle name="Normal 4 3 2" xfId="23483"/>
    <cellStyle name="Normal 4 3 2 2" xfId="23484"/>
    <cellStyle name="Normal 4 3 2 2 2" xfId="23485"/>
    <cellStyle name="Normal 4 3 2 2 2 2" xfId="23486"/>
    <cellStyle name="Normal 4 3 2 2 3" xfId="23487"/>
    <cellStyle name="Normal 4 3 2 2 3 2" xfId="23488"/>
    <cellStyle name="Normal 4 3 2 2 4" xfId="23489"/>
    <cellStyle name="Normal 4 3 2 2 4 2" xfId="23490"/>
    <cellStyle name="Normal 4 3 2 2 5" xfId="23491"/>
    <cellStyle name="Normal 4 3 2 3" xfId="23492"/>
    <cellStyle name="Normal 4 3 2 3 2" xfId="23493"/>
    <cellStyle name="Normal 4 3 2 3 2 2" xfId="23494"/>
    <cellStyle name="Normal 4 3 2 3 3" xfId="23495"/>
    <cellStyle name="Normal 4 3 2 3 3 2" xfId="23496"/>
    <cellStyle name="Normal 4 3 2 3 4" xfId="23497"/>
    <cellStyle name="Normal 4 3 2 3 4 2" xfId="23498"/>
    <cellStyle name="Normal 4 3 2 3 5" xfId="23499"/>
    <cellStyle name="Normal 4 3 2 4" xfId="23500"/>
    <cellStyle name="Normal 4 3 2 4 2" xfId="23501"/>
    <cellStyle name="Normal 4 3 2 4 2 2" xfId="23502"/>
    <cellStyle name="Normal 4 3 2 4 3" xfId="23503"/>
    <cellStyle name="Normal 4 3 2 4 3 2" xfId="23504"/>
    <cellStyle name="Normal 4 3 2 4 4" xfId="23505"/>
    <cellStyle name="Normal 4 3 2 4 4 2" xfId="23506"/>
    <cellStyle name="Normal 4 3 2 4 5" xfId="23507"/>
    <cellStyle name="Normal 4 3 2 5" xfId="23508"/>
    <cellStyle name="Normal 4 3 2 5 2" xfId="23509"/>
    <cellStyle name="Normal 4 3 2 6" xfId="23510"/>
    <cellStyle name="Normal 4 3 2 6 2" xfId="23511"/>
    <cellStyle name="Normal 4 3 2 7" xfId="23512"/>
    <cellStyle name="Normal 4 3 2 7 2" xfId="23513"/>
    <cellStyle name="Normal 4 3 2 8" xfId="23514"/>
    <cellStyle name="Normal 4 3 3" xfId="23515"/>
    <cellStyle name="Normal 4 3 3 2" xfId="23516"/>
    <cellStyle name="Normal 4 3 3 2 2" xfId="23517"/>
    <cellStyle name="Normal 4 3 3 2 2 2" xfId="23518"/>
    <cellStyle name="Normal 4 3 3 2 3" xfId="23519"/>
    <cellStyle name="Normal 4 3 3 2 3 2" xfId="23520"/>
    <cellStyle name="Normal 4 3 3 2 4" xfId="23521"/>
    <cellStyle name="Normal 4 3 3 2 4 2" xfId="23522"/>
    <cellStyle name="Normal 4 3 3 2 5" xfId="23523"/>
    <cellStyle name="Normal 4 3 3 3" xfId="23524"/>
    <cellStyle name="Normal 4 3 3 3 2" xfId="23525"/>
    <cellStyle name="Normal 4 3 3 3 2 2" xfId="23526"/>
    <cellStyle name="Normal 4 3 3 3 3" xfId="23527"/>
    <cellStyle name="Normal 4 3 3 3 3 2" xfId="23528"/>
    <cellStyle name="Normal 4 3 3 3 4" xfId="23529"/>
    <cellStyle name="Normal 4 3 3 3 4 2" xfId="23530"/>
    <cellStyle name="Normal 4 3 3 3 5" xfId="23531"/>
    <cellStyle name="Normal 4 3 3 4" xfId="23532"/>
    <cellStyle name="Normal 4 3 3 4 2" xfId="23533"/>
    <cellStyle name="Normal 4 3 3 4 2 2" xfId="23534"/>
    <cellStyle name="Normal 4 3 3 4 3" xfId="23535"/>
    <cellStyle name="Normal 4 3 3 4 3 2" xfId="23536"/>
    <cellStyle name="Normal 4 3 3 4 4" xfId="23537"/>
    <cellStyle name="Normal 4 3 3 4 4 2" xfId="23538"/>
    <cellStyle name="Normal 4 3 3 4 5" xfId="23539"/>
    <cellStyle name="Normal 4 3 3 5" xfId="23540"/>
    <cellStyle name="Normal 4 3 3 5 2" xfId="23541"/>
    <cellStyle name="Normal 4 3 3 6" xfId="23542"/>
    <cellStyle name="Normal 4 3 3 6 2" xfId="23543"/>
    <cellStyle name="Normal 4 3 3 7" xfId="23544"/>
    <cellStyle name="Normal 4 3 3 7 2" xfId="23545"/>
    <cellStyle name="Normal 4 3 3 8" xfId="23546"/>
    <cellStyle name="Normal 4 3 4" xfId="23547"/>
    <cellStyle name="Normal 4 3 4 2" xfId="23548"/>
    <cellStyle name="Normal 4 3 4 2 2" xfId="23549"/>
    <cellStyle name="Normal 4 3 4 3" xfId="23550"/>
    <cellStyle name="Normal 4 3 4 3 2" xfId="23551"/>
    <cellStyle name="Normal 4 3 4 4" xfId="23552"/>
    <cellStyle name="Normal 4 3 4 4 2" xfId="23553"/>
    <cellStyle name="Normal 4 3 4 5" xfId="23554"/>
    <cellStyle name="Normal 4 3 5" xfId="23555"/>
    <cellStyle name="Normal 4 3 5 2" xfId="23556"/>
    <cellStyle name="Normal 4 3 5 2 2" xfId="23557"/>
    <cellStyle name="Normal 4 3 5 3" xfId="23558"/>
    <cellStyle name="Normal 4 3 5 3 2" xfId="23559"/>
    <cellStyle name="Normal 4 3 5 4" xfId="23560"/>
    <cellStyle name="Normal 4 3 5 4 2" xfId="23561"/>
    <cellStyle name="Normal 4 3 5 5" xfId="23562"/>
    <cellStyle name="Normal 4 3 6" xfId="23563"/>
    <cellStyle name="Normal 4 3 6 2" xfId="23564"/>
    <cellStyle name="Normal 4 3 6 2 2" xfId="23565"/>
    <cellStyle name="Normal 4 3 6 3" xfId="23566"/>
    <cellStyle name="Normal 4 3 6 3 2" xfId="23567"/>
    <cellStyle name="Normal 4 3 6 4" xfId="23568"/>
    <cellStyle name="Normal 4 3 6 4 2" xfId="23569"/>
    <cellStyle name="Normal 4 3 6 5" xfId="23570"/>
    <cellStyle name="Normal 4 3 7" xfId="23571"/>
    <cellStyle name="Normal 4 3 7 2" xfId="23572"/>
    <cellStyle name="Normal 4 3 8" xfId="23573"/>
    <cellStyle name="Normal 4 3 8 2" xfId="23574"/>
    <cellStyle name="Normal 4 3 9" xfId="23575"/>
    <cellStyle name="Normal 4 3 9 2" xfId="23576"/>
    <cellStyle name="Normal 4 3_1.IMF_SVK_2011 Article IV_Tables attached to Fiscal Questionnaire" xfId="23577"/>
    <cellStyle name="Normal 4 4" xfId="23578"/>
    <cellStyle name="Normal 4 4 10" xfId="23579"/>
    <cellStyle name="Normal 4 4 2" xfId="23580"/>
    <cellStyle name="Normal 4 4 2 2" xfId="23581"/>
    <cellStyle name="Normal 4 4 2 2 2" xfId="23582"/>
    <cellStyle name="Normal 4 4 2 2 2 2" xfId="23583"/>
    <cellStyle name="Normal 4 4 2 2 3" xfId="23584"/>
    <cellStyle name="Normal 4 4 2 2 3 2" xfId="23585"/>
    <cellStyle name="Normal 4 4 2 2 4" xfId="23586"/>
    <cellStyle name="Normal 4 4 2 2 4 2" xfId="23587"/>
    <cellStyle name="Normal 4 4 2 2 5" xfId="23588"/>
    <cellStyle name="Normal 4 4 2 3" xfId="23589"/>
    <cellStyle name="Normal 4 4 2 3 2" xfId="23590"/>
    <cellStyle name="Normal 4 4 2 3 2 2" xfId="23591"/>
    <cellStyle name="Normal 4 4 2 3 3" xfId="23592"/>
    <cellStyle name="Normal 4 4 2 3 3 2" xfId="23593"/>
    <cellStyle name="Normal 4 4 2 3 4" xfId="23594"/>
    <cellStyle name="Normal 4 4 2 3 4 2" xfId="23595"/>
    <cellStyle name="Normal 4 4 2 3 5" xfId="23596"/>
    <cellStyle name="Normal 4 4 2 4" xfId="23597"/>
    <cellStyle name="Normal 4 4 2 4 2" xfId="23598"/>
    <cellStyle name="Normal 4 4 2 4 2 2" xfId="23599"/>
    <cellStyle name="Normal 4 4 2 4 3" xfId="23600"/>
    <cellStyle name="Normal 4 4 2 4 3 2" xfId="23601"/>
    <cellStyle name="Normal 4 4 2 4 4" xfId="23602"/>
    <cellStyle name="Normal 4 4 2 4 4 2" xfId="23603"/>
    <cellStyle name="Normal 4 4 2 4 5" xfId="23604"/>
    <cellStyle name="Normal 4 4 2 5" xfId="23605"/>
    <cellStyle name="Normal 4 4 2 5 2" xfId="23606"/>
    <cellStyle name="Normal 4 4 2 6" xfId="23607"/>
    <cellStyle name="Normal 4 4 2 6 2" xfId="23608"/>
    <cellStyle name="Normal 4 4 2 7" xfId="23609"/>
    <cellStyle name="Normal 4 4 2 7 2" xfId="23610"/>
    <cellStyle name="Normal 4 4 2 8" xfId="23611"/>
    <cellStyle name="Normal 4 4 3" xfId="23612"/>
    <cellStyle name="Normal 4 4 3 2" xfId="23613"/>
    <cellStyle name="Normal 4 4 3 2 2" xfId="23614"/>
    <cellStyle name="Normal 4 4 3 2 2 2" xfId="23615"/>
    <cellStyle name="Normal 4 4 3 2 3" xfId="23616"/>
    <cellStyle name="Normal 4 4 3 2 3 2" xfId="23617"/>
    <cellStyle name="Normal 4 4 3 2 4" xfId="23618"/>
    <cellStyle name="Normal 4 4 3 2 4 2" xfId="23619"/>
    <cellStyle name="Normal 4 4 3 2 5" xfId="23620"/>
    <cellStyle name="Normal 4 4 3 3" xfId="23621"/>
    <cellStyle name="Normal 4 4 3 3 2" xfId="23622"/>
    <cellStyle name="Normal 4 4 3 3 2 2" xfId="23623"/>
    <cellStyle name="Normal 4 4 3 3 3" xfId="23624"/>
    <cellStyle name="Normal 4 4 3 3 3 2" xfId="23625"/>
    <cellStyle name="Normal 4 4 3 3 4" xfId="23626"/>
    <cellStyle name="Normal 4 4 3 3 4 2" xfId="23627"/>
    <cellStyle name="Normal 4 4 3 3 5" xfId="23628"/>
    <cellStyle name="Normal 4 4 3 4" xfId="23629"/>
    <cellStyle name="Normal 4 4 3 4 2" xfId="23630"/>
    <cellStyle name="Normal 4 4 3 4 2 2" xfId="23631"/>
    <cellStyle name="Normal 4 4 3 4 3" xfId="23632"/>
    <cellStyle name="Normal 4 4 3 4 3 2" xfId="23633"/>
    <cellStyle name="Normal 4 4 3 4 4" xfId="23634"/>
    <cellStyle name="Normal 4 4 3 4 4 2" xfId="23635"/>
    <cellStyle name="Normal 4 4 3 4 5" xfId="23636"/>
    <cellStyle name="Normal 4 4 3 5" xfId="23637"/>
    <cellStyle name="Normal 4 4 3 5 2" xfId="23638"/>
    <cellStyle name="Normal 4 4 3 6" xfId="23639"/>
    <cellStyle name="Normal 4 4 3 6 2" xfId="23640"/>
    <cellStyle name="Normal 4 4 3 7" xfId="23641"/>
    <cellStyle name="Normal 4 4 3 7 2" xfId="23642"/>
    <cellStyle name="Normal 4 4 3 8" xfId="23643"/>
    <cellStyle name="Normal 4 4 4" xfId="23644"/>
    <cellStyle name="Normal 4 4 4 2" xfId="23645"/>
    <cellStyle name="Normal 4 4 4 2 2" xfId="23646"/>
    <cellStyle name="Normal 4 4 4 3" xfId="23647"/>
    <cellStyle name="Normal 4 4 4 3 2" xfId="23648"/>
    <cellStyle name="Normal 4 4 4 4" xfId="23649"/>
    <cellStyle name="Normal 4 4 4 4 2" xfId="23650"/>
    <cellStyle name="Normal 4 4 4 5" xfId="23651"/>
    <cellStyle name="Normal 4 4 5" xfId="23652"/>
    <cellStyle name="Normal 4 4 5 2" xfId="23653"/>
    <cellStyle name="Normal 4 4 5 2 2" xfId="23654"/>
    <cellStyle name="Normal 4 4 5 3" xfId="23655"/>
    <cellStyle name="Normal 4 4 5 3 2" xfId="23656"/>
    <cellStyle name="Normal 4 4 5 4" xfId="23657"/>
    <cellStyle name="Normal 4 4 5 4 2" xfId="23658"/>
    <cellStyle name="Normal 4 4 5 5" xfId="23659"/>
    <cellStyle name="Normal 4 4 6" xfId="23660"/>
    <cellStyle name="Normal 4 4 6 2" xfId="23661"/>
    <cellStyle name="Normal 4 4 6 2 2" xfId="23662"/>
    <cellStyle name="Normal 4 4 6 3" xfId="23663"/>
    <cellStyle name="Normal 4 4 6 3 2" xfId="23664"/>
    <cellStyle name="Normal 4 4 6 4" xfId="23665"/>
    <cellStyle name="Normal 4 4 6 4 2" xfId="23666"/>
    <cellStyle name="Normal 4 4 6 5" xfId="23667"/>
    <cellStyle name="Normal 4 4 7" xfId="23668"/>
    <cellStyle name="Normal 4 4 7 2" xfId="23669"/>
    <cellStyle name="Normal 4 4 8" xfId="23670"/>
    <cellStyle name="Normal 4 4 8 2" xfId="23671"/>
    <cellStyle name="Normal 4 4 9" xfId="23672"/>
    <cellStyle name="Normal 4 4 9 2" xfId="23673"/>
    <cellStyle name="Normal 4 4_1.IMF_SVK_2011 Article IV_Tables attached to Fiscal Questionnaire" xfId="23674"/>
    <cellStyle name="Normal 4 5" xfId="23675"/>
    <cellStyle name="Normal 4 5 2" xfId="23676"/>
    <cellStyle name="Normal 4 5 2 2" xfId="23677"/>
    <cellStyle name="Normal 4 5 2 2 2" xfId="23678"/>
    <cellStyle name="Normal 4 5 2 3" xfId="23679"/>
    <cellStyle name="Normal 4 5 2 3 2" xfId="23680"/>
    <cellStyle name="Normal 4 5 2 4" xfId="23681"/>
    <cellStyle name="Normal 4 5 2 4 2" xfId="23682"/>
    <cellStyle name="Normal 4 5 2 5" xfId="23683"/>
    <cellStyle name="Normal 4 5 3" xfId="23684"/>
    <cellStyle name="Normal 4 5 3 2" xfId="23685"/>
    <cellStyle name="Normal 4 5 3 2 2" xfId="23686"/>
    <cellStyle name="Normal 4 5 3 3" xfId="23687"/>
    <cellStyle name="Normal 4 5 3 3 2" xfId="23688"/>
    <cellStyle name="Normal 4 5 3 4" xfId="23689"/>
    <cellStyle name="Normal 4 5 3 4 2" xfId="23690"/>
    <cellStyle name="Normal 4 5 3 5" xfId="23691"/>
    <cellStyle name="Normal 4 5 4" xfId="23692"/>
    <cellStyle name="Normal 4 5 4 2" xfId="23693"/>
    <cellStyle name="Normal 4 5 4 2 2" xfId="23694"/>
    <cellStyle name="Normal 4 5 4 3" xfId="23695"/>
    <cellStyle name="Normal 4 5 4 3 2" xfId="23696"/>
    <cellStyle name="Normal 4 5 4 4" xfId="23697"/>
    <cellStyle name="Normal 4 5 4 4 2" xfId="23698"/>
    <cellStyle name="Normal 4 5 4 5" xfId="23699"/>
    <cellStyle name="Normal 4 5 5" xfId="23700"/>
    <cellStyle name="Normal 4 5 5 2" xfId="23701"/>
    <cellStyle name="Normal 4 5 6" xfId="23702"/>
    <cellStyle name="Normal 4 5 6 2" xfId="23703"/>
    <cellStyle name="Normal 4 5 7" xfId="23704"/>
    <cellStyle name="Normal 4 5 7 2" xfId="23705"/>
    <cellStyle name="Normal 4 5 8" xfId="23706"/>
    <cellStyle name="Normal 4 6" xfId="23707"/>
    <cellStyle name="Normal 4 6 2" xfId="23708"/>
    <cellStyle name="Normal 4 6 2 2" xfId="23709"/>
    <cellStyle name="Normal 4 6 2 2 2" xfId="23710"/>
    <cellStyle name="Normal 4 6 2 3" xfId="23711"/>
    <cellStyle name="Normal 4 6 2 3 2" xfId="23712"/>
    <cellStyle name="Normal 4 6 2 4" xfId="23713"/>
    <cellStyle name="Normal 4 6 2 4 2" xfId="23714"/>
    <cellStyle name="Normal 4 6 2 5" xfId="23715"/>
    <cellStyle name="Normal 4 6 3" xfId="23716"/>
    <cellStyle name="Normal 4 6 3 2" xfId="23717"/>
    <cellStyle name="Normal 4 6 3 2 2" xfId="23718"/>
    <cellStyle name="Normal 4 6 3 3" xfId="23719"/>
    <cellStyle name="Normal 4 6 3 3 2" xfId="23720"/>
    <cellStyle name="Normal 4 6 3 4" xfId="23721"/>
    <cellStyle name="Normal 4 6 3 4 2" xfId="23722"/>
    <cellStyle name="Normal 4 6 3 5" xfId="23723"/>
    <cellStyle name="Normal 4 6 4" xfId="23724"/>
    <cellStyle name="Normal 4 6 4 2" xfId="23725"/>
    <cellStyle name="Normal 4 6 4 2 2" xfId="23726"/>
    <cellStyle name="Normal 4 6 4 3" xfId="23727"/>
    <cellStyle name="Normal 4 6 4 3 2" xfId="23728"/>
    <cellStyle name="Normal 4 6 4 4" xfId="23729"/>
    <cellStyle name="Normal 4 6 4 4 2" xfId="23730"/>
    <cellStyle name="Normal 4 6 4 5" xfId="23731"/>
    <cellStyle name="Normal 4 6 5" xfId="23732"/>
    <cellStyle name="Normal 4 6 5 2" xfId="23733"/>
    <cellStyle name="Normal 4 6 6" xfId="23734"/>
    <cellStyle name="Normal 4 6 6 2" xfId="23735"/>
    <cellStyle name="Normal 4 6 7" xfId="23736"/>
    <cellStyle name="Normal 4 6 7 2" xfId="23737"/>
    <cellStyle name="Normal 4 6 8" xfId="23738"/>
    <cellStyle name="Normal 4 7" xfId="23739"/>
    <cellStyle name="Normal 4 7 2" xfId="23740"/>
    <cellStyle name="Normal 4 7 2 2" xfId="23741"/>
    <cellStyle name="Normal 4 7 2 2 2" xfId="64342"/>
    <cellStyle name="Normal 4 7 2 3" xfId="64343"/>
    <cellStyle name="Normal 4 7 3" xfId="23742"/>
    <cellStyle name="Normal 4 7 3 2" xfId="23743"/>
    <cellStyle name="Normal 4 7 4" xfId="23744"/>
    <cellStyle name="Normal 4 7 4 2" xfId="23745"/>
    <cellStyle name="Normal 4 7 5" xfId="23746"/>
    <cellStyle name="Normal 4 8" xfId="23747"/>
    <cellStyle name="Normal 4 8 2" xfId="23748"/>
    <cellStyle name="Normal 4 8 2 2" xfId="23749"/>
    <cellStyle name="Normal 4 8 3" xfId="23750"/>
    <cellStyle name="Normal 4 8 3 2" xfId="23751"/>
    <cellStyle name="Normal 4 8 4" xfId="23752"/>
    <cellStyle name="Normal 4 8 4 2" xfId="23753"/>
    <cellStyle name="Normal 4 8 5" xfId="23754"/>
    <cellStyle name="Normal 4 9" xfId="23755"/>
    <cellStyle name="Normal 4 9 2" xfId="23756"/>
    <cellStyle name="Normal 4 9 2 2" xfId="23757"/>
    <cellStyle name="Normal 4 9 3" xfId="23758"/>
    <cellStyle name="Normal 4 9 3 2" xfId="23759"/>
    <cellStyle name="Normal 4 9 4" xfId="23760"/>
    <cellStyle name="Normal 4 9 4 2" xfId="23761"/>
    <cellStyle name="Normal 4 9 5" xfId="23762"/>
    <cellStyle name="Normal 4_1.IMF_SVK_2011 Article IV_Tables attached to Fiscal Questionnaire" xfId="23763"/>
    <cellStyle name="Normal 40" xfId="23764"/>
    <cellStyle name="Normal 40 2" xfId="23765"/>
    <cellStyle name="Normal 40 2 2" xfId="23766"/>
    <cellStyle name="Normal 40 3" xfId="23767"/>
    <cellStyle name="Normal 40 3 2" xfId="23768"/>
    <cellStyle name="Normal 40 4" xfId="23769"/>
    <cellStyle name="Normal 40 4 2" xfId="23770"/>
    <cellStyle name="Normal 40 5" xfId="23771"/>
    <cellStyle name="Normal 41" xfId="23772"/>
    <cellStyle name="Normal 41 2" xfId="23773"/>
    <cellStyle name="Normal 41 2 2" xfId="23774"/>
    <cellStyle name="Normal 41 3" xfId="23775"/>
    <cellStyle name="Normal 41 3 2" xfId="23776"/>
    <cellStyle name="Normal 41 4" xfId="23777"/>
    <cellStyle name="Normal 41 4 2" xfId="23778"/>
    <cellStyle name="Normal 41 5" xfId="23779"/>
    <cellStyle name="Normal 42" xfId="23780"/>
    <cellStyle name="Normal 42 2" xfId="23781"/>
    <cellStyle name="Normal 42 2 2" xfId="23782"/>
    <cellStyle name="Normal 42 3" xfId="23783"/>
    <cellStyle name="Normal 42 3 2" xfId="23784"/>
    <cellStyle name="Normal 42 4" xfId="23785"/>
    <cellStyle name="Normal 42 4 2" xfId="23786"/>
    <cellStyle name="Normal 42 5" xfId="23787"/>
    <cellStyle name="Normal 43" xfId="23788"/>
    <cellStyle name="Normal 43 2" xfId="23789"/>
    <cellStyle name="Normal 43 3" xfId="64344"/>
    <cellStyle name="Normal 44" xfId="23790"/>
    <cellStyle name="Normal 44 2" xfId="23791"/>
    <cellStyle name="Normal 44 2 2" xfId="23792"/>
    <cellStyle name="Normal 44 2 2 2" xfId="64345"/>
    <cellStyle name="Normal 44 2 3" xfId="64346"/>
    <cellStyle name="Normal 44 3" xfId="23793"/>
    <cellStyle name="Normal 44 3 2" xfId="64347"/>
    <cellStyle name="Normal 44 4" xfId="64348"/>
    <cellStyle name="Normal 45" xfId="23794"/>
    <cellStyle name="Normal 45 2" xfId="23795"/>
    <cellStyle name="Normal 45 3" xfId="23796"/>
    <cellStyle name="Normal 46" xfId="23797"/>
    <cellStyle name="Normal 46 2" xfId="23798"/>
    <cellStyle name="Normal 46 2 2" xfId="23799"/>
    <cellStyle name="Normal 46 2 2 2" xfId="64349"/>
    <cellStyle name="Normal 46 2 3" xfId="64350"/>
    <cellStyle name="Normal 46 3" xfId="23800"/>
    <cellStyle name="Normal 46 3 2" xfId="64351"/>
    <cellStyle name="Normal 46 4" xfId="64352"/>
    <cellStyle name="Normal 47" xfId="23801"/>
    <cellStyle name="Normal 47 2" xfId="23802"/>
    <cellStyle name="Normal 48" xfId="23803"/>
    <cellStyle name="Normal 48 2" xfId="64353"/>
    <cellStyle name="Normal 48 2 2" xfId="64354"/>
    <cellStyle name="Normal 48 2 2 2" xfId="64355"/>
    <cellStyle name="Normal 48 2 2 2 2" xfId="64356"/>
    <cellStyle name="Normal 48 2 2 3" xfId="64357"/>
    <cellStyle name="Normal 48 2 2 3 2" xfId="64358"/>
    <cellStyle name="Normal 48 2 2 4" xfId="64359"/>
    <cellStyle name="Normal 48 2 3" xfId="64360"/>
    <cellStyle name="Normal 48 2 3 2" xfId="64361"/>
    <cellStyle name="Normal 48 2 4" xfId="64362"/>
    <cellStyle name="Normal 48 2 4 2" xfId="64363"/>
    <cellStyle name="Normal 48 2 5" xfId="64364"/>
    <cellStyle name="Normal 48 3" xfId="64365"/>
    <cellStyle name="Normal 48 3 2" xfId="64366"/>
    <cellStyle name="Normal 48 3 2 2" xfId="64367"/>
    <cellStyle name="Normal 48 3 3" xfId="64368"/>
    <cellStyle name="Normal 48 3 3 2" xfId="64369"/>
    <cellStyle name="Normal 48 3 4" xfId="64370"/>
    <cellStyle name="Normal 48 4" xfId="64371"/>
    <cellStyle name="Normal 48 4 2" xfId="64372"/>
    <cellStyle name="Normal 48 5" xfId="64373"/>
    <cellStyle name="Normal 48 5 2" xfId="64374"/>
    <cellStyle name="Normal 48 6" xfId="64375"/>
    <cellStyle name="Normal 49" xfId="23804"/>
    <cellStyle name="Normal 49 2" xfId="64376"/>
    <cellStyle name="Normal 5" xfId="23805"/>
    <cellStyle name="Normal 5 10" xfId="23806"/>
    <cellStyle name="Normal 5 10 2" xfId="23807"/>
    <cellStyle name="Normal 5 11" xfId="23808"/>
    <cellStyle name="Normal 5 11 2" xfId="23809"/>
    <cellStyle name="Normal 5 12" xfId="23810"/>
    <cellStyle name="Normal 5 12 2" xfId="23811"/>
    <cellStyle name="Normal 5 13" xfId="23812"/>
    <cellStyle name="Normal 5 14" xfId="23813"/>
    <cellStyle name="Normal 5 15" xfId="23814"/>
    <cellStyle name="Normal 5 16" xfId="23815"/>
    <cellStyle name="Normal 5 2" xfId="23816"/>
    <cellStyle name="Normal 5 2 10" xfId="23817"/>
    <cellStyle name="Normal 5 2 10 2" xfId="23818"/>
    <cellStyle name="Normal 5 2 11" xfId="23819"/>
    <cellStyle name="Normal 5 2 11 2" xfId="23820"/>
    <cellStyle name="Normal 5 2 12" xfId="23821"/>
    <cellStyle name="Normal 5 2 13" xfId="23822"/>
    <cellStyle name="Normal 5 2 2" xfId="23823"/>
    <cellStyle name="Normal 5 2 2 10" xfId="23824"/>
    <cellStyle name="Normal 5 2 2 2" xfId="23825"/>
    <cellStyle name="Normal 5 2 2 2 2" xfId="23826"/>
    <cellStyle name="Normal 5 2 2 2 2 2" xfId="23827"/>
    <cellStyle name="Normal 5 2 2 2 2 2 2" xfId="23828"/>
    <cellStyle name="Normal 5 2 2 2 2 3" xfId="23829"/>
    <cellStyle name="Normal 5 2 2 2 2 3 2" xfId="23830"/>
    <cellStyle name="Normal 5 2 2 2 2 4" xfId="23831"/>
    <cellStyle name="Normal 5 2 2 2 2 4 2" xfId="23832"/>
    <cellStyle name="Normal 5 2 2 2 2 5" xfId="23833"/>
    <cellStyle name="Normal 5 2 2 2 3" xfId="23834"/>
    <cellStyle name="Normal 5 2 2 2 3 2" xfId="23835"/>
    <cellStyle name="Normal 5 2 2 2 3 2 2" xfId="23836"/>
    <cellStyle name="Normal 5 2 2 2 3 3" xfId="23837"/>
    <cellStyle name="Normal 5 2 2 2 3 3 2" xfId="23838"/>
    <cellStyle name="Normal 5 2 2 2 3 4" xfId="23839"/>
    <cellStyle name="Normal 5 2 2 2 3 4 2" xfId="23840"/>
    <cellStyle name="Normal 5 2 2 2 3 5" xfId="23841"/>
    <cellStyle name="Normal 5 2 2 2 4" xfId="23842"/>
    <cellStyle name="Normal 5 2 2 2 4 2" xfId="23843"/>
    <cellStyle name="Normal 5 2 2 2 4 2 2" xfId="23844"/>
    <cellStyle name="Normal 5 2 2 2 4 3" xfId="23845"/>
    <cellStyle name="Normal 5 2 2 2 4 3 2" xfId="23846"/>
    <cellStyle name="Normal 5 2 2 2 4 4" xfId="23847"/>
    <cellStyle name="Normal 5 2 2 2 4 4 2" xfId="23848"/>
    <cellStyle name="Normal 5 2 2 2 4 5" xfId="23849"/>
    <cellStyle name="Normal 5 2 2 2 5" xfId="23850"/>
    <cellStyle name="Normal 5 2 2 2 5 2" xfId="23851"/>
    <cellStyle name="Normal 5 2 2 2 6" xfId="23852"/>
    <cellStyle name="Normal 5 2 2 2 6 2" xfId="23853"/>
    <cellStyle name="Normal 5 2 2 2 7" xfId="23854"/>
    <cellStyle name="Normal 5 2 2 2 7 2" xfId="23855"/>
    <cellStyle name="Normal 5 2 2 2 8" xfId="23856"/>
    <cellStyle name="Normal 5 2 2 3" xfId="23857"/>
    <cellStyle name="Normal 5 2 2 3 2" xfId="23858"/>
    <cellStyle name="Normal 5 2 2 3 2 2" xfId="23859"/>
    <cellStyle name="Normal 5 2 2 3 2 2 2" xfId="23860"/>
    <cellStyle name="Normal 5 2 2 3 2 3" xfId="23861"/>
    <cellStyle name="Normal 5 2 2 3 2 3 2" xfId="23862"/>
    <cellStyle name="Normal 5 2 2 3 2 4" xfId="23863"/>
    <cellStyle name="Normal 5 2 2 3 2 4 2" xfId="23864"/>
    <cellStyle name="Normal 5 2 2 3 2 5" xfId="23865"/>
    <cellStyle name="Normal 5 2 2 3 3" xfId="23866"/>
    <cellStyle name="Normal 5 2 2 3 3 2" xfId="23867"/>
    <cellStyle name="Normal 5 2 2 3 3 2 2" xfId="23868"/>
    <cellStyle name="Normal 5 2 2 3 3 3" xfId="23869"/>
    <cellStyle name="Normal 5 2 2 3 3 3 2" xfId="23870"/>
    <cellStyle name="Normal 5 2 2 3 3 4" xfId="23871"/>
    <cellStyle name="Normal 5 2 2 3 3 4 2" xfId="23872"/>
    <cellStyle name="Normal 5 2 2 3 3 5" xfId="23873"/>
    <cellStyle name="Normal 5 2 2 3 4" xfId="23874"/>
    <cellStyle name="Normal 5 2 2 3 4 2" xfId="23875"/>
    <cellStyle name="Normal 5 2 2 3 4 2 2" xfId="23876"/>
    <cellStyle name="Normal 5 2 2 3 4 3" xfId="23877"/>
    <cellStyle name="Normal 5 2 2 3 4 3 2" xfId="23878"/>
    <cellStyle name="Normal 5 2 2 3 4 4" xfId="23879"/>
    <cellStyle name="Normal 5 2 2 3 4 4 2" xfId="23880"/>
    <cellStyle name="Normal 5 2 2 3 4 5" xfId="23881"/>
    <cellStyle name="Normal 5 2 2 3 5" xfId="23882"/>
    <cellStyle name="Normal 5 2 2 3 5 2" xfId="23883"/>
    <cellStyle name="Normal 5 2 2 3 6" xfId="23884"/>
    <cellStyle name="Normal 5 2 2 3 6 2" xfId="23885"/>
    <cellStyle name="Normal 5 2 2 3 7" xfId="23886"/>
    <cellStyle name="Normal 5 2 2 3 7 2" xfId="23887"/>
    <cellStyle name="Normal 5 2 2 3 8" xfId="23888"/>
    <cellStyle name="Normal 5 2 2 4" xfId="23889"/>
    <cellStyle name="Normal 5 2 2 4 2" xfId="23890"/>
    <cellStyle name="Normal 5 2 2 4 2 2" xfId="23891"/>
    <cellStyle name="Normal 5 2 2 4 3" xfId="23892"/>
    <cellStyle name="Normal 5 2 2 4 3 2" xfId="23893"/>
    <cellStyle name="Normal 5 2 2 4 4" xfId="23894"/>
    <cellStyle name="Normal 5 2 2 4 4 2" xfId="23895"/>
    <cellStyle name="Normal 5 2 2 4 5" xfId="23896"/>
    <cellStyle name="Normal 5 2 2 5" xfId="23897"/>
    <cellStyle name="Normal 5 2 2 5 2" xfId="23898"/>
    <cellStyle name="Normal 5 2 2 5 2 2" xfId="23899"/>
    <cellStyle name="Normal 5 2 2 5 3" xfId="23900"/>
    <cellStyle name="Normal 5 2 2 5 3 2" xfId="23901"/>
    <cellStyle name="Normal 5 2 2 5 4" xfId="23902"/>
    <cellStyle name="Normal 5 2 2 5 4 2" xfId="23903"/>
    <cellStyle name="Normal 5 2 2 5 5" xfId="23904"/>
    <cellStyle name="Normal 5 2 2 6" xfId="23905"/>
    <cellStyle name="Normal 5 2 2 6 2" xfId="23906"/>
    <cellStyle name="Normal 5 2 2 6 2 2" xfId="23907"/>
    <cellStyle name="Normal 5 2 2 6 3" xfId="23908"/>
    <cellStyle name="Normal 5 2 2 6 3 2" xfId="23909"/>
    <cellStyle name="Normal 5 2 2 6 4" xfId="23910"/>
    <cellStyle name="Normal 5 2 2 6 4 2" xfId="23911"/>
    <cellStyle name="Normal 5 2 2 6 5" xfId="23912"/>
    <cellStyle name="Normal 5 2 2 7" xfId="23913"/>
    <cellStyle name="Normal 5 2 2 7 2" xfId="23914"/>
    <cellStyle name="Normal 5 2 2 8" xfId="23915"/>
    <cellStyle name="Normal 5 2 2 8 2" xfId="23916"/>
    <cellStyle name="Normal 5 2 2 9" xfId="23917"/>
    <cellStyle name="Normal 5 2 2 9 2" xfId="23918"/>
    <cellStyle name="Normal 5 2 2_1.IMF_SVK_2011 Article IV_Tables attached to Fiscal Questionnaire" xfId="23919"/>
    <cellStyle name="Normal 5 2 3" xfId="23920"/>
    <cellStyle name="Normal 5 2 3 10" xfId="23921"/>
    <cellStyle name="Normal 5 2 3 2" xfId="23922"/>
    <cellStyle name="Normal 5 2 3 2 2" xfId="23923"/>
    <cellStyle name="Normal 5 2 3 2 2 2" xfId="23924"/>
    <cellStyle name="Normal 5 2 3 2 2 2 2" xfId="23925"/>
    <cellStyle name="Normal 5 2 3 2 2 3" xfId="23926"/>
    <cellStyle name="Normal 5 2 3 2 2 3 2" xfId="23927"/>
    <cellStyle name="Normal 5 2 3 2 2 4" xfId="23928"/>
    <cellStyle name="Normal 5 2 3 2 2 4 2" xfId="23929"/>
    <cellStyle name="Normal 5 2 3 2 2 5" xfId="23930"/>
    <cellStyle name="Normal 5 2 3 2 3" xfId="23931"/>
    <cellStyle name="Normal 5 2 3 2 3 2" xfId="23932"/>
    <cellStyle name="Normal 5 2 3 2 3 2 2" xfId="23933"/>
    <cellStyle name="Normal 5 2 3 2 3 3" xfId="23934"/>
    <cellStyle name="Normal 5 2 3 2 3 3 2" xfId="23935"/>
    <cellStyle name="Normal 5 2 3 2 3 4" xfId="23936"/>
    <cellStyle name="Normal 5 2 3 2 3 4 2" xfId="23937"/>
    <cellStyle name="Normal 5 2 3 2 3 5" xfId="23938"/>
    <cellStyle name="Normal 5 2 3 2 4" xfId="23939"/>
    <cellStyle name="Normal 5 2 3 2 4 2" xfId="23940"/>
    <cellStyle name="Normal 5 2 3 2 4 2 2" xfId="23941"/>
    <cellStyle name="Normal 5 2 3 2 4 3" xfId="23942"/>
    <cellStyle name="Normal 5 2 3 2 4 3 2" xfId="23943"/>
    <cellStyle name="Normal 5 2 3 2 4 4" xfId="23944"/>
    <cellStyle name="Normal 5 2 3 2 4 4 2" xfId="23945"/>
    <cellStyle name="Normal 5 2 3 2 4 5" xfId="23946"/>
    <cellStyle name="Normal 5 2 3 2 5" xfId="23947"/>
    <cellStyle name="Normal 5 2 3 2 5 2" xfId="23948"/>
    <cellStyle name="Normal 5 2 3 2 6" xfId="23949"/>
    <cellStyle name="Normal 5 2 3 2 6 2" xfId="23950"/>
    <cellStyle name="Normal 5 2 3 2 7" xfId="23951"/>
    <cellStyle name="Normal 5 2 3 2 7 2" xfId="23952"/>
    <cellStyle name="Normal 5 2 3 2 8" xfId="23953"/>
    <cellStyle name="Normal 5 2 3 3" xfId="23954"/>
    <cellStyle name="Normal 5 2 3 3 2" xfId="23955"/>
    <cellStyle name="Normal 5 2 3 3 2 2" xfId="23956"/>
    <cellStyle name="Normal 5 2 3 3 2 2 2" xfId="23957"/>
    <cellStyle name="Normal 5 2 3 3 2 3" xfId="23958"/>
    <cellStyle name="Normal 5 2 3 3 2 3 2" xfId="23959"/>
    <cellStyle name="Normal 5 2 3 3 2 4" xfId="23960"/>
    <cellStyle name="Normal 5 2 3 3 2 4 2" xfId="23961"/>
    <cellStyle name="Normal 5 2 3 3 2 5" xfId="23962"/>
    <cellStyle name="Normal 5 2 3 3 3" xfId="23963"/>
    <cellStyle name="Normal 5 2 3 3 3 2" xfId="23964"/>
    <cellStyle name="Normal 5 2 3 3 3 2 2" xfId="23965"/>
    <cellStyle name="Normal 5 2 3 3 3 3" xfId="23966"/>
    <cellStyle name="Normal 5 2 3 3 3 3 2" xfId="23967"/>
    <cellStyle name="Normal 5 2 3 3 3 4" xfId="23968"/>
    <cellStyle name="Normal 5 2 3 3 3 4 2" xfId="23969"/>
    <cellStyle name="Normal 5 2 3 3 3 5" xfId="23970"/>
    <cellStyle name="Normal 5 2 3 3 4" xfId="23971"/>
    <cellStyle name="Normal 5 2 3 3 4 2" xfId="23972"/>
    <cellStyle name="Normal 5 2 3 3 4 2 2" xfId="23973"/>
    <cellStyle name="Normal 5 2 3 3 4 3" xfId="23974"/>
    <cellStyle name="Normal 5 2 3 3 4 3 2" xfId="23975"/>
    <cellStyle name="Normal 5 2 3 3 4 4" xfId="23976"/>
    <cellStyle name="Normal 5 2 3 3 4 4 2" xfId="23977"/>
    <cellStyle name="Normal 5 2 3 3 4 5" xfId="23978"/>
    <cellStyle name="Normal 5 2 3 3 5" xfId="23979"/>
    <cellStyle name="Normal 5 2 3 3 5 2" xfId="23980"/>
    <cellStyle name="Normal 5 2 3 3 6" xfId="23981"/>
    <cellStyle name="Normal 5 2 3 3 6 2" xfId="23982"/>
    <cellStyle name="Normal 5 2 3 3 7" xfId="23983"/>
    <cellStyle name="Normal 5 2 3 3 7 2" xfId="23984"/>
    <cellStyle name="Normal 5 2 3 3 8" xfId="23985"/>
    <cellStyle name="Normal 5 2 3 4" xfId="23986"/>
    <cellStyle name="Normal 5 2 3 4 2" xfId="23987"/>
    <cellStyle name="Normal 5 2 3 4 2 2" xfId="23988"/>
    <cellStyle name="Normal 5 2 3 4 3" xfId="23989"/>
    <cellStyle name="Normal 5 2 3 4 3 2" xfId="23990"/>
    <cellStyle name="Normal 5 2 3 4 4" xfId="23991"/>
    <cellStyle name="Normal 5 2 3 4 4 2" xfId="23992"/>
    <cellStyle name="Normal 5 2 3 4 5" xfId="23993"/>
    <cellStyle name="Normal 5 2 3 5" xfId="23994"/>
    <cellStyle name="Normal 5 2 3 5 2" xfId="23995"/>
    <cellStyle name="Normal 5 2 3 5 2 2" xfId="23996"/>
    <cellStyle name="Normal 5 2 3 5 3" xfId="23997"/>
    <cellStyle name="Normal 5 2 3 5 3 2" xfId="23998"/>
    <cellStyle name="Normal 5 2 3 5 4" xfId="23999"/>
    <cellStyle name="Normal 5 2 3 5 4 2" xfId="24000"/>
    <cellStyle name="Normal 5 2 3 5 5" xfId="24001"/>
    <cellStyle name="Normal 5 2 3 6" xfId="24002"/>
    <cellStyle name="Normal 5 2 3 6 2" xfId="24003"/>
    <cellStyle name="Normal 5 2 3 6 2 2" xfId="24004"/>
    <cellStyle name="Normal 5 2 3 6 3" xfId="24005"/>
    <cellStyle name="Normal 5 2 3 6 3 2" xfId="24006"/>
    <cellStyle name="Normal 5 2 3 6 4" xfId="24007"/>
    <cellStyle name="Normal 5 2 3 6 4 2" xfId="24008"/>
    <cellStyle name="Normal 5 2 3 6 5" xfId="24009"/>
    <cellStyle name="Normal 5 2 3 7" xfId="24010"/>
    <cellStyle name="Normal 5 2 3 7 2" xfId="24011"/>
    <cellStyle name="Normal 5 2 3 8" xfId="24012"/>
    <cellStyle name="Normal 5 2 3 8 2" xfId="24013"/>
    <cellStyle name="Normal 5 2 3 9" xfId="24014"/>
    <cellStyle name="Normal 5 2 3 9 2" xfId="24015"/>
    <cellStyle name="Normal 5 2 3_1.IMF_SVK_2011 Article IV_Tables attached to Fiscal Questionnaire" xfId="24016"/>
    <cellStyle name="Normal 5 2 4" xfId="24017"/>
    <cellStyle name="Normal 5 2 4 2" xfId="24018"/>
    <cellStyle name="Normal 5 2 4 2 2" xfId="24019"/>
    <cellStyle name="Normal 5 2 4 2 2 2" xfId="24020"/>
    <cellStyle name="Normal 5 2 4 2 3" xfId="24021"/>
    <cellStyle name="Normal 5 2 4 2 3 2" xfId="24022"/>
    <cellStyle name="Normal 5 2 4 2 4" xfId="24023"/>
    <cellStyle name="Normal 5 2 4 2 4 2" xfId="24024"/>
    <cellStyle name="Normal 5 2 4 2 5" xfId="24025"/>
    <cellStyle name="Normal 5 2 4 3" xfId="24026"/>
    <cellStyle name="Normal 5 2 4 3 2" xfId="24027"/>
    <cellStyle name="Normal 5 2 4 3 2 2" xfId="24028"/>
    <cellStyle name="Normal 5 2 4 3 3" xfId="24029"/>
    <cellStyle name="Normal 5 2 4 3 3 2" xfId="24030"/>
    <cellStyle name="Normal 5 2 4 3 4" xfId="24031"/>
    <cellStyle name="Normal 5 2 4 3 4 2" xfId="24032"/>
    <cellStyle name="Normal 5 2 4 3 5" xfId="24033"/>
    <cellStyle name="Normal 5 2 4 4" xfId="24034"/>
    <cellStyle name="Normal 5 2 4 4 2" xfId="24035"/>
    <cellStyle name="Normal 5 2 4 4 2 2" xfId="24036"/>
    <cellStyle name="Normal 5 2 4 4 3" xfId="24037"/>
    <cellStyle name="Normal 5 2 4 4 3 2" xfId="24038"/>
    <cellStyle name="Normal 5 2 4 4 4" xfId="24039"/>
    <cellStyle name="Normal 5 2 4 4 4 2" xfId="24040"/>
    <cellStyle name="Normal 5 2 4 4 5" xfId="24041"/>
    <cellStyle name="Normal 5 2 4 5" xfId="24042"/>
    <cellStyle name="Normal 5 2 4 5 2" xfId="24043"/>
    <cellStyle name="Normal 5 2 4 6" xfId="24044"/>
    <cellStyle name="Normal 5 2 4 6 2" xfId="24045"/>
    <cellStyle name="Normal 5 2 4 7" xfId="24046"/>
    <cellStyle name="Normal 5 2 4 7 2" xfId="24047"/>
    <cellStyle name="Normal 5 2 4 8" xfId="24048"/>
    <cellStyle name="Normal 5 2 5" xfId="24049"/>
    <cellStyle name="Normal 5 2 5 2" xfId="24050"/>
    <cellStyle name="Normal 5 2 5 2 2" xfId="24051"/>
    <cellStyle name="Normal 5 2 5 2 2 2" xfId="24052"/>
    <cellStyle name="Normal 5 2 5 2 3" xfId="24053"/>
    <cellStyle name="Normal 5 2 5 2 3 2" xfId="24054"/>
    <cellStyle name="Normal 5 2 5 2 4" xfId="24055"/>
    <cellStyle name="Normal 5 2 5 2 4 2" xfId="24056"/>
    <cellStyle name="Normal 5 2 5 2 5" xfId="24057"/>
    <cellStyle name="Normal 5 2 5 3" xfId="24058"/>
    <cellStyle name="Normal 5 2 5 3 2" xfId="24059"/>
    <cellStyle name="Normal 5 2 5 3 2 2" xfId="24060"/>
    <cellStyle name="Normal 5 2 5 3 3" xfId="24061"/>
    <cellStyle name="Normal 5 2 5 3 3 2" xfId="24062"/>
    <cellStyle name="Normal 5 2 5 3 4" xfId="24063"/>
    <cellStyle name="Normal 5 2 5 3 4 2" xfId="24064"/>
    <cellStyle name="Normal 5 2 5 3 5" xfId="24065"/>
    <cellStyle name="Normal 5 2 5 4" xfId="24066"/>
    <cellStyle name="Normal 5 2 5 4 2" xfId="24067"/>
    <cellStyle name="Normal 5 2 5 4 2 2" xfId="24068"/>
    <cellStyle name="Normal 5 2 5 4 3" xfId="24069"/>
    <cellStyle name="Normal 5 2 5 4 3 2" xfId="24070"/>
    <cellStyle name="Normal 5 2 5 4 4" xfId="24071"/>
    <cellStyle name="Normal 5 2 5 4 4 2" xfId="24072"/>
    <cellStyle name="Normal 5 2 5 4 5" xfId="24073"/>
    <cellStyle name="Normal 5 2 5 5" xfId="24074"/>
    <cellStyle name="Normal 5 2 5 5 2" xfId="24075"/>
    <cellStyle name="Normal 5 2 5 6" xfId="24076"/>
    <cellStyle name="Normal 5 2 5 6 2" xfId="24077"/>
    <cellStyle name="Normal 5 2 5 7" xfId="24078"/>
    <cellStyle name="Normal 5 2 5 7 2" xfId="24079"/>
    <cellStyle name="Normal 5 2 5 8" xfId="24080"/>
    <cellStyle name="Normal 5 2 6" xfId="24081"/>
    <cellStyle name="Normal 5 2 6 2" xfId="24082"/>
    <cellStyle name="Normal 5 2 6 2 2" xfId="24083"/>
    <cellStyle name="Normal 5 2 6 3" xfId="24084"/>
    <cellStyle name="Normal 5 2 6 3 2" xfId="24085"/>
    <cellStyle name="Normal 5 2 6 4" xfId="24086"/>
    <cellStyle name="Normal 5 2 6 4 2" xfId="24087"/>
    <cellStyle name="Normal 5 2 6 5" xfId="24088"/>
    <cellStyle name="Normal 5 2 7" xfId="24089"/>
    <cellStyle name="Normal 5 2 7 2" xfId="24090"/>
    <cellStyle name="Normal 5 2 7 2 2" xfId="24091"/>
    <cellStyle name="Normal 5 2 7 3" xfId="24092"/>
    <cellStyle name="Normal 5 2 7 3 2" xfId="24093"/>
    <cellStyle name="Normal 5 2 7 4" xfId="24094"/>
    <cellStyle name="Normal 5 2 7 4 2" xfId="24095"/>
    <cellStyle name="Normal 5 2 7 5" xfId="24096"/>
    <cellStyle name="Normal 5 2 8" xfId="24097"/>
    <cellStyle name="Normal 5 2 8 2" xfId="24098"/>
    <cellStyle name="Normal 5 2 8 2 2" xfId="24099"/>
    <cellStyle name="Normal 5 2 8 3" xfId="24100"/>
    <cellStyle name="Normal 5 2 8 3 2" xfId="24101"/>
    <cellStyle name="Normal 5 2 8 4" xfId="24102"/>
    <cellStyle name="Normal 5 2 8 4 2" xfId="24103"/>
    <cellStyle name="Normal 5 2 8 5" xfId="24104"/>
    <cellStyle name="Normal 5 2 9" xfId="24105"/>
    <cellStyle name="Normal 5 2 9 2" xfId="24106"/>
    <cellStyle name="Normal 5 2_1.IMF_SVK_2011 Article IV_Tables attached to Fiscal Questionnaire" xfId="24107"/>
    <cellStyle name="Normal 5 3" xfId="24108"/>
    <cellStyle name="Normal 5 3 10" xfId="24109"/>
    <cellStyle name="Normal 5 3 11" xfId="24110"/>
    <cellStyle name="Normal 5 3 2" xfId="24111"/>
    <cellStyle name="Normal 5 3 2 2" xfId="24112"/>
    <cellStyle name="Normal 5 3 2 2 2" xfId="24113"/>
    <cellStyle name="Normal 5 3 2 2 2 2" xfId="24114"/>
    <cellStyle name="Normal 5 3 2 2 3" xfId="24115"/>
    <cellStyle name="Normal 5 3 2 2 3 2" xfId="24116"/>
    <cellStyle name="Normal 5 3 2 2 4" xfId="24117"/>
    <cellStyle name="Normal 5 3 2 2 4 2" xfId="24118"/>
    <cellStyle name="Normal 5 3 2 2 5" xfId="24119"/>
    <cellStyle name="Normal 5 3 2 3" xfId="24120"/>
    <cellStyle name="Normal 5 3 2 3 2" xfId="24121"/>
    <cellStyle name="Normal 5 3 2 3 2 2" xfId="24122"/>
    <cellStyle name="Normal 5 3 2 3 3" xfId="24123"/>
    <cellStyle name="Normal 5 3 2 3 3 2" xfId="24124"/>
    <cellStyle name="Normal 5 3 2 3 4" xfId="24125"/>
    <cellStyle name="Normal 5 3 2 3 4 2" xfId="24126"/>
    <cellStyle name="Normal 5 3 2 3 5" xfId="24127"/>
    <cellStyle name="Normal 5 3 2 4" xfId="24128"/>
    <cellStyle name="Normal 5 3 2 4 2" xfId="24129"/>
    <cellStyle name="Normal 5 3 2 4 2 2" xfId="24130"/>
    <cellStyle name="Normal 5 3 2 4 3" xfId="24131"/>
    <cellStyle name="Normal 5 3 2 4 3 2" xfId="24132"/>
    <cellStyle name="Normal 5 3 2 4 4" xfId="24133"/>
    <cellStyle name="Normal 5 3 2 4 4 2" xfId="24134"/>
    <cellStyle name="Normal 5 3 2 4 5" xfId="24135"/>
    <cellStyle name="Normal 5 3 2 5" xfId="24136"/>
    <cellStyle name="Normal 5 3 2 5 2" xfId="24137"/>
    <cellStyle name="Normal 5 3 2 6" xfId="24138"/>
    <cellStyle name="Normal 5 3 2 6 2" xfId="24139"/>
    <cellStyle name="Normal 5 3 2 7" xfId="24140"/>
    <cellStyle name="Normal 5 3 2 7 2" xfId="24141"/>
    <cellStyle name="Normal 5 3 2 8" xfId="24142"/>
    <cellStyle name="Normal 5 3 3" xfId="24143"/>
    <cellStyle name="Normal 5 3 3 2" xfId="24144"/>
    <cellStyle name="Normal 5 3 3 2 2" xfId="24145"/>
    <cellStyle name="Normal 5 3 3 2 2 2" xfId="24146"/>
    <cellStyle name="Normal 5 3 3 2 3" xfId="24147"/>
    <cellStyle name="Normal 5 3 3 2 3 2" xfId="24148"/>
    <cellStyle name="Normal 5 3 3 2 4" xfId="24149"/>
    <cellStyle name="Normal 5 3 3 2 4 2" xfId="24150"/>
    <cellStyle name="Normal 5 3 3 2 5" xfId="24151"/>
    <cellStyle name="Normal 5 3 3 3" xfId="24152"/>
    <cellStyle name="Normal 5 3 3 3 2" xfId="24153"/>
    <cellStyle name="Normal 5 3 3 3 2 2" xfId="24154"/>
    <cellStyle name="Normal 5 3 3 3 3" xfId="24155"/>
    <cellStyle name="Normal 5 3 3 3 3 2" xfId="24156"/>
    <cellStyle name="Normal 5 3 3 3 4" xfId="24157"/>
    <cellStyle name="Normal 5 3 3 3 4 2" xfId="24158"/>
    <cellStyle name="Normal 5 3 3 3 5" xfId="24159"/>
    <cellStyle name="Normal 5 3 3 4" xfId="24160"/>
    <cellStyle name="Normal 5 3 3 4 2" xfId="24161"/>
    <cellStyle name="Normal 5 3 3 4 2 2" xfId="24162"/>
    <cellStyle name="Normal 5 3 3 4 3" xfId="24163"/>
    <cellStyle name="Normal 5 3 3 4 3 2" xfId="24164"/>
    <cellStyle name="Normal 5 3 3 4 4" xfId="24165"/>
    <cellStyle name="Normal 5 3 3 4 4 2" xfId="24166"/>
    <cellStyle name="Normal 5 3 3 4 5" xfId="24167"/>
    <cellStyle name="Normal 5 3 3 5" xfId="24168"/>
    <cellStyle name="Normal 5 3 3 5 2" xfId="24169"/>
    <cellStyle name="Normal 5 3 3 6" xfId="24170"/>
    <cellStyle name="Normal 5 3 3 6 2" xfId="24171"/>
    <cellStyle name="Normal 5 3 3 7" xfId="24172"/>
    <cellStyle name="Normal 5 3 3 7 2" xfId="24173"/>
    <cellStyle name="Normal 5 3 3 8" xfId="24174"/>
    <cellStyle name="Normal 5 3 4" xfId="24175"/>
    <cellStyle name="Normal 5 3 4 2" xfId="24176"/>
    <cellStyle name="Normal 5 3 4 2 2" xfId="24177"/>
    <cellStyle name="Normal 5 3 4 3" xfId="24178"/>
    <cellStyle name="Normal 5 3 4 3 2" xfId="24179"/>
    <cellStyle name="Normal 5 3 4 4" xfId="24180"/>
    <cellStyle name="Normal 5 3 4 4 2" xfId="24181"/>
    <cellStyle name="Normal 5 3 4 5" xfId="24182"/>
    <cellStyle name="Normal 5 3 5" xfId="24183"/>
    <cellStyle name="Normal 5 3 5 2" xfId="24184"/>
    <cellStyle name="Normal 5 3 5 2 2" xfId="24185"/>
    <cellStyle name="Normal 5 3 5 3" xfId="24186"/>
    <cellStyle name="Normal 5 3 5 3 2" xfId="24187"/>
    <cellStyle name="Normal 5 3 5 4" xfId="24188"/>
    <cellStyle name="Normal 5 3 5 4 2" xfId="24189"/>
    <cellStyle name="Normal 5 3 5 5" xfId="24190"/>
    <cellStyle name="Normal 5 3 6" xfId="24191"/>
    <cellStyle name="Normal 5 3 6 2" xfId="24192"/>
    <cellStyle name="Normal 5 3 6 2 2" xfId="24193"/>
    <cellStyle name="Normal 5 3 6 3" xfId="24194"/>
    <cellStyle name="Normal 5 3 6 3 2" xfId="24195"/>
    <cellStyle name="Normal 5 3 6 4" xfId="24196"/>
    <cellStyle name="Normal 5 3 6 4 2" xfId="24197"/>
    <cellStyle name="Normal 5 3 6 5" xfId="24198"/>
    <cellStyle name="Normal 5 3 7" xfId="24199"/>
    <cellStyle name="Normal 5 3 7 2" xfId="24200"/>
    <cellStyle name="Normal 5 3 8" xfId="24201"/>
    <cellStyle name="Normal 5 3 8 2" xfId="24202"/>
    <cellStyle name="Normal 5 3 9" xfId="24203"/>
    <cellStyle name="Normal 5 3 9 2" xfId="24204"/>
    <cellStyle name="Normal 5 3_1.IMF_SVK_2011 Article IV_Tables attached to Fiscal Questionnaire" xfId="24205"/>
    <cellStyle name="Normal 5 4" xfId="24206"/>
    <cellStyle name="Normal 5 4 10" xfId="24207"/>
    <cellStyle name="Normal 5 4 2" xfId="24208"/>
    <cellStyle name="Normal 5 4 2 2" xfId="24209"/>
    <cellStyle name="Normal 5 4 2 2 2" xfId="24210"/>
    <cellStyle name="Normal 5 4 2 2 2 2" xfId="24211"/>
    <cellStyle name="Normal 5 4 2 2 3" xfId="24212"/>
    <cellStyle name="Normal 5 4 2 2 3 2" xfId="24213"/>
    <cellStyle name="Normal 5 4 2 2 4" xfId="24214"/>
    <cellStyle name="Normal 5 4 2 2 4 2" xfId="24215"/>
    <cellStyle name="Normal 5 4 2 2 5" xfId="24216"/>
    <cellStyle name="Normal 5 4 2 3" xfId="24217"/>
    <cellStyle name="Normal 5 4 2 3 2" xfId="24218"/>
    <cellStyle name="Normal 5 4 2 3 2 2" xfId="24219"/>
    <cellStyle name="Normal 5 4 2 3 3" xfId="24220"/>
    <cellStyle name="Normal 5 4 2 3 3 2" xfId="24221"/>
    <cellStyle name="Normal 5 4 2 3 4" xfId="24222"/>
    <cellStyle name="Normal 5 4 2 3 4 2" xfId="24223"/>
    <cellStyle name="Normal 5 4 2 3 5" xfId="24224"/>
    <cellStyle name="Normal 5 4 2 4" xfId="24225"/>
    <cellStyle name="Normal 5 4 2 4 2" xfId="24226"/>
    <cellStyle name="Normal 5 4 2 4 2 2" xfId="24227"/>
    <cellStyle name="Normal 5 4 2 4 3" xfId="24228"/>
    <cellStyle name="Normal 5 4 2 4 3 2" xfId="24229"/>
    <cellStyle name="Normal 5 4 2 4 4" xfId="24230"/>
    <cellStyle name="Normal 5 4 2 4 4 2" xfId="24231"/>
    <cellStyle name="Normal 5 4 2 4 5" xfId="24232"/>
    <cellStyle name="Normal 5 4 2 5" xfId="24233"/>
    <cellStyle name="Normal 5 4 2 5 2" xfId="24234"/>
    <cellStyle name="Normal 5 4 2 6" xfId="24235"/>
    <cellStyle name="Normal 5 4 2 6 2" xfId="24236"/>
    <cellStyle name="Normal 5 4 2 7" xfId="24237"/>
    <cellStyle name="Normal 5 4 2 7 2" xfId="24238"/>
    <cellStyle name="Normal 5 4 2 8" xfId="24239"/>
    <cellStyle name="Normal 5 4 3" xfId="24240"/>
    <cellStyle name="Normal 5 4 3 2" xfId="24241"/>
    <cellStyle name="Normal 5 4 3 2 2" xfId="24242"/>
    <cellStyle name="Normal 5 4 3 2 2 2" xfId="24243"/>
    <cellStyle name="Normal 5 4 3 2 3" xfId="24244"/>
    <cellStyle name="Normal 5 4 3 2 3 2" xfId="24245"/>
    <cellStyle name="Normal 5 4 3 2 4" xfId="24246"/>
    <cellStyle name="Normal 5 4 3 2 4 2" xfId="24247"/>
    <cellStyle name="Normal 5 4 3 2 5" xfId="24248"/>
    <cellStyle name="Normal 5 4 3 3" xfId="24249"/>
    <cellStyle name="Normal 5 4 3 3 2" xfId="24250"/>
    <cellStyle name="Normal 5 4 3 3 2 2" xfId="24251"/>
    <cellStyle name="Normal 5 4 3 3 3" xfId="24252"/>
    <cellStyle name="Normal 5 4 3 3 3 2" xfId="24253"/>
    <cellStyle name="Normal 5 4 3 3 4" xfId="24254"/>
    <cellStyle name="Normal 5 4 3 3 4 2" xfId="24255"/>
    <cellStyle name="Normal 5 4 3 3 5" xfId="24256"/>
    <cellStyle name="Normal 5 4 3 4" xfId="24257"/>
    <cellStyle name="Normal 5 4 3 4 2" xfId="24258"/>
    <cellStyle name="Normal 5 4 3 4 2 2" xfId="24259"/>
    <cellStyle name="Normal 5 4 3 4 3" xfId="24260"/>
    <cellStyle name="Normal 5 4 3 4 3 2" xfId="24261"/>
    <cellStyle name="Normal 5 4 3 4 4" xfId="24262"/>
    <cellStyle name="Normal 5 4 3 4 4 2" xfId="24263"/>
    <cellStyle name="Normal 5 4 3 4 5" xfId="24264"/>
    <cellStyle name="Normal 5 4 3 5" xfId="24265"/>
    <cellStyle name="Normal 5 4 3 5 2" xfId="24266"/>
    <cellStyle name="Normal 5 4 3 6" xfId="24267"/>
    <cellStyle name="Normal 5 4 3 6 2" xfId="24268"/>
    <cellStyle name="Normal 5 4 3 7" xfId="24269"/>
    <cellStyle name="Normal 5 4 3 7 2" xfId="24270"/>
    <cellStyle name="Normal 5 4 3 8" xfId="24271"/>
    <cellStyle name="Normal 5 4 4" xfId="24272"/>
    <cellStyle name="Normal 5 4 4 2" xfId="24273"/>
    <cellStyle name="Normal 5 4 4 2 2" xfId="24274"/>
    <cellStyle name="Normal 5 4 4 3" xfId="24275"/>
    <cellStyle name="Normal 5 4 4 3 2" xfId="24276"/>
    <cellStyle name="Normal 5 4 4 4" xfId="24277"/>
    <cellStyle name="Normal 5 4 4 4 2" xfId="24278"/>
    <cellStyle name="Normal 5 4 4 5" xfId="24279"/>
    <cellStyle name="Normal 5 4 5" xfId="24280"/>
    <cellStyle name="Normal 5 4 5 2" xfId="24281"/>
    <cellStyle name="Normal 5 4 5 2 2" xfId="24282"/>
    <cellStyle name="Normal 5 4 5 3" xfId="24283"/>
    <cellStyle name="Normal 5 4 5 3 2" xfId="24284"/>
    <cellStyle name="Normal 5 4 5 4" xfId="24285"/>
    <cellStyle name="Normal 5 4 5 4 2" xfId="24286"/>
    <cellStyle name="Normal 5 4 5 5" xfId="24287"/>
    <cellStyle name="Normal 5 4 6" xfId="24288"/>
    <cellStyle name="Normal 5 4 6 2" xfId="24289"/>
    <cellStyle name="Normal 5 4 6 2 2" xfId="24290"/>
    <cellStyle name="Normal 5 4 6 3" xfId="24291"/>
    <cellStyle name="Normal 5 4 6 3 2" xfId="24292"/>
    <cellStyle name="Normal 5 4 6 4" xfId="24293"/>
    <cellStyle name="Normal 5 4 6 4 2" xfId="24294"/>
    <cellStyle name="Normal 5 4 6 5" xfId="24295"/>
    <cellStyle name="Normal 5 4 7" xfId="24296"/>
    <cellStyle name="Normal 5 4 7 2" xfId="24297"/>
    <cellStyle name="Normal 5 4 8" xfId="24298"/>
    <cellStyle name="Normal 5 4 8 2" xfId="24299"/>
    <cellStyle name="Normal 5 4 9" xfId="24300"/>
    <cellStyle name="Normal 5 4 9 2" xfId="24301"/>
    <cellStyle name="Normal 5 4_1.IMF_SVK_2011 Article IV_Tables attached to Fiscal Questionnaire" xfId="24302"/>
    <cellStyle name="Normal 5 5" xfId="24303"/>
    <cellStyle name="Normal 5 5 2" xfId="24304"/>
    <cellStyle name="Normal 5 5 2 2" xfId="24305"/>
    <cellStyle name="Normal 5 5 2 2 2" xfId="24306"/>
    <cellStyle name="Normal 5 5 2 3" xfId="24307"/>
    <cellStyle name="Normal 5 5 2 3 2" xfId="24308"/>
    <cellStyle name="Normal 5 5 2 4" xfId="24309"/>
    <cellStyle name="Normal 5 5 2 4 2" xfId="24310"/>
    <cellStyle name="Normal 5 5 2 5" xfId="24311"/>
    <cellStyle name="Normal 5 5 3" xfId="24312"/>
    <cellStyle name="Normal 5 5 3 2" xfId="24313"/>
    <cellStyle name="Normal 5 5 3 2 2" xfId="24314"/>
    <cellStyle name="Normal 5 5 3 3" xfId="24315"/>
    <cellStyle name="Normal 5 5 3 3 2" xfId="24316"/>
    <cellStyle name="Normal 5 5 3 4" xfId="24317"/>
    <cellStyle name="Normal 5 5 3 4 2" xfId="24318"/>
    <cellStyle name="Normal 5 5 3 5" xfId="24319"/>
    <cellStyle name="Normal 5 5 4" xfId="24320"/>
    <cellStyle name="Normal 5 5 4 2" xfId="24321"/>
    <cellStyle name="Normal 5 5 4 2 2" xfId="24322"/>
    <cellStyle name="Normal 5 5 4 3" xfId="24323"/>
    <cellStyle name="Normal 5 5 4 3 2" xfId="24324"/>
    <cellStyle name="Normal 5 5 4 4" xfId="24325"/>
    <cellStyle name="Normal 5 5 4 4 2" xfId="24326"/>
    <cellStyle name="Normal 5 5 4 5" xfId="24327"/>
    <cellStyle name="Normal 5 5 5" xfId="24328"/>
    <cellStyle name="Normal 5 5 5 2" xfId="24329"/>
    <cellStyle name="Normal 5 5 6" xfId="24330"/>
    <cellStyle name="Normal 5 5 6 2" xfId="24331"/>
    <cellStyle name="Normal 5 5 7" xfId="24332"/>
    <cellStyle name="Normal 5 5 7 2" xfId="24333"/>
    <cellStyle name="Normal 5 5 8" xfId="24334"/>
    <cellStyle name="Normal 5 6" xfId="24335"/>
    <cellStyle name="Normal 5 6 2" xfId="24336"/>
    <cellStyle name="Normal 5 6 2 2" xfId="24337"/>
    <cellStyle name="Normal 5 6 2 2 2" xfId="24338"/>
    <cellStyle name="Normal 5 6 2 3" xfId="24339"/>
    <cellStyle name="Normal 5 6 2 3 2" xfId="24340"/>
    <cellStyle name="Normal 5 6 2 4" xfId="24341"/>
    <cellStyle name="Normal 5 6 2 4 2" xfId="24342"/>
    <cellStyle name="Normal 5 6 2 5" xfId="24343"/>
    <cellStyle name="Normal 5 6 3" xfId="24344"/>
    <cellStyle name="Normal 5 6 3 2" xfId="24345"/>
    <cellStyle name="Normal 5 6 3 2 2" xfId="24346"/>
    <cellStyle name="Normal 5 6 3 3" xfId="24347"/>
    <cellStyle name="Normal 5 6 3 3 2" xfId="24348"/>
    <cellStyle name="Normal 5 6 3 4" xfId="24349"/>
    <cellStyle name="Normal 5 6 3 4 2" xfId="24350"/>
    <cellStyle name="Normal 5 6 3 5" xfId="24351"/>
    <cellStyle name="Normal 5 6 4" xfId="24352"/>
    <cellStyle name="Normal 5 6 4 2" xfId="24353"/>
    <cellStyle name="Normal 5 6 4 2 2" xfId="24354"/>
    <cellStyle name="Normal 5 6 4 3" xfId="24355"/>
    <cellStyle name="Normal 5 6 4 3 2" xfId="24356"/>
    <cellStyle name="Normal 5 6 4 4" xfId="24357"/>
    <cellStyle name="Normal 5 6 4 4 2" xfId="24358"/>
    <cellStyle name="Normal 5 6 4 5" xfId="24359"/>
    <cellStyle name="Normal 5 6 5" xfId="24360"/>
    <cellStyle name="Normal 5 6 5 2" xfId="24361"/>
    <cellStyle name="Normal 5 6 6" xfId="24362"/>
    <cellStyle name="Normal 5 6 6 2" xfId="24363"/>
    <cellStyle name="Normal 5 6 7" xfId="24364"/>
    <cellStyle name="Normal 5 6 7 2" xfId="24365"/>
    <cellStyle name="Normal 5 6 8" xfId="24366"/>
    <cellStyle name="Normal 5 7" xfId="24367"/>
    <cellStyle name="Normal 5 7 2" xfId="24368"/>
    <cellStyle name="Normal 5 7 2 2" xfId="24369"/>
    <cellStyle name="Normal 5 7 3" xfId="24370"/>
    <cellStyle name="Normal 5 7 3 2" xfId="24371"/>
    <cellStyle name="Normal 5 7 4" xfId="24372"/>
    <cellStyle name="Normal 5 7 4 2" xfId="24373"/>
    <cellStyle name="Normal 5 7 5" xfId="24374"/>
    <cellStyle name="Normal 5 8" xfId="24375"/>
    <cellStyle name="Normal 5 8 2" xfId="24376"/>
    <cellStyle name="Normal 5 8 2 2" xfId="24377"/>
    <cellStyle name="Normal 5 8 3" xfId="24378"/>
    <cellStyle name="Normal 5 8 3 2" xfId="24379"/>
    <cellStyle name="Normal 5 8 4" xfId="24380"/>
    <cellStyle name="Normal 5 8 4 2" xfId="24381"/>
    <cellStyle name="Normal 5 8 5" xfId="24382"/>
    <cellStyle name="Normal 5 9" xfId="24383"/>
    <cellStyle name="Normal 5 9 2" xfId="24384"/>
    <cellStyle name="Normal 5 9 2 2" xfId="24385"/>
    <cellStyle name="Normal 5 9 3" xfId="24386"/>
    <cellStyle name="Normal 5 9 3 2" xfId="24387"/>
    <cellStyle name="Normal 5 9 4" xfId="24388"/>
    <cellStyle name="Normal 5 9 4 2" xfId="24389"/>
    <cellStyle name="Normal 5 9 5" xfId="24390"/>
    <cellStyle name="Normal 5_1.IMF_SVK_2011 Article IV_Tables attached to Fiscal Questionnaire" xfId="24391"/>
    <cellStyle name="Normal 50" xfId="24392"/>
    <cellStyle name="Normal 50 2" xfId="64377"/>
    <cellStyle name="Normal 50 2 2" xfId="64378"/>
    <cellStyle name="Normal 50 2 2 2" xfId="64379"/>
    <cellStyle name="Normal 50 2 3" xfId="64380"/>
    <cellStyle name="Normal 50 2 3 2" xfId="64381"/>
    <cellStyle name="Normal 50 2 4" xfId="64382"/>
    <cellStyle name="Normal 50 3" xfId="64383"/>
    <cellStyle name="Normal 50 3 2" xfId="64384"/>
    <cellStyle name="Normal 50 4" xfId="64385"/>
    <cellStyle name="Normal 50 4 2" xfId="64386"/>
    <cellStyle name="Normal 50 5" xfId="64387"/>
    <cellStyle name="Normal 51" xfId="24393"/>
    <cellStyle name="Normal 51 2" xfId="64388"/>
    <cellStyle name="Normal 51 2 2" xfId="64389"/>
    <cellStyle name="Normal 51 2 2 2" xfId="64390"/>
    <cellStyle name="Normal 51 2 3" xfId="64391"/>
    <cellStyle name="Normal 51 2 3 2" xfId="64392"/>
    <cellStyle name="Normal 51 2 4" xfId="64393"/>
    <cellStyle name="Normal 51 3" xfId="64394"/>
    <cellStyle name="Normal 51 3 2" xfId="64395"/>
    <cellStyle name="Normal 51 4" xfId="64396"/>
    <cellStyle name="Normal 51 4 2" xfId="64397"/>
    <cellStyle name="Normal 51 5" xfId="64398"/>
    <cellStyle name="Normal 52" xfId="24394"/>
    <cellStyle name="Normal 52 2" xfId="24395"/>
    <cellStyle name="Normal 52 2 2" xfId="24396"/>
    <cellStyle name="Normal 52 2 2 2" xfId="64399"/>
    <cellStyle name="Normal 52 2 3" xfId="64400"/>
    <cellStyle name="Normal 52 3" xfId="24397"/>
    <cellStyle name="Normal 52 3 2" xfId="64401"/>
    <cellStyle name="Normal 52 4" xfId="64402"/>
    <cellStyle name="Normal 53" xfId="24398"/>
    <cellStyle name="Normal 53 2" xfId="24399"/>
    <cellStyle name="Normal 53 3" xfId="24400"/>
    <cellStyle name="Normal 53 3 2" xfId="64403"/>
    <cellStyle name="Normal 53 4" xfId="24401"/>
    <cellStyle name="Normal 54" xfId="24402"/>
    <cellStyle name="Normal 54 2" xfId="24403"/>
    <cellStyle name="Normal 54 2 2" xfId="64404"/>
    <cellStyle name="Normal 54 3" xfId="24404"/>
    <cellStyle name="Normal 54 3 2" xfId="64405"/>
    <cellStyle name="Normal 54 4" xfId="64406"/>
    <cellStyle name="Normal 55" xfId="24405"/>
    <cellStyle name="Normal 55 2" xfId="24406"/>
    <cellStyle name="Normal 55 2 2" xfId="24407"/>
    <cellStyle name="Normal 55 2 2 2" xfId="64407"/>
    <cellStyle name="Normal 55 2 3" xfId="64408"/>
    <cellStyle name="Normal 55 3" xfId="24408"/>
    <cellStyle name="Normal 55 4" xfId="64409"/>
    <cellStyle name="Normal 56" xfId="24409"/>
    <cellStyle name="Normal 56 2" xfId="24410"/>
    <cellStyle name="Normal 56 2 2" xfId="64410"/>
    <cellStyle name="Normal 56 3" xfId="64411"/>
    <cellStyle name="Normal 57" xfId="24411"/>
    <cellStyle name="Normal 57 2" xfId="24412"/>
    <cellStyle name="Normal 57 2 2" xfId="64412"/>
    <cellStyle name="Normal 57 3" xfId="24413"/>
    <cellStyle name="Normal 58" xfId="24414"/>
    <cellStyle name="Normal 58 2" xfId="24415"/>
    <cellStyle name="Normal 58 2 2" xfId="64413"/>
    <cellStyle name="Normal 58 3" xfId="64414"/>
    <cellStyle name="Normal 59" xfId="24416"/>
    <cellStyle name="Normal 59 2" xfId="64415"/>
    <cellStyle name="Normal 6" xfId="24417"/>
    <cellStyle name="Normal 6 10" xfId="24418"/>
    <cellStyle name="Normal 6 10 2" xfId="24419"/>
    <cellStyle name="Normal 6 11" xfId="24420"/>
    <cellStyle name="Normal 6 11 2" xfId="24421"/>
    <cellStyle name="Normal 6 12" xfId="24422"/>
    <cellStyle name="Normal 6 12 2" xfId="24423"/>
    <cellStyle name="Normal 6 13" xfId="24424"/>
    <cellStyle name="Normal 6 14" xfId="24425"/>
    <cellStyle name="Normal 6 15" xfId="24426"/>
    <cellStyle name="Normal 6 2" xfId="24427"/>
    <cellStyle name="Normal 6 2 10" xfId="24428"/>
    <cellStyle name="Normal 6 2 10 2" xfId="24429"/>
    <cellStyle name="Normal 6 2 11" xfId="24430"/>
    <cellStyle name="Normal 6 2 11 2" xfId="24431"/>
    <cellStyle name="Normal 6 2 12" xfId="24432"/>
    <cellStyle name="Normal 6 2 13" xfId="24433"/>
    <cellStyle name="Normal 6 2 2" xfId="24434"/>
    <cellStyle name="Normal 6 2 2 10" xfId="24435"/>
    <cellStyle name="Normal 6 2 2 2" xfId="24436"/>
    <cellStyle name="Normal 6 2 2 2 2" xfId="24437"/>
    <cellStyle name="Normal 6 2 2 2 2 2" xfId="24438"/>
    <cellStyle name="Normal 6 2 2 2 2 2 2" xfId="24439"/>
    <cellStyle name="Normal 6 2 2 2 2 3" xfId="24440"/>
    <cellStyle name="Normal 6 2 2 2 2 3 2" xfId="24441"/>
    <cellStyle name="Normal 6 2 2 2 2 4" xfId="24442"/>
    <cellStyle name="Normal 6 2 2 2 2 4 2" xfId="24443"/>
    <cellStyle name="Normal 6 2 2 2 2 5" xfId="24444"/>
    <cellStyle name="Normal 6 2 2 2 3" xfId="24445"/>
    <cellStyle name="Normal 6 2 2 2 3 2" xfId="24446"/>
    <cellStyle name="Normal 6 2 2 2 3 2 2" xfId="24447"/>
    <cellStyle name="Normal 6 2 2 2 3 3" xfId="24448"/>
    <cellStyle name="Normal 6 2 2 2 3 3 2" xfId="24449"/>
    <cellStyle name="Normal 6 2 2 2 3 4" xfId="24450"/>
    <cellStyle name="Normal 6 2 2 2 3 4 2" xfId="24451"/>
    <cellStyle name="Normal 6 2 2 2 3 5" xfId="24452"/>
    <cellStyle name="Normal 6 2 2 2 4" xfId="24453"/>
    <cellStyle name="Normal 6 2 2 2 4 2" xfId="24454"/>
    <cellStyle name="Normal 6 2 2 2 4 2 2" xfId="24455"/>
    <cellStyle name="Normal 6 2 2 2 4 3" xfId="24456"/>
    <cellStyle name="Normal 6 2 2 2 4 3 2" xfId="24457"/>
    <cellStyle name="Normal 6 2 2 2 4 4" xfId="24458"/>
    <cellStyle name="Normal 6 2 2 2 4 4 2" xfId="24459"/>
    <cellStyle name="Normal 6 2 2 2 4 5" xfId="24460"/>
    <cellStyle name="Normal 6 2 2 2 5" xfId="24461"/>
    <cellStyle name="Normal 6 2 2 2 5 2" xfId="24462"/>
    <cellStyle name="Normal 6 2 2 2 6" xfId="24463"/>
    <cellStyle name="Normal 6 2 2 2 6 2" xfId="24464"/>
    <cellStyle name="Normal 6 2 2 2 7" xfId="24465"/>
    <cellStyle name="Normal 6 2 2 2 7 2" xfId="24466"/>
    <cellStyle name="Normal 6 2 2 2 8" xfId="24467"/>
    <cellStyle name="Normal 6 2 2 3" xfId="24468"/>
    <cellStyle name="Normal 6 2 2 3 2" xfId="24469"/>
    <cellStyle name="Normal 6 2 2 3 2 2" xfId="24470"/>
    <cellStyle name="Normal 6 2 2 3 2 2 2" xfId="24471"/>
    <cellStyle name="Normal 6 2 2 3 2 3" xfId="24472"/>
    <cellStyle name="Normal 6 2 2 3 2 3 2" xfId="24473"/>
    <cellStyle name="Normal 6 2 2 3 2 4" xfId="24474"/>
    <cellStyle name="Normal 6 2 2 3 2 4 2" xfId="24475"/>
    <cellStyle name="Normal 6 2 2 3 2 5" xfId="24476"/>
    <cellStyle name="Normal 6 2 2 3 3" xfId="24477"/>
    <cellStyle name="Normal 6 2 2 3 3 2" xfId="24478"/>
    <cellStyle name="Normal 6 2 2 3 3 2 2" xfId="24479"/>
    <cellStyle name="Normal 6 2 2 3 3 3" xfId="24480"/>
    <cellStyle name="Normal 6 2 2 3 3 3 2" xfId="24481"/>
    <cellStyle name="Normal 6 2 2 3 3 4" xfId="24482"/>
    <cellStyle name="Normal 6 2 2 3 3 4 2" xfId="24483"/>
    <cellStyle name="Normal 6 2 2 3 3 5" xfId="24484"/>
    <cellStyle name="Normal 6 2 2 3 4" xfId="24485"/>
    <cellStyle name="Normal 6 2 2 3 4 2" xfId="24486"/>
    <cellStyle name="Normal 6 2 2 3 4 2 2" xfId="24487"/>
    <cellStyle name="Normal 6 2 2 3 4 3" xfId="24488"/>
    <cellStyle name="Normal 6 2 2 3 4 3 2" xfId="24489"/>
    <cellStyle name="Normal 6 2 2 3 4 4" xfId="24490"/>
    <cellStyle name="Normal 6 2 2 3 4 4 2" xfId="24491"/>
    <cellStyle name="Normal 6 2 2 3 4 5" xfId="24492"/>
    <cellStyle name="Normal 6 2 2 3 5" xfId="24493"/>
    <cellStyle name="Normal 6 2 2 3 5 2" xfId="24494"/>
    <cellStyle name="Normal 6 2 2 3 6" xfId="24495"/>
    <cellStyle name="Normal 6 2 2 3 6 2" xfId="24496"/>
    <cellStyle name="Normal 6 2 2 3 7" xfId="24497"/>
    <cellStyle name="Normal 6 2 2 3 7 2" xfId="24498"/>
    <cellStyle name="Normal 6 2 2 3 8" xfId="24499"/>
    <cellStyle name="Normal 6 2 2 4" xfId="24500"/>
    <cellStyle name="Normal 6 2 2 4 2" xfId="24501"/>
    <cellStyle name="Normal 6 2 2 4 2 2" xfId="24502"/>
    <cellStyle name="Normal 6 2 2 4 3" xfId="24503"/>
    <cellStyle name="Normal 6 2 2 4 3 2" xfId="24504"/>
    <cellStyle name="Normal 6 2 2 4 4" xfId="24505"/>
    <cellStyle name="Normal 6 2 2 4 4 2" xfId="24506"/>
    <cellStyle name="Normal 6 2 2 4 5" xfId="24507"/>
    <cellStyle name="Normal 6 2 2 5" xfId="24508"/>
    <cellStyle name="Normal 6 2 2 5 2" xfId="24509"/>
    <cellStyle name="Normal 6 2 2 5 2 2" xfId="24510"/>
    <cellStyle name="Normal 6 2 2 5 3" xfId="24511"/>
    <cellStyle name="Normal 6 2 2 5 3 2" xfId="24512"/>
    <cellStyle name="Normal 6 2 2 5 4" xfId="24513"/>
    <cellStyle name="Normal 6 2 2 5 4 2" xfId="24514"/>
    <cellStyle name="Normal 6 2 2 5 5" xfId="24515"/>
    <cellStyle name="Normal 6 2 2 6" xfId="24516"/>
    <cellStyle name="Normal 6 2 2 6 2" xfId="24517"/>
    <cellStyle name="Normal 6 2 2 6 2 2" xfId="24518"/>
    <cellStyle name="Normal 6 2 2 6 3" xfId="24519"/>
    <cellStyle name="Normal 6 2 2 6 3 2" xfId="24520"/>
    <cellStyle name="Normal 6 2 2 6 4" xfId="24521"/>
    <cellStyle name="Normal 6 2 2 6 4 2" xfId="24522"/>
    <cellStyle name="Normal 6 2 2 6 5" xfId="24523"/>
    <cellStyle name="Normal 6 2 2 7" xfId="24524"/>
    <cellStyle name="Normal 6 2 2 7 2" xfId="24525"/>
    <cellStyle name="Normal 6 2 2 8" xfId="24526"/>
    <cellStyle name="Normal 6 2 2 8 2" xfId="24527"/>
    <cellStyle name="Normal 6 2 2 9" xfId="24528"/>
    <cellStyle name="Normal 6 2 2 9 2" xfId="24529"/>
    <cellStyle name="Normal 6 2 2_1.IMF_SVK_2011 Article IV_Tables attached to Fiscal Questionnaire" xfId="24530"/>
    <cellStyle name="Normal 6 2 3" xfId="24531"/>
    <cellStyle name="Normal 6 2 3 10" xfId="24532"/>
    <cellStyle name="Normal 6 2 3 2" xfId="24533"/>
    <cellStyle name="Normal 6 2 3 2 2" xfId="24534"/>
    <cellStyle name="Normal 6 2 3 2 2 2" xfId="24535"/>
    <cellStyle name="Normal 6 2 3 2 2 2 2" xfId="24536"/>
    <cellStyle name="Normal 6 2 3 2 2 3" xfId="24537"/>
    <cellStyle name="Normal 6 2 3 2 2 3 2" xfId="24538"/>
    <cellStyle name="Normal 6 2 3 2 2 4" xfId="24539"/>
    <cellStyle name="Normal 6 2 3 2 2 4 2" xfId="24540"/>
    <cellStyle name="Normal 6 2 3 2 2 5" xfId="24541"/>
    <cellStyle name="Normal 6 2 3 2 3" xfId="24542"/>
    <cellStyle name="Normal 6 2 3 2 3 2" xfId="24543"/>
    <cellStyle name="Normal 6 2 3 2 3 2 2" xfId="24544"/>
    <cellStyle name="Normal 6 2 3 2 3 3" xfId="24545"/>
    <cellStyle name="Normal 6 2 3 2 3 3 2" xfId="24546"/>
    <cellStyle name="Normal 6 2 3 2 3 4" xfId="24547"/>
    <cellStyle name="Normal 6 2 3 2 3 4 2" xfId="24548"/>
    <cellStyle name="Normal 6 2 3 2 3 5" xfId="24549"/>
    <cellStyle name="Normal 6 2 3 2 4" xfId="24550"/>
    <cellStyle name="Normal 6 2 3 2 4 2" xfId="24551"/>
    <cellStyle name="Normal 6 2 3 2 4 2 2" xfId="24552"/>
    <cellStyle name="Normal 6 2 3 2 4 3" xfId="24553"/>
    <cellStyle name="Normal 6 2 3 2 4 3 2" xfId="24554"/>
    <cellStyle name="Normal 6 2 3 2 4 4" xfId="24555"/>
    <cellStyle name="Normal 6 2 3 2 4 4 2" xfId="24556"/>
    <cellStyle name="Normal 6 2 3 2 4 5" xfId="24557"/>
    <cellStyle name="Normal 6 2 3 2 5" xfId="24558"/>
    <cellStyle name="Normal 6 2 3 2 5 2" xfId="24559"/>
    <cellStyle name="Normal 6 2 3 2 6" xfId="24560"/>
    <cellStyle name="Normal 6 2 3 2 6 2" xfId="24561"/>
    <cellStyle name="Normal 6 2 3 2 7" xfId="24562"/>
    <cellStyle name="Normal 6 2 3 2 7 2" xfId="24563"/>
    <cellStyle name="Normal 6 2 3 2 8" xfId="24564"/>
    <cellStyle name="Normal 6 2 3 3" xfId="24565"/>
    <cellStyle name="Normal 6 2 3 3 2" xfId="24566"/>
    <cellStyle name="Normal 6 2 3 3 2 2" xfId="24567"/>
    <cellStyle name="Normal 6 2 3 3 2 2 2" xfId="24568"/>
    <cellStyle name="Normal 6 2 3 3 2 3" xfId="24569"/>
    <cellStyle name="Normal 6 2 3 3 2 3 2" xfId="24570"/>
    <cellStyle name="Normal 6 2 3 3 2 4" xfId="24571"/>
    <cellStyle name="Normal 6 2 3 3 2 4 2" xfId="24572"/>
    <cellStyle name="Normal 6 2 3 3 2 5" xfId="24573"/>
    <cellStyle name="Normal 6 2 3 3 3" xfId="24574"/>
    <cellStyle name="Normal 6 2 3 3 3 2" xfId="24575"/>
    <cellStyle name="Normal 6 2 3 3 3 2 2" xfId="24576"/>
    <cellStyle name="Normal 6 2 3 3 3 3" xfId="24577"/>
    <cellStyle name="Normal 6 2 3 3 3 3 2" xfId="24578"/>
    <cellStyle name="Normal 6 2 3 3 3 4" xfId="24579"/>
    <cellStyle name="Normal 6 2 3 3 3 4 2" xfId="24580"/>
    <cellStyle name="Normal 6 2 3 3 3 5" xfId="24581"/>
    <cellStyle name="Normal 6 2 3 3 4" xfId="24582"/>
    <cellStyle name="Normal 6 2 3 3 4 2" xfId="24583"/>
    <cellStyle name="Normal 6 2 3 3 4 2 2" xfId="24584"/>
    <cellStyle name="Normal 6 2 3 3 4 3" xfId="24585"/>
    <cellStyle name="Normal 6 2 3 3 4 3 2" xfId="24586"/>
    <cellStyle name="Normal 6 2 3 3 4 4" xfId="24587"/>
    <cellStyle name="Normal 6 2 3 3 4 4 2" xfId="24588"/>
    <cellStyle name="Normal 6 2 3 3 4 5" xfId="24589"/>
    <cellStyle name="Normal 6 2 3 3 5" xfId="24590"/>
    <cellStyle name="Normal 6 2 3 3 5 2" xfId="24591"/>
    <cellStyle name="Normal 6 2 3 3 6" xfId="24592"/>
    <cellStyle name="Normal 6 2 3 3 6 2" xfId="24593"/>
    <cellStyle name="Normal 6 2 3 3 7" xfId="24594"/>
    <cellStyle name="Normal 6 2 3 3 7 2" xfId="24595"/>
    <cellStyle name="Normal 6 2 3 3 8" xfId="24596"/>
    <cellStyle name="Normal 6 2 3 4" xfId="24597"/>
    <cellStyle name="Normal 6 2 3 4 2" xfId="24598"/>
    <cellStyle name="Normal 6 2 3 4 2 2" xfId="24599"/>
    <cellStyle name="Normal 6 2 3 4 3" xfId="24600"/>
    <cellStyle name="Normal 6 2 3 4 3 2" xfId="24601"/>
    <cellStyle name="Normal 6 2 3 4 4" xfId="24602"/>
    <cellStyle name="Normal 6 2 3 4 4 2" xfId="24603"/>
    <cellStyle name="Normal 6 2 3 4 5" xfId="24604"/>
    <cellStyle name="Normal 6 2 3 5" xfId="24605"/>
    <cellStyle name="Normal 6 2 3 5 2" xfId="24606"/>
    <cellStyle name="Normal 6 2 3 5 2 2" xfId="24607"/>
    <cellStyle name="Normal 6 2 3 5 3" xfId="24608"/>
    <cellStyle name="Normal 6 2 3 5 3 2" xfId="24609"/>
    <cellStyle name="Normal 6 2 3 5 4" xfId="24610"/>
    <cellStyle name="Normal 6 2 3 5 4 2" xfId="24611"/>
    <cellStyle name="Normal 6 2 3 5 5" xfId="24612"/>
    <cellStyle name="Normal 6 2 3 6" xfId="24613"/>
    <cellStyle name="Normal 6 2 3 6 2" xfId="24614"/>
    <cellStyle name="Normal 6 2 3 6 2 2" xfId="24615"/>
    <cellStyle name="Normal 6 2 3 6 3" xfId="24616"/>
    <cellStyle name="Normal 6 2 3 6 3 2" xfId="24617"/>
    <cellStyle name="Normal 6 2 3 6 4" xfId="24618"/>
    <cellStyle name="Normal 6 2 3 6 4 2" xfId="24619"/>
    <cellStyle name="Normal 6 2 3 6 5" xfId="24620"/>
    <cellStyle name="Normal 6 2 3 7" xfId="24621"/>
    <cellStyle name="Normal 6 2 3 7 2" xfId="24622"/>
    <cellStyle name="Normal 6 2 3 8" xfId="24623"/>
    <cellStyle name="Normal 6 2 3 8 2" xfId="24624"/>
    <cellStyle name="Normal 6 2 3 9" xfId="24625"/>
    <cellStyle name="Normal 6 2 3 9 2" xfId="24626"/>
    <cellStyle name="Normal 6 2 3_1.IMF_SVK_2011 Article IV_Tables attached to Fiscal Questionnaire" xfId="24627"/>
    <cellStyle name="Normal 6 2 4" xfId="24628"/>
    <cellStyle name="Normal 6 2 4 2" xfId="24629"/>
    <cellStyle name="Normal 6 2 4 2 2" xfId="24630"/>
    <cellStyle name="Normal 6 2 4 2 2 2" xfId="24631"/>
    <cellStyle name="Normal 6 2 4 2 3" xfId="24632"/>
    <cellStyle name="Normal 6 2 4 2 3 2" xfId="24633"/>
    <cellStyle name="Normal 6 2 4 2 4" xfId="24634"/>
    <cellStyle name="Normal 6 2 4 2 4 2" xfId="24635"/>
    <cellStyle name="Normal 6 2 4 2 5" xfId="24636"/>
    <cellStyle name="Normal 6 2 4 3" xfId="24637"/>
    <cellStyle name="Normal 6 2 4 3 2" xfId="24638"/>
    <cellStyle name="Normal 6 2 4 3 2 2" xfId="24639"/>
    <cellStyle name="Normal 6 2 4 3 3" xfId="24640"/>
    <cellStyle name="Normal 6 2 4 3 3 2" xfId="24641"/>
    <cellStyle name="Normal 6 2 4 3 4" xfId="24642"/>
    <cellStyle name="Normal 6 2 4 3 4 2" xfId="24643"/>
    <cellStyle name="Normal 6 2 4 3 5" xfId="24644"/>
    <cellStyle name="Normal 6 2 4 4" xfId="24645"/>
    <cellStyle name="Normal 6 2 4 4 2" xfId="24646"/>
    <cellStyle name="Normal 6 2 4 4 2 2" xfId="24647"/>
    <cellStyle name="Normal 6 2 4 4 3" xfId="24648"/>
    <cellStyle name="Normal 6 2 4 4 3 2" xfId="24649"/>
    <cellStyle name="Normal 6 2 4 4 4" xfId="24650"/>
    <cellStyle name="Normal 6 2 4 4 4 2" xfId="24651"/>
    <cellStyle name="Normal 6 2 4 4 5" xfId="24652"/>
    <cellStyle name="Normal 6 2 4 5" xfId="24653"/>
    <cellStyle name="Normal 6 2 4 5 2" xfId="24654"/>
    <cellStyle name="Normal 6 2 4 6" xfId="24655"/>
    <cellStyle name="Normal 6 2 4 6 2" xfId="24656"/>
    <cellStyle name="Normal 6 2 4 7" xfId="24657"/>
    <cellStyle name="Normal 6 2 4 7 2" xfId="24658"/>
    <cellStyle name="Normal 6 2 4 8" xfId="24659"/>
    <cellStyle name="Normal 6 2 5" xfId="24660"/>
    <cellStyle name="Normal 6 2 5 2" xfId="24661"/>
    <cellStyle name="Normal 6 2 5 2 2" xfId="24662"/>
    <cellStyle name="Normal 6 2 5 2 2 2" xfId="24663"/>
    <cellStyle name="Normal 6 2 5 2 3" xfId="24664"/>
    <cellStyle name="Normal 6 2 5 2 3 2" xfId="24665"/>
    <cellStyle name="Normal 6 2 5 2 4" xfId="24666"/>
    <cellStyle name="Normal 6 2 5 2 4 2" xfId="24667"/>
    <cellStyle name="Normal 6 2 5 2 5" xfId="24668"/>
    <cellStyle name="Normal 6 2 5 3" xfId="24669"/>
    <cellStyle name="Normal 6 2 5 3 2" xfId="24670"/>
    <cellStyle name="Normal 6 2 5 3 2 2" xfId="24671"/>
    <cellStyle name="Normal 6 2 5 3 3" xfId="24672"/>
    <cellStyle name="Normal 6 2 5 3 3 2" xfId="24673"/>
    <cellStyle name="Normal 6 2 5 3 4" xfId="24674"/>
    <cellStyle name="Normal 6 2 5 3 4 2" xfId="24675"/>
    <cellStyle name="Normal 6 2 5 3 5" xfId="24676"/>
    <cellStyle name="Normal 6 2 5 4" xfId="24677"/>
    <cellStyle name="Normal 6 2 5 4 2" xfId="24678"/>
    <cellStyle name="Normal 6 2 5 4 2 2" xfId="24679"/>
    <cellStyle name="Normal 6 2 5 4 3" xfId="24680"/>
    <cellStyle name="Normal 6 2 5 4 3 2" xfId="24681"/>
    <cellStyle name="Normal 6 2 5 4 4" xfId="24682"/>
    <cellStyle name="Normal 6 2 5 4 4 2" xfId="24683"/>
    <cellStyle name="Normal 6 2 5 4 5" xfId="24684"/>
    <cellStyle name="Normal 6 2 5 5" xfId="24685"/>
    <cellStyle name="Normal 6 2 5 5 2" xfId="24686"/>
    <cellStyle name="Normal 6 2 5 6" xfId="24687"/>
    <cellStyle name="Normal 6 2 5 6 2" xfId="24688"/>
    <cellStyle name="Normal 6 2 5 7" xfId="24689"/>
    <cellStyle name="Normal 6 2 5 7 2" xfId="24690"/>
    <cellStyle name="Normal 6 2 5 8" xfId="24691"/>
    <cellStyle name="Normal 6 2 6" xfId="24692"/>
    <cellStyle name="Normal 6 2 6 2" xfId="24693"/>
    <cellStyle name="Normal 6 2 6 2 2" xfId="24694"/>
    <cellStyle name="Normal 6 2 6 3" xfId="24695"/>
    <cellStyle name="Normal 6 2 6 3 2" xfId="24696"/>
    <cellStyle name="Normal 6 2 6 4" xfId="24697"/>
    <cellStyle name="Normal 6 2 6 4 2" xfId="24698"/>
    <cellStyle name="Normal 6 2 6 5" xfId="24699"/>
    <cellStyle name="Normal 6 2 7" xfId="24700"/>
    <cellStyle name="Normal 6 2 7 2" xfId="24701"/>
    <cellStyle name="Normal 6 2 7 2 2" xfId="24702"/>
    <cellStyle name="Normal 6 2 7 3" xfId="24703"/>
    <cellStyle name="Normal 6 2 7 3 2" xfId="24704"/>
    <cellStyle name="Normal 6 2 7 4" xfId="24705"/>
    <cellStyle name="Normal 6 2 7 4 2" xfId="24706"/>
    <cellStyle name="Normal 6 2 7 5" xfId="24707"/>
    <cellStyle name="Normal 6 2 8" xfId="24708"/>
    <cellStyle name="Normal 6 2 8 2" xfId="24709"/>
    <cellStyle name="Normal 6 2 8 2 2" xfId="24710"/>
    <cellStyle name="Normal 6 2 8 3" xfId="24711"/>
    <cellStyle name="Normal 6 2 8 3 2" xfId="24712"/>
    <cellStyle name="Normal 6 2 8 4" xfId="24713"/>
    <cellStyle name="Normal 6 2 8 4 2" xfId="24714"/>
    <cellStyle name="Normal 6 2 8 5" xfId="24715"/>
    <cellStyle name="Normal 6 2 9" xfId="24716"/>
    <cellStyle name="Normal 6 2 9 2" xfId="24717"/>
    <cellStyle name="Normal 6 2_1.IMF_SVK_2011 Article IV_Tables attached to Fiscal Questionnaire" xfId="24718"/>
    <cellStyle name="Normal 6 3" xfId="24719"/>
    <cellStyle name="Normal 6 3 10" xfId="24720"/>
    <cellStyle name="Normal 6 3 11" xfId="24721"/>
    <cellStyle name="Normal 6 3 2" xfId="24722"/>
    <cellStyle name="Normal 6 3 2 2" xfId="24723"/>
    <cellStyle name="Normal 6 3 2 2 2" xfId="24724"/>
    <cellStyle name="Normal 6 3 2 2 2 2" xfId="24725"/>
    <cellStyle name="Normal 6 3 2 2 3" xfId="24726"/>
    <cellStyle name="Normal 6 3 2 2 3 2" xfId="24727"/>
    <cellStyle name="Normal 6 3 2 2 4" xfId="24728"/>
    <cellStyle name="Normal 6 3 2 2 4 2" xfId="24729"/>
    <cellStyle name="Normal 6 3 2 2 5" xfId="24730"/>
    <cellStyle name="Normal 6 3 2 3" xfId="24731"/>
    <cellStyle name="Normal 6 3 2 3 2" xfId="24732"/>
    <cellStyle name="Normal 6 3 2 3 2 2" xfId="24733"/>
    <cellStyle name="Normal 6 3 2 3 3" xfId="24734"/>
    <cellStyle name="Normal 6 3 2 3 3 2" xfId="24735"/>
    <cellStyle name="Normal 6 3 2 3 4" xfId="24736"/>
    <cellStyle name="Normal 6 3 2 3 4 2" xfId="24737"/>
    <cellStyle name="Normal 6 3 2 3 5" xfId="24738"/>
    <cellStyle name="Normal 6 3 2 4" xfId="24739"/>
    <cellStyle name="Normal 6 3 2 4 2" xfId="24740"/>
    <cellStyle name="Normal 6 3 2 4 2 2" xfId="24741"/>
    <cellStyle name="Normal 6 3 2 4 3" xfId="24742"/>
    <cellStyle name="Normal 6 3 2 4 3 2" xfId="24743"/>
    <cellStyle name="Normal 6 3 2 4 4" xfId="24744"/>
    <cellStyle name="Normal 6 3 2 4 4 2" xfId="24745"/>
    <cellStyle name="Normal 6 3 2 4 5" xfId="24746"/>
    <cellStyle name="Normal 6 3 2 5" xfId="24747"/>
    <cellStyle name="Normal 6 3 2 5 2" xfId="24748"/>
    <cellStyle name="Normal 6 3 2 6" xfId="24749"/>
    <cellStyle name="Normal 6 3 2 6 2" xfId="24750"/>
    <cellStyle name="Normal 6 3 2 7" xfId="24751"/>
    <cellStyle name="Normal 6 3 2 7 2" xfId="24752"/>
    <cellStyle name="Normal 6 3 2 8" xfId="24753"/>
    <cellStyle name="Normal 6 3 3" xfId="24754"/>
    <cellStyle name="Normal 6 3 3 2" xfId="24755"/>
    <cellStyle name="Normal 6 3 3 2 2" xfId="24756"/>
    <cellStyle name="Normal 6 3 3 2 2 2" xfId="24757"/>
    <cellStyle name="Normal 6 3 3 2 3" xfId="24758"/>
    <cellStyle name="Normal 6 3 3 2 3 2" xfId="24759"/>
    <cellStyle name="Normal 6 3 3 2 4" xfId="24760"/>
    <cellStyle name="Normal 6 3 3 2 4 2" xfId="24761"/>
    <cellStyle name="Normal 6 3 3 2 5" xfId="24762"/>
    <cellStyle name="Normal 6 3 3 3" xfId="24763"/>
    <cellStyle name="Normal 6 3 3 3 2" xfId="24764"/>
    <cellStyle name="Normal 6 3 3 3 2 2" xfId="24765"/>
    <cellStyle name="Normal 6 3 3 3 3" xfId="24766"/>
    <cellStyle name="Normal 6 3 3 3 3 2" xfId="24767"/>
    <cellStyle name="Normal 6 3 3 3 4" xfId="24768"/>
    <cellStyle name="Normal 6 3 3 3 4 2" xfId="24769"/>
    <cellStyle name="Normal 6 3 3 3 5" xfId="24770"/>
    <cellStyle name="Normal 6 3 3 4" xfId="24771"/>
    <cellStyle name="Normal 6 3 3 4 2" xfId="24772"/>
    <cellStyle name="Normal 6 3 3 4 2 2" xfId="24773"/>
    <cellStyle name="Normal 6 3 3 4 3" xfId="24774"/>
    <cellStyle name="Normal 6 3 3 4 3 2" xfId="24775"/>
    <cellStyle name="Normal 6 3 3 4 4" xfId="24776"/>
    <cellStyle name="Normal 6 3 3 4 4 2" xfId="24777"/>
    <cellStyle name="Normal 6 3 3 4 5" xfId="24778"/>
    <cellStyle name="Normal 6 3 3 5" xfId="24779"/>
    <cellStyle name="Normal 6 3 3 5 2" xfId="24780"/>
    <cellStyle name="Normal 6 3 3 6" xfId="24781"/>
    <cellStyle name="Normal 6 3 3 6 2" xfId="24782"/>
    <cellStyle name="Normal 6 3 3 7" xfId="24783"/>
    <cellStyle name="Normal 6 3 3 7 2" xfId="24784"/>
    <cellStyle name="Normal 6 3 3 8" xfId="24785"/>
    <cellStyle name="Normal 6 3 4" xfId="24786"/>
    <cellStyle name="Normal 6 3 4 2" xfId="24787"/>
    <cellStyle name="Normal 6 3 4 2 2" xfId="24788"/>
    <cellStyle name="Normal 6 3 4 3" xfId="24789"/>
    <cellStyle name="Normal 6 3 4 3 2" xfId="24790"/>
    <cellStyle name="Normal 6 3 4 4" xfId="24791"/>
    <cellStyle name="Normal 6 3 4 4 2" xfId="24792"/>
    <cellStyle name="Normal 6 3 4 5" xfId="24793"/>
    <cellStyle name="Normal 6 3 5" xfId="24794"/>
    <cellStyle name="Normal 6 3 5 2" xfId="24795"/>
    <cellStyle name="Normal 6 3 5 2 2" xfId="24796"/>
    <cellStyle name="Normal 6 3 5 3" xfId="24797"/>
    <cellStyle name="Normal 6 3 5 3 2" xfId="24798"/>
    <cellStyle name="Normal 6 3 5 4" xfId="24799"/>
    <cellStyle name="Normal 6 3 5 4 2" xfId="24800"/>
    <cellStyle name="Normal 6 3 5 5" xfId="24801"/>
    <cellStyle name="Normal 6 3 6" xfId="24802"/>
    <cellStyle name="Normal 6 3 6 2" xfId="24803"/>
    <cellStyle name="Normal 6 3 6 2 2" xfId="24804"/>
    <cellStyle name="Normal 6 3 6 3" xfId="24805"/>
    <cellStyle name="Normal 6 3 6 3 2" xfId="24806"/>
    <cellStyle name="Normal 6 3 6 4" xfId="24807"/>
    <cellStyle name="Normal 6 3 6 4 2" xfId="24808"/>
    <cellStyle name="Normal 6 3 6 5" xfId="24809"/>
    <cellStyle name="Normal 6 3 7" xfId="24810"/>
    <cellStyle name="Normal 6 3 7 2" xfId="24811"/>
    <cellStyle name="Normal 6 3 8" xfId="24812"/>
    <cellStyle name="Normal 6 3 8 2" xfId="24813"/>
    <cellStyle name="Normal 6 3 9" xfId="24814"/>
    <cellStyle name="Normal 6 3 9 2" xfId="24815"/>
    <cellStyle name="Normal 6 3_1.IMF_SVK_2011 Article IV_Tables attached to Fiscal Questionnaire" xfId="24816"/>
    <cellStyle name="Normal 6 4" xfId="24817"/>
    <cellStyle name="Normal 6 4 10" xfId="24818"/>
    <cellStyle name="Normal 6 4 2" xfId="24819"/>
    <cellStyle name="Normal 6 4 2 2" xfId="24820"/>
    <cellStyle name="Normal 6 4 2 2 2" xfId="24821"/>
    <cellStyle name="Normal 6 4 2 2 2 2" xfId="24822"/>
    <cellStyle name="Normal 6 4 2 2 3" xfId="24823"/>
    <cellStyle name="Normal 6 4 2 2 3 2" xfId="24824"/>
    <cellStyle name="Normal 6 4 2 2 4" xfId="24825"/>
    <cellStyle name="Normal 6 4 2 2 4 2" xfId="24826"/>
    <cellStyle name="Normal 6 4 2 2 5" xfId="24827"/>
    <cellStyle name="Normal 6 4 2 3" xfId="24828"/>
    <cellStyle name="Normal 6 4 2 3 2" xfId="24829"/>
    <cellStyle name="Normal 6 4 2 3 2 2" xfId="24830"/>
    <cellStyle name="Normal 6 4 2 3 3" xfId="24831"/>
    <cellStyle name="Normal 6 4 2 3 3 2" xfId="24832"/>
    <cellStyle name="Normal 6 4 2 3 4" xfId="24833"/>
    <cellStyle name="Normal 6 4 2 3 4 2" xfId="24834"/>
    <cellStyle name="Normal 6 4 2 3 5" xfId="24835"/>
    <cellStyle name="Normal 6 4 2 4" xfId="24836"/>
    <cellStyle name="Normal 6 4 2 4 2" xfId="24837"/>
    <cellStyle name="Normal 6 4 2 4 2 2" xfId="24838"/>
    <cellStyle name="Normal 6 4 2 4 3" xfId="24839"/>
    <cellStyle name="Normal 6 4 2 4 3 2" xfId="24840"/>
    <cellStyle name="Normal 6 4 2 4 4" xfId="24841"/>
    <cellStyle name="Normal 6 4 2 4 4 2" xfId="24842"/>
    <cellStyle name="Normal 6 4 2 4 5" xfId="24843"/>
    <cellStyle name="Normal 6 4 2 5" xfId="24844"/>
    <cellStyle name="Normal 6 4 2 5 2" xfId="24845"/>
    <cellStyle name="Normal 6 4 2 6" xfId="24846"/>
    <cellStyle name="Normal 6 4 2 6 2" xfId="24847"/>
    <cellStyle name="Normal 6 4 2 7" xfId="24848"/>
    <cellStyle name="Normal 6 4 2 7 2" xfId="24849"/>
    <cellStyle name="Normal 6 4 2 8" xfId="24850"/>
    <cellStyle name="Normal 6 4 3" xfId="24851"/>
    <cellStyle name="Normal 6 4 3 2" xfId="24852"/>
    <cellStyle name="Normal 6 4 3 2 2" xfId="24853"/>
    <cellStyle name="Normal 6 4 3 2 2 2" xfId="24854"/>
    <cellStyle name="Normal 6 4 3 2 3" xfId="24855"/>
    <cellStyle name="Normal 6 4 3 2 3 2" xfId="24856"/>
    <cellStyle name="Normal 6 4 3 2 4" xfId="24857"/>
    <cellStyle name="Normal 6 4 3 2 4 2" xfId="24858"/>
    <cellStyle name="Normal 6 4 3 2 5" xfId="24859"/>
    <cellStyle name="Normal 6 4 3 3" xfId="24860"/>
    <cellStyle name="Normal 6 4 3 3 2" xfId="24861"/>
    <cellStyle name="Normal 6 4 3 3 2 2" xfId="24862"/>
    <cellStyle name="Normal 6 4 3 3 3" xfId="24863"/>
    <cellStyle name="Normal 6 4 3 3 3 2" xfId="24864"/>
    <cellStyle name="Normal 6 4 3 3 4" xfId="24865"/>
    <cellStyle name="Normal 6 4 3 3 4 2" xfId="24866"/>
    <cellStyle name="Normal 6 4 3 3 5" xfId="24867"/>
    <cellStyle name="Normal 6 4 3 4" xfId="24868"/>
    <cellStyle name="Normal 6 4 3 4 2" xfId="24869"/>
    <cellStyle name="Normal 6 4 3 4 2 2" xfId="24870"/>
    <cellStyle name="Normal 6 4 3 4 3" xfId="24871"/>
    <cellStyle name="Normal 6 4 3 4 3 2" xfId="24872"/>
    <cellStyle name="Normal 6 4 3 4 4" xfId="24873"/>
    <cellStyle name="Normal 6 4 3 4 4 2" xfId="24874"/>
    <cellStyle name="Normal 6 4 3 4 5" xfId="24875"/>
    <cellStyle name="Normal 6 4 3 5" xfId="24876"/>
    <cellStyle name="Normal 6 4 3 5 2" xfId="24877"/>
    <cellStyle name="Normal 6 4 3 6" xfId="24878"/>
    <cellStyle name="Normal 6 4 3 6 2" xfId="24879"/>
    <cellStyle name="Normal 6 4 3 7" xfId="24880"/>
    <cellStyle name="Normal 6 4 3 7 2" xfId="24881"/>
    <cellStyle name="Normal 6 4 3 8" xfId="24882"/>
    <cellStyle name="Normal 6 4 4" xfId="24883"/>
    <cellStyle name="Normal 6 4 4 2" xfId="24884"/>
    <cellStyle name="Normal 6 4 4 2 2" xfId="24885"/>
    <cellStyle name="Normal 6 4 4 3" xfId="24886"/>
    <cellStyle name="Normal 6 4 4 3 2" xfId="24887"/>
    <cellStyle name="Normal 6 4 4 4" xfId="24888"/>
    <cellStyle name="Normal 6 4 4 4 2" xfId="24889"/>
    <cellStyle name="Normal 6 4 4 5" xfId="24890"/>
    <cellStyle name="Normal 6 4 5" xfId="24891"/>
    <cellStyle name="Normal 6 4 5 2" xfId="24892"/>
    <cellStyle name="Normal 6 4 5 2 2" xfId="24893"/>
    <cellStyle name="Normal 6 4 5 3" xfId="24894"/>
    <cellStyle name="Normal 6 4 5 3 2" xfId="24895"/>
    <cellStyle name="Normal 6 4 5 4" xfId="24896"/>
    <cellStyle name="Normal 6 4 5 4 2" xfId="24897"/>
    <cellStyle name="Normal 6 4 5 5" xfId="24898"/>
    <cellStyle name="Normal 6 4 6" xfId="24899"/>
    <cellStyle name="Normal 6 4 6 2" xfId="24900"/>
    <cellStyle name="Normal 6 4 6 2 2" xfId="24901"/>
    <cellStyle name="Normal 6 4 6 3" xfId="24902"/>
    <cellStyle name="Normal 6 4 6 3 2" xfId="24903"/>
    <cellStyle name="Normal 6 4 6 4" xfId="24904"/>
    <cellStyle name="Normal 6 4 6 4 2" xfId="24905"/>
    <cellStyle name="Normal 6 4 6 5" xfId="24906"/>
    <cellStyle name="Normal 6 4 7" xfId="24907"/>
    <cellStyle name="Normal 6 4 7 2" xfId="24908"/>
    <cellStyle name="Normal 6 4 8" xfId="24909"/>
    <cellStyle name="Normal 6 4 8 2" xfId="24910"/>
    <cellStyle name="Normal 6 4 9" xfId="24911"/>
    <cellStyle name="Normal 6 4 9 2" xfId="24912"/>
    <cellStyle name="Normal 6 4_1.IMF_SVK_2011 Article IV_Tables attached to Fiscal Questionnaire" xfId="24913"/>
    <cellStyle name="Normal 6 5" xfId="24914"/>
    <cellStyle name="Normal 6 5 2" xfId="24915"/>
    <cellStyle name="Normal 6 5 2 2" xfId="24916"/>
    <cellStyle name="Normal 6 5 2 2 2" xfId="24917"/>
    <cellStyle name="Normal 6 5 2 3" xfId="24918"/>
    <cellStyle name="Normal 6 5 2 3 2" xfId="24919"/>
    <cellStyle name="Normal 6 5 2 4" xfId="24920"/>
    <cellStyle name="Normal 6 5 2 4 2" xfId="24921"/>
    <cellStyle name="Normal 6 5 2 5" xfId="24922"/>
    <cellStyle name="Normal 6 5 3" xfId="24923"/>
    <cellStyle name="Normal 6 5 3 2" xfId="24924"/>
    <cellStyle name="Normal 6 5 3 2 2" xfId="24925"/>
    <cellStyle name="Normal 6 5 3 3" xfId="24926"/>
    <cellStyle name="Normal 6 5 3 3 2" xfId="24927"/>
    <cellStyle name="Normal 6 5 3 4" xfId="24928"/>
    <cellStyle name="Normal 6 5 3 4 2" xfId="24929"/>
    <cellStyle name="Normal 6 5 3 5" xfId="24930"/>
    <cellStyle name="Normal 6 5 4" xfId="24931"/>
    <cellStyle name="Normal 6 5 4 2" xfId="24932"/>
    <cellStyle name="Normal 6 5 4 2 2" xfId="24933"/>
    <cellStyle name="Normal 6 5 4 3" xfId="24934"/>
    <cellStyle name="Normal 6 5 4 3 2" xfId="24935"/>
    <cellStyle name="Normal 6 5 4 4" xfId="24936"/>
    <cellStyle name="Normal 6 5 4 4 2" xfId="24937"/>
    <cellStyle name="Normal 6 5 4 5" xfId="24938"/>
    <cellStyle name="Normal 6 5 5" xfId="24939"/>
    <cellStyle name="Normal 6 5 5 2" xfId="24940"/>
    <cellStyle name="Normal 6 5 6" xfId="24941"/>
    <cellStyle name="Normal 6 5 6 2" xfId="24942"/>
    <cellStyle name="Normal 6 5 7" xfId="24943"/>
    <cellStyle name="Normal 6 5 7 2" xfId="24944"/>
    <cellStyle name="Normal 6 5 8" xfId="24945"/>
    <cellStyle name="Normal 6 6" xfId="24946"/>
    <cellStyle name="Normal 6 6 2" xfId="24947"/>
    <cellStyle name="Normal 6 6 2 2" xfId="24948"/>
    <cellStyle name="Normal 6 6 2 2 2" xfId="24949"/>
    <cellStyle name="Normal 6 6 2 3" xfId="24950"/>
    <cellStyle name="Normal 6 6 2 3 2" xfId="24951"/>
    <cellStyle name="Normal 6 6 2 4" xfId="24952"/>
    <cellStyle name="Normal 6 6 2 4 2" xfId="24953"/>
    <cellStyle name="Normal 6 6 2 5" xfId="24954"/>
    <cellStyle name="Normal 6 6 3" xfId="24955"/>
    <cellStyle name="Normal 6 6 3 2" xfId="24956"/>
    <cellStyle name="Normal 6 6 3 2 2" xfId="24957"/>
    <cellStyle name="Normal 6 6 3 3" xfId="24958"/>
    <cellStyle name="Normal 6 6 3 3 2" xfId="24959"/>
    <cellStyle name="Normal 6 6 3 4" xfId="24960"/>
    <cellStyle name="Normal 6 6 3 4 2" xfId="24961"/>
    <cellStyle name="Normal 6 6 3 5" xfId="24962"/>
    <cellStyle name="Normal 6 6 4" xfId="24963"/>
    <cellStyle name="Normal 6 6 4 2" xfId="24964"/>
    <cellStyle name="Normal 6 6 4 2 2" xfId="24965"/>
    <cellStyle name="Normal 6 6 4 3" xfId="24966"/>
    <cellStyle name="Normal 6 6 4 3 2" xfId="24967"/>
    <cellStyle name="Normal 6 6 4 4" xfId="24968"/>
    <cellStyle name="Normal 6 6 4 4 2" xfId="24969"/>
    <cellStyle name="Normal 6 6 4 5" xfId="24970"/>
    <cellStyle name="Normal 6 6 5" xfId="24971"/>
    <cellStyle name="Normal 6 6 5 2" xfId="24972"/>
    <cellStyle name="Normal 6 6 6" xfId="24973"/>
    <cellStyle name="Normal 6 6 6 2" xfId="24974"/>
    <cellStyle name="Normal 6 6 7" xfId="24975"/>
    <cellStyle name="Normal 6 6 7 2" xfId="24976"/>
    <cellStyle name="Normal 6 6 8" xfId="24977"/>
    <cellStyle name="Normal 6 7" xfId="24978"/>
    <cellStyle name="Normal 6 7 2" xfId="24979"/>
    <cellStyle name="Normal 6 7 2 2" xfId="24980"/>
    <cellStyle name="Normal 6 7 3" xfId="24981"/>
    <cellStyle name="Normal 6 7 3 2" xfId="24982"/>
    <cellStyle name="Normal 6 7 4" xfId="24983"/>
    <cellStyle name="Normal 6 7 4 2" xfId="24984"/>
    <cellStyle name="Normal 6 7 5" xfId="24985"/>
    <cellStyle name="Normal 6 8" xfId="24986"/>
    <cellStyle name="Normal 6 8 2" xfId="24987"/>
    <cellStyle name="Normal 6 8 2 2" xfId="24988"/>
    <cellStyle name="Normal 6 8 3" xfId="24989"/>
    <cellStyle name="Normal 6 8 3 2" xfId="24990"/>
    <cellStyle name="Normal 6 8 4" xfId="24991"/>
    <cellStyle name="Normal 6 8 4 2" xfId="24992"/>
    <cellStyle name="Normal 6 8 5" xfId="24993"/>
    <cellStyle name="Normal 6 9" xfId="24994"/>
    <cellStyle name="Normal 6 9 2" xfId="24995"/>
    <cellStyle name="Normal 6 9 2 2" xfId="24996"/>
    <cellStyle name="Normal 6 9 3" xfId="24997"/>
    <cellStyle name="Normal 6 9 3 2" xfId="24998"/>
    <cellStyle name="Normal 6 9 4" xfId="24999"/>
    <cellStyle name="Normal 6 9 4 2" xfId="25000"/>
    <cellStyle name="Normal 6 9 5" xfId="25001"/>
    <cellStyle name="Normal 6_1.IMF_SVK_2011 Article IV_Tables attached to Fiscal Questionnaire" xfId="25002"/>
    <cellStyle name="Normal 60" xfId="25003"/>
    <cellStyle name="Normal 60 2" xfId="64416"/>
    <cellStyle name="Normal 61" xfId="25004"/>
    <cellStyle name="Normal 61 2" xfId="64417"/>
    <cellStyle name="Normal 62" xfId="25005"/>
    <cellStyle name="Normal 62 2" xfId="64418"/>
    <cellStyle name="Normal 63" xfId="25006"/>
    <cellStyle name="Normal 64" xfId="25007"/>
    <cellStyle name="Normal 64 2" xfId="64419"/>
    <cellStyle name="Normal 65" xfId="25008"/>
    <cellStyle name="Normal 66" xfId="25009"/>
    <cellStyle name="Normal 67" xfId="25010"/>
    <cellStyle name="Normal 68" xfId="25011"/>
    <cellStyle name="Normal 69" xfId="25012"/>
    <cellStyle name="Normal 7" xfId="25013"/>
    <cellStyle name="Normal 7 2" xfId="25014"/>
    <cellStyle name="Normal 7 2 2" xfId="25015"/>
    <cellStyle name="Normal 7 2 2 2" xfId="64420"/>
    <cellStyle name="Normal 7 2 3" xfId="25016"/>
    <cellStyle name="Normal 7 2 4" xfId="64421"/>
    <cellStyle name="Normal 7 3" xfId="25017"/>
    <cellStyle name="Normal 7 3 2" xfId="25018"/>
    <cellStyle name="Normal 7 3 2 2" xfId="25019"/>
    <cellStyle name="Normal 7 3 2 2 2" xfId="64422"/>
    <cellStyle name="Normal 7 3 2 3" xfId="64423"/>
    <cellStyle name="Normal 7 3 3" xfId="25020"/>
    <cellStyle name="Normal 7 3 3 2" xfId="64424"/>
    <cellStyle name="Normal 7 3 4" xfId="64425"/>
    <cellStyle name="Normal 7 4" xfId="25021"/>
    <cellStyle name="Normal 7 5" xfId="25022"/>
    <cellStyle name="Normal 7 5 2" xfId="64426"/>
    <cellStyle name="Normal 7 6" xfId="25023"/>
    <cellStyle name="Normal 7 7" xfId="25024"/>
    <cellStyle name="Normal 7 8" xfId="25025"/>
    <cellStyle name="Normal 7_13Q1QE1" xfId="64427"/>
    <cellStyle name="Normal 70" xfId="25026"/>
    <cellStyle name="Normal 71" xfId="25027"/>
    <cellStyle name="Normal 72" xfId="25028"/>
    <cellStyle name="Normal 73" xfId="25029"/>
    <cellStyle name="Normal 73 2" xfId="25030"/>
    <cellStyle name="Normal 73 3" xfId="25031"/>
    <cellStyle name="Normal 74" xfId="25032"/>
    <cellStyle name="Normal 74 2" xfId="25033"/>
    <cellStyle name="Normal 74 3" xfId="25034"/>
    <cellStyle name="Normal 75" xfId="25035"/>
    <cellStyle name="Normal 75 2" xfId="25036"/>
    <cellStyle name="Normal 75 3" xfId="25037"/>
    <cellStyle name="Normal 76" xfId="25038"/>
    <cellStyle name="Normal 76 2" xfId="25039"/>
    <cellStyle name="Normal 76 3" xfId="25040"/>
    <cellStyle name="Normal 77" xfId="25041"/>
    <cellStyle name="Normal 77 2" xfId="25042"/>
    <cellStyle name="Normal 77 3" xfId="25043"/>
    <cellStyle name="Normal 78" xfId="25044"/>
    <cellStyle name="Normal 78 2" xfId="25045"/>
    <cellStyle name="Normal 78 2 2" xfId="25046"/>
    <cellStyle name="Normal 78 3" xfId="25047"/>
    <cellStyle name="Normal 79" xfId="25048"/>
    <cellStyle name="Normal 79 2" xfId="25049"/>
    <cellStyle name="Normal 79 2 2" xfId="25050"/>
    <cellStyle name="Normal 79 3" xfId="25051"/>
    <cellStyle name="Normal 8" xfId="25052"/>
    <cellStyle name="Normal 8 2" xfId="25053"/>
    <cellStyle name="Normal 8 2 2" xfId="25054"/>
    <cellStyle name="Normal 8 2 2 2" xfId="25055"/>
    <cellStyle name="Normal 8 2 3" xfId="25056"/>
    <cellStyle name="Normal 8 3" xfId="25057"/>
    <cellStyle name="Normal 8 3 2" xfId="25058"/>
    <cellStyle name="Normal 8 3 2 2" xfId="25059"/>
    <cellStyle name="Normal 8 3 2 2 2" xfId="64428"/>
    <cellStyle name="Normal 8 3 2 3" xfId="64429"/>
    <cellStyle name="Normal 8 3 3" xfId="25060"/>
    <cellStyle name="Normal 8 3 3 2" xfId="64430"/>
    <cellStyle name="Normal 8 3 4" xfId="64431"/>
    <cellStyle name="Normal 8 4" xfId="25061"/>
    <cellStyle name="Normal 8 4 2" xfId="25062"/>
    <cellStyle name="Normal 8 5" xfId="25063"/>
    <cellStyle name="Normal 8 5 2" xfId="25064"/>
    <cellStyle name="Normal 8 6" xfId="25065"/>
    <cellStyle name="Normal 8 7" xfId="25066"/>
    <cellStyle name="Normal 8 8" xfId="25067"/>
    <cellStyle name="Normal 8_13Q1QE1" xfId="64432"/>
    <cellStyle name="Normal 80" xfId="25068"/>
    <cellStyle name="Normal 80 2" xfId="25069"/>
    <cellStyle name="Normal 80 3" xfId="25070"/>
    <cellStyle name="Normal 81" xfId="25071"/>
    <cellStyle name="Normal 81 2" xfId="25072"/>
    <cellStyle name="Normal 81 3" xfId="25073"/>
    <cellStyle name="Normal 82" xfId="25074"/>
    <cellStyle name="Normal 82 2" xfId="25075"/>
    <cellStyle name="Normal 82 3" xfId="25076"/>
    <cellStyle name="Normal 83" xfId="25077"/>
    <cellStyle name="Normal 83 2" xfId="25078"/>
    <cellStyle name="Normal 83 3" xfId="25079"/>
    <cellStyle name="Normal 84" xfId="25080"/>
    <cellStyle name="Normal 84 2" xfId="25081"/>
    <cellStyle name="Normal 84 3" xfId="25082"/>
    <cellStyle name="Normal 85" xfId="25083"/>
    <cellStyle name="Normal 85 2" xfId="25084"/>
    <cellStyle name="Normal 85 3" xfId="25085"/>
    <cellStyle name="Normal 86" xfId="25086"/>
    <cellStyle name="Normal 86 2" xfId="25087"/>
    <cellStyle name="Normal 86 3" xfId="25088"/>
    <cellStyle name="Normal 87" xfId="25089"/>
    <cellStyle name="Normal 87 2" xfId="25090"/>
    <cellStyle name="Normal 87 3" xfId="25091"/>
    <cellStyle name="Normal 88" xfId="25092"/>
    <cellStyle name="Normal 88 2" xfId="25093"/>
    <cellStyle name="Normal 88 3" xfId="25094"/>
    <cellStyle name="Normal 89" xfId="25095"/>
    <cellStyle name="Normal 89 2" xfId="25096"/>
    <cellStyle name="Normal 89 3" xfId="25097"/>
    <cellStyle name="Normal 9" xfId="25098"/>
    <cellStyle name="Normal 9 10" xfId="25099"/>
    <cellStyle name="Normal 9 10 2" xfId="25100"/>
    <cellStyle name="Normal 9 11" xfId="25101"/>
    <cellStyle name="Normal 9 11 2" xfId="25102"/>
    <cellStyle name="Normal 9 12" xfId="25103"/>
    <cellStyle name="Normal 9 13" xfId="25104"/>
    <cellStyle name="Normal 9 2" xfId="25105"/>
    <cellStyle name="Normal 9 2 10" xfId="25106"/>
    <cellStyle name="Normal 9 2 2" xfId="25107"/>
    <cellStyle name="Normal 9 2 2 2" xfId="25108"/>
    <cellStyle name="Normal 9 2 2 2 2" xfId="25109"/>
    <cellStyle name="Normal 9 2 2 2 2 2" xfId="25110"/>
    <cellStyle name="Normal 9 2 2 2 3" xfId="25111"/>
    <cellStyle name="Normal 9 2 2 2 3 2" xfId="25112"/>
    <cellStyle name="Normal 9 2 2 2 4" xfId="25113"/>
    <cellStyle name="Normal 9 2 2 2 4 2" xfId="25114"/>
    <cellStyle name="Normal 9 2 2 2 5" xfId="25115"/>
    <cellStyle name="Normal 9 2 2 3" xfId="25116"/>
    <cellStyle name="Normal 9 2 2 3 2" xfId="25117"/>
    <cellStyle name="Normal 9 2 2 3 2 2" xfId="25118"/>
    <cellStyle name="Normal 9 2 2 3 3" xfId="25119"/>
    <cellStyle name="Normal 9 2 2 3 3 2" xfId="25120"/>
    <cellStyle name="Normal 9 2 2 3 4" xfId="25121"/>
    <cellStyle name="Normal 9 2 2 3 4 2" xfId="25122"/>
    <cellStyle name="Normal 9 2 2 3 5" xfId="25123"/>
    <cellStyle name="Normal 9 2 2 4" xfId="25124"/>
    <cellStyle name="Normal 9 2 2 4 2" xfId="25125"/>
    <cellStyle name="Normal 9 2 2 4 2 2" xfId="25126"/>
    <cellStyle name="Normal 9 2 2 4 3" xfId="25127"/>
    <cellStyle name="Normal 9 2 2 4 3 2" xfId="25128"/>
    <cellStyle name="Normal 9 2 2 4 4" xfId="25129"/>
    <cellStyle name="Normal 9 2 2 4 4 2" xfId="25130"/>
    <cellStyle name="Normal 9 2 2 4 5" xfId="25131"/>
    <cellStyle name="Normal 9 2 2 5" xfId="25132"/>
    <cellStyle name="Normal 9 2 2 5 2" xfId="25133"/>
    <cellStyle name="Normal 9 2 2 6" xfId="25134"/>
    <cellStyle name="Normal 9 2 2 6 2" xfId="25135"/>
    <cellStyle name="Normal 9 2 2 7" xfId="25136"/>
    <cellStyle name="Normal 9 2 2 7 2" xfId="25137"/>
    <cellStyle name="Normal 9 2 2 8" xfId="25138"/>
    <cellStyle name="Normal 9 2 3" xfId="25139"/>
    <cellStyle name="Normal 9 2 3 2" xfId="25140"/>
    <cellStyle name="Normal 9 2 3 2 2" xfId="25141"/>
    <cellStyle name="Normal 9 2 3 2 2 2" xfId="25142"/>
    <cellStyle name="Normal 9 2 3 2 3" xfId="25143"/>
    <cellStyle name="Normal 9 2 3 2 3 2" xfId="25144"/>
    <cellStyle name="Normal 9 2 3 2 4" xfId="25145"/>
    <cellStyle name="Normal 9 2 3 2 4 2" xfId="25146"/>
    <cellStyle name="Normal 9 2 3 2 5" xfId="25147"/>
    <cellStyle name="Normal 9 2 3 3" xfId="25148"/>
    <cellStyle name="Normal 9 2 3 3 2" xfId="25149"/>
    <cellStyle name="Normal 9 2 3 3 2 2" xfId="25150"/>
    <cellStyle name="Normal 9 2 3 3 3" xfId="25151"/>
    <cellStyle name="Normal 9 2 3 3 3 2" xfId="25152"/>
    <cellStyle name="Normal 9 2 3 3 4" xfId="25153"/>
    <cellStyle name="Normal 9 2 3 3 4 2" xfId="25154"/>
    <cellStyle name="Normal 9 2 3 3 5" xfId="25155"/>
    <cellStyle name="Normal 9 2 3 4" xfId="25156"/>
    <cellStyle name="Normal 9 2 3 4 2" xfId="25157"/>
    <cellStyle name="Normal 9 2 3 4 2 2" xfId="25158"/>
    <cellStyle name="Normal 9 2 3 4 3" xfId="25159"/>
    <cellStyle name="Normal 9 2 3 4 3 2" xfId="25160"/>
    <cellStyle name="Normal 9 2 3 4 4" xfId="25161"/>
    <cellStyle name="Normal 9 2 3 4 4 2" xfId="25162"/>
    <cellStyle name="Normal 9 2 3 4 5" xfId="25163"/>
    <cellStyle name="Normal 9 2 3 5" xfId="25164"/>
    <cellStyle name="Normal 9 2 3 5 2" xfId="25165"/>
    <cellStyle name="Normal 9 2 3 6" xfId="25166"/>
    <cellStyle name="Normal 9 2 3 6 2" xfId="25167"/>
    <cellStyle name="Normal 9 2 3 7" xfId="25168"/>
    <cellStyle name="Normal 9 2 3 7 2" xfId="25169"/>
    <cellStyle name="Normal 9 2 3 8" xfId="25170"/>
    <cellStyle name="Normal 9 2 4" xfId="25171"/>
    <cellStyle name="Normal 9 2 4 2" xfId="25172"/>
    <cellStyle name="Normal 9 2 4 2 2" xfId="25173"/>
    <cellStyle name="Normal 9 2 4 3" xfId="25174"/>
    <cellStyle name="Normal 9 2 4 3 2" xfId="25175"/>
    <cellStyle name="Normal 9 2 4 4" xfId="25176"/>
    <cellStyle name="Normal 9 2 4 4 2" xfId="25177"/>
    <cellStyle name="Normal 9 2 4 5" xfId="25178"/>
    <cellStyle name="Normal 9 2 5" xfId="25179"/>
    <cellStyle name="Normal 9 2 5 2" xfId="25180"/>
    <cellStyle name="Normal 9 2 5 2 2" xfId="25181"/>
    <cellStyle name="Normal 9 2 5 3" xfId="25182"/>
    <cellStyle name="Normal 9 2 5 3 2" xfId="25183"/>
    <cellStyle name="Normal 9 2 5 4" xfId="25184"/>
    <cellStyle name="Normal 9 2 5 4 2" xfId="25185"/>
    <cellStyle name="Normal 9 2 5 5" xfId="25186"/>
    <cellStyle name="Normal 9 2 6" xfId="25187"/>
    <cellStyle name="Normal 9 2 6 2" xfId="25188"/>
    <cellStyle name="Normal 9 2 6 2 2" xfId="25189"/>
    <cellStyle name="Normal 9 2 6 3" xfId="25190"/>
    <cellStyle name="Normal 9 2 6 3 2" xfId="25191"/>
    <cellStyle name="Normal 9 2 6 4" xfId="25192"/>
    <cellStyle name="Normal 9 2 6 4 2" xfId="25193"/>
    <cellStyle name="Normal 9 2 6 5" xfId="25194"/>
    <cellStyle name="Normal 9 2 7" xfId="25195"/>
    <cellStyle name="Normal 9 2 7 2" xfId="25196"/>
    <cellStyle name="Normal 9 2 8" xfId="25197"/>
    <cellStyle name="Normal 9 2 8 2" xfId="25198"/>
    <cellStyle name="Normal 9 2 9" xfId="25199"/>
    <cellStyle name="Normal 9 2 9 2" xfId="25200"/>
    <cellStyle name="Normal 9 2_1.IMF_SVK_2011 Article IV_Tables attached to Fiscal Questionnaire" xfId="25201"/>
    <cellStyle name="Normal 9 3" xfId="25202"/>
    <cellStyle name="Normal 9 3 10" xfId="25203"/>
    <cellStyle name="Normal 9 3 2" xfId="25204"/>
    <cellStyle name="Normal 9 3 2 2" xfId="25205"/>
    <cellStyle name="Normal 9 3 2 2 2" xfId="25206"/>
    <cellStyle name="Normal 9 3 2 2 2 2" xfId="25207"/>
    <cellStyle name="Normal 9 3 2 2 3" xfId="25208"/>
    <cellStyle name="Normal 9 3 2 2 3 2" xfId="25209"/>
    <cellStyle name="Normal 9 3 2 2 4" xfId="25210"/>
    <cellStyle name="Normal 9 3 2 2 4 2" xfId="25211"/>
    <cellStyle name="Normal 9 3 2 2 5" xfId="25212"/>
    <cellStyle name="Normal 9 3 2 3" xfId="25213"/>
    <cellStyle name="Normal 9 3 2 3 2" xfId="25214"/>
    <cellStyle name="Normal 9 3 2 3 2 2" xfId="25215"/>
    <cellStyle name="Normal 9 3 2 3 3" xfId="25216"/>
    <cellStyle name="Normal 9 3 2 3 3 2" xfId="25217"/>
    <cellStyle name="Normal 9 3 2 3 4" xfId="25218"/>
    <cellStyle name="Normal 9 3 2 3 4 2" xfId="25219"/>
    <cellStyle name="Normal 9 3 2 3 5" xfId="25220"/>
    <cellStyle name="Normal 9 3 2 4" xfId="25221"/>
    <cellStyle name="Normal 9 3 2 4 2" xfId="25222"/>
    <cellStyle name="Normal 9 3 2 4 2 2" xfId="25223"/>
    <cellStyle name="Normal 9 3 2 4 3" xfId="25224"/>
    <cellStyle name="Normal 9 3 2 4 3 2" xfId="25225"/>
    <cellStyle name="Normal 9 3 2 4 4" xfId="25226"/>
    <cellStyle name="Normal 9 3 2 4 4 2" xfId="25227"/>
    <cellStyle name="Normal 9 3 2 4 5" xfId="25228"/>
    <cellStyle name="Normal 9 3 2 5" xfId="25229"/>
    <cellStyle name="Normal 9 3 2 5 2" xfId="25230"/>
    <cellStyle name="Normal 9 3 2 6" xfId="25231"/>
    <cellStyle name="Normal 9 3 2 6 2" xfId="25232"/>
    <cellStyle name="Normal 9 3 2 7" xfId="25233"/>
    <cellStyle name="Normal 9 3 2 7 2" xfId="25234"/>
    <cellStyle name="Normal 9 3 2 8" xfId="25235"/>
    <cellStyle name="Normal 9 3 3" xfId="25236"/>
    <cellStyle name="Normal 9 3 3 2" xfId="25237"/>
    <cellStyle name="Normal 9 3 3 2 2" xfId="25238"/>
    <cellStyle name="Normal 9 3 3 2 2 2" xfId="25239"/>
    <cellStyle name="Normal 9 3 3 2 3" xfId="25240"/>
    <cellStyle name="Normal 9 3 3 2 3 2" xfId="25241"/>
    <cellStyle name="Normal 9 3 3 2 4" xfId="25242"/>
    <cellStyle name="Normal 9 3 3 2 4 2" xfId="25243"/>
    <cellStyle name="Normal 9 3 3 2 5" xfId="25244"/>
    <cellStyle name="Normal 9 3 3 3" xfId="25245"/>
    <cellStyle name="Normal 9 3 3 3 2" xfId="25246"/>
    <cellStyle name="Normal 9 3 3 3 2 2" xfId="25247"/>
    <cellStyle name="Normal 9 3 3 3 3" xfId="25248"/>
    <cellStyle name="Normal 9 3 3 3 3 2" xfId="25249"/>
    <cellStyle name="Normal 9 3 3 3 4" xfId="25250"/>
    <cellStyle name="Normal 9 3 3 3 4 2" xfId="25251"/>
    <cellStyle name="Normal 9 3 3 3 5" xfId="25252"/>
    <cellStyle name="Normal 9 3 3 4" xfId="25253"/>
    <cellStyle name="Normal 9 3 3 4 2" xfId="25254"/>
    <cellStyle name="Normal 9 3 3 4 2 2" xfId="25255"/>
    <cellStyle name="Normal 9 3 3 4 3" xfId="25256"/>
    <cellStyle name="Normal 9 3 3 4 3 2" xfId="25257"/>
    <cellStyle name="Normal 9 3 3 4 4" xfId="25258"/>
    <cellStyle name="Normal 9 3 3 4 4 2" xfId="25259"/>
    <cellStyle name="Normal 9 3 3 4 5" xfId="25260"/>
    <cellStyle name="Normal 9 3 3 5" xfId="25261"/>
    <cellStyle name="Normal 9 3 3 5 2" xfId="25262"/>
    <cellStyle name="Normal 9 3 3 6" xfId="25263"/>
    <cellStyle name="Normal 9 3 3 6 2" xfId="25264"/>
    <cellStyle name="Normal 9 3 3 7" xfId="25265"/>
    <cellStyle name="Normal 9 3 3 7 2" xfId="25266"/>
    <cellStyle name="Normal 9 3 3 8" xfId="25267"/>
    <cellStyle name="Normal 9 3 4" xfId="25268"/>
    <cellStyle name="Normal 9 3 4 2" xfId="25269"/>
    <cellStyle name="Normal 9 3 4 2 2" xfId="25270"/>
    <cellStyle name="Normal 9 3 4 3" xfId="25271"/>
    <cellStyle name="Normal 9 3 4 3 2" xfId="25272"/>
    <cellStyle name="Normal 9 3 4 4" xfId="25273"/>
    <cellStyle name="Normal 9 3 4 4 2" xfId="25274"/>
    <cellStyle name="Normal 9 3 4 5" xfId="25275"/>
    <cellStyle name="Normal 9 3 5" xfId="25276"/>
    <cellStyle name="Normal 9 3 5 2" xfId="25277"/>
    <cellStyle name="Normal 9 3 5 2 2" xfId="25278"/>
    <cellStyle name="Normal 9 3 5 3" xfId="25279"/>
    <cellStyle name="Normal 9 3 5 3 2" xfId="25280"/>
    <cellStyle name="Normal 9 3 5 4" xfId="25281"/>
    <cellStyle name="Normal 9 3 5 4 2" xfId="25282"/>
    <cellStyle name="Normal 9 3 5 5" xfId="25283"/>
    <cellStyle name="Normal 9 3 6" xfId="25284"/>
    <cellStyle name="Normal 9 3 6 2" xfId="25285"/>
    <cellStyle name="Normal 9 3 6 2 2" xfId="25286"/>
    <cellStyle name="Normal 9 3 6 3" xfId="25287"/>
    <cellStyle name="Normal 9 3 6 3 2" xfId="25288"/>
    <cellStyle name="Normal 9 3 6 4" xfId="25289"/>
    <cellStyle name="Normal 9 3 6 4 2" xfId="25290"/>
    <cellStyle name="Normal 9 3 6 5" xfId="25291"/>
    <cellStyle name="Normal 9 3 7" xfId="25292"/>
    <cellStyle name="Normal 9 3 7 2" xfId="25293"/>
    <cellStyle name="Normal 9 3 8" xfId="25294"/>
    <cellStyle name="Normal 9 3 8 2" xfId="25295"/>
    <cellStyle name="Normal 9 3 9" xfId="25296"/>
    <cellStyle name="Normal 9 3 9 2" xfId="25297"/>
    <cellStyle name="Normal 9 3_1.IMF_SVK_2011 Article IV_Tables attached to Fiscal Questionnaire" xfId="25298"/>
    <cellStyle name="Normal 9 4" xfId="25299"/>
    <cellStyle name="Normal 9 4 2" xfId="25300"/>
    <cellStyle name="Normal 9 4 2 2" xfId="25301"/>
    <cellStyle name="Normal 9 4 2 2 2" xfId="25302"/>
    <cellStyle name="Normal 9 4 2 3" xfId="25303"/>
    <cellStyle name="Normal 9 4 2 3 2" xfId="25304"/>
    <cellStyle name="Normal 9 4 2 4" xfId="25305"/>
    <cellStyle name="Normal 9 4 2 4 2" xfId="25306"/>
    <cellStyle name="Normal 9 4 2 5" xfId="25307"/>
    <cellStyle name="Normal 9 4 3" xfId="25308"/>
    <cellStyle name="Normal 9 4 3 2" xfId="25309"/>
    <cellStyle name="Normal 9 4 3 2 2" xfId="25310"/>
    <cellStyle name="Normal 9 4 3 3" xfId="25311"/>
    <cellStyle name="Normal 9 4 3 3 2" xfId="25312"/>
    <cellStyle name="Normal 9 4 3 4" xfId="25313"/>
    <cellStyle name="Normal 9 4 3 4 2" xfId="25314"/>
    <cellStyle name="Normal 9 4 3 5" xfId="25315"/>
    <cellStyle name="Normal 9 4 4" xfId="25316"/>
    <cellStyle name="Normal 9 4 4 2" xfId="25317"/>
    <cellStyle name="Normal 9 4 4 2 2" xfId="25318"/>
    <cellStyle name="Normal 9 4 4 3" xfId="25319"/>
    <cellStyle name="Normal 9 4 4 3 2" xfId="25320"/>
    <cellStyle name="Normal 9 4 4 4" xfId="25321"/>
    <cellStyle name="Normal 9 4 4 4 2" xfId="25322"/>
    <cellStyle name="Normal 9 4 4 5" xfId="25323"/>
    <cellStyle name="Normal 9 4 5" xfId="25324"/>
    <cellStyle name="Normal 9 4 5 2" xfId="25325"/>
    <cellStyle name="Normal 9 4 6" xfId="25326"/>
    <cellStyle name="Normal 9 4 6 2" xfId="25327"/>
    <cellStyle name="Normal 9 4 7" xfId="25328"/>
    <cellStyle name="Normal 9 4 7 2" xfId="25329"/>
    <cellStyle name="Normal 9 4 8" xfId="25330"/>
    <cellStyle name="Normal 9 5" xfId="25331"/>
    <cellStyle name="Normal 9 5 2" xfId="25332"/>
    <cellStyle name="Normal 9 5 2 2" xfId="25333"/>
    <cellStyle name="Normal 9 5 2 2 2" xfId="25334"/>
    <cellStyle name="Normal 9 5 2 3" xfId="25335"/>
    <cellStyle name="Normal 9 5 2 3 2" xfId="25336"/>
    <cellStyle name="Normal 9 5 2 4" xfId="25337"/>
    <cellStyle name="Normal 9 5 2 4 2" xfId="25338"/>
    <cellStyle name="Normal 9 5 2 5" xfId="25339"/>
    <cellStyle name="Normal 9 5 3" xfId="25340"/>
    <cellStyle name="Normal 9 5 3 2" xfId="25341"/>
    <cellStyle name="Normal 9 5 3 2 2" xfId="25342"/>
    <cellStyle name="Normal 9 5 3 3" xfId="25343"/>
    <cellStyle name="Normal 9 5 3 3 2" xfId="25344"/>
    <cellStyle name="Normal 9 5 3 4" xfId="25345"/>
    <cellStyle name="Normal 9 5 3 4 2" xfId="25346"/>
    <cellStyle name="Normal 9 5 3 5" xfId="25347"/>
    <cellStyle name="Normal 9 5 4" xfId="25348"/>
    <cellStyle name="Normal 9 5 4 2" xfId="25349"/>
    <cellStyle name="Normal 9 5 4 2 2" xfId="25350"/>
    <cellStyle name="Normal 9 5 4 3" xfId="25351"/>
    <cellStyle name="Normal 9 5 4 3 2" xfId="25352"/>
    <cellStyle name="Normal 9 5 4 4" xfId="25353"/>
    <cellStyle name="Normal 9 5 4 4 2" xfId="25354"/>
    <cellStyle name="Normal 9 5 4 5" xfId="25355"/>
    <cellStyle name="Normal 9 5 5" xfId="25356"/>
    <cellStyle name="Normal 9 5 5 2" xfId="25357"/>
    <cellStyle name="Normal 9 5 6" xfId="25358"/>
    <cellStyle name="Normal 9 5 6 2" xfId="25359"/>
    <cellStyle name="Normal 9 5 7" xfId="25360"/>
    <cellStyle name="Normal 9 5 7 2" xfId="25361"/>
    <cellStyle name="Normal 9 5 8" xfId="25362"/>
    <cellStyle name="Normal 9 6" xfId="25363"/>
    <cellStyle name="Normal 9 6 2" xfId="25364"/>
    <cellStyle name="Normal 9 6 2 2" xfId="25365"/>
    <cellStyle name="Normal 9 6 3" xfId="25366"/>
    <cellStyle name="Normal 9 6 3 2" xfId="25367"/>
    <cellStyle name="Normal 9 6 4" xfId="25368"/>
    <cellStyle name="Normal 9 6 4 2" xfId="25369"/>
    <cellStyle name="Normal 9 6 5" xfId="25370"/>
    <cellStyle name="Normal 9 7" xfId="25371"/>
    <cellStyle name="Normal 9 7 2" xfId="25372"/>
    <cellStyle name="Normal 9 7 2 2" xfId="25373"/>
    <cellStyle name="Normal 9 7 3" xfId="25374"/>
    <cellStyle name="Normal 9 7 3 2" xfId="25375"/>
    <cellStyle name="Normal 9 7 4" xfId="25376"/>
    <cellStyle name="Normal 9 7 4 2" xfId="25377"/>
    <cellStyle name="Normal 9 7 5" xfId="25378"/>
    <cellStyle name="Normal 9 8" xfId="25379"/>
    <cellStyle name="Normal 9 8 2" xfId="25380"/>
    <cellStyle name="Normal 9 8 2 2" xfId="25381"/>
    <cellStyle name="Normal 9 8 3" xfId="25382"/>
    <cellStyle name="Normal 9 8 3 2" xfId="25383"/>
    <cellStyle name="Normal 9 8 4" xfId="25384"/>
    <cellStyle name="Normal 9 8 4 2" xfId="25385"/>
    <cellStyle name="Normal 9 8 5" xfId="25386"/>
    <cellStyle name="Normal 9 9" xfId="25387"/>
    <cellStyle name="Normal 9 9 2" xfId="25388"/>
    <cellStyle name="Normal 9_1.IMF_SVK_2011 Article IV_Tables attached to Fiscal Questionnaire" xfId="25389"/>
    <cellStyle name="Normal 90" xfId="25390"/>
    <cellStyle name="Normal 90 2" xfId="25391"/>
    <cellStyle name="Normal 90 3" xfId="25392"/>
    <cellStyle name="Normal 91" xfId="25393"/>
    <cellStyle name="Normal 91 2" xfId="25394"/>
    <cellStyle name="Normal 91 3" xfId="25395"/>
    <cellStyle name="Normal 92" xfId="25396"/>
    <cellStyle name="Normal 92 2" xfId="25397"/>
    <cellStyle name="Normal 92 3" xfId="25398"/>
    <cellStyle name="Normal 93" xfId="25399"/>
    <cellStyle name="Normal 93 2" xfId="25400"/>
    <cellStyle name="Normal 93 3" xfId="25401"/>
    <cellStyle name="Normal 94" xfId="25402"/>
    <cellStyle name="Normal 94 2" xfId="25403"/>
    <cellStyle name="Normal 94 3" xfId="25404"/>
    <cellStyle name="Normal 95" xfId="25405"/>
    <cellStyle name="Normal 95 2" xfId="25406"/>
    <cellStyle name="Normal 95 3" xfId="25407"/>
    <cellStyle name="Normal 96" xfId="25408"/>
    <cellStyle name="Normal 96 2" xfId="25409"/>
    <cellStyle name="Normal 96 3" xfId="25410"/>
    <cellStyle name="Normal 97" xfId="25411"/>
    <cellStyle name="Normal 97 2" xfId="25412"/>
    <cellStyle name="Normal 97 3" xfId="25413"/>
    <cellStyle name="Normal 98" xfId="25414"/>
    <cellStyle name="Normal 98 2" xfId="25415"/>
    <cellStyle name="Normal 98 3" xfId="25416"/>
    <cellStyle name="Normal 99" xfId="25417"/>
    <cellStyle name="Normal 99 2" xfId="25418"/>
    <cellStyle name="Normal 99 3" xfId="25419"/>
    <cellStyle name="normal number" xfId="25420"/>
    <cellStyle name="normal number 2" xfId="25421"/>
    <cellStyle name="Normal Table" xfId="25422"/>
    <cellStyle name="Normal Table 2" xfId="25423"/>
    <cellStyle name="Normál_10mell99" xfId="25424"/>
    <cellStyle name="Normale 2" xfId="25425"/>
    <cellStyle name="Normale 2 2" xfId="25426"/>
    <cellStyle name="Normale 2 2 2" xfId="25427"/>
    <cellStyle name="Normale 2 2 3" xfId="25428"/>
    <cellStyle name="Normale 2 3" xfId="25429"/>
    <cellStyle name="Normale 2 4" xfId="25430"/>
    <cellStyle name="Normale 3" xfId="25431"/>
    <cellStyle name="Normale 3 2" xfId="25432"/>
    <cellStyle name="Normale 3 3" xfId="25433"/>
    <cellStyle name="Normale 4" xfId="25434"/>
    <cellStyle name="Normale 4 2" xfId="25435"/>
    <cellStyle name="Normale 4 2 2" xfId="25436"/>
    <cellStyle name="Normale 4 2 2 2" xfId="25437"/>
    <cellStyle name="Normale 4 2 3" xfId="25438"/>
    <cellStyle name="Normale 4 3" xfId="25439"/>
    <cellStyle name="Normale 4 3 2" xfId="25440"/>
    <cellStyle name="Normale 4 3 2 2" xfId="25441"/>
    <cellStyle name="Normale 4 3 3" xfId="25442"/>
    <cellStyle name="Normale 4 4" xfId="25443"/>
    <cellStyle name="Normale 4 4 2" xfId="25444"/>
    <cellStyle name="Normale 4 5" xfId="25445"/>
    <cellStyle name="Normale 7" xfId="25446"/>
    <cellStyle name="Normale 7 2" xfId="25447"/>
    <cellStyle name="Normale 7 3" xfId="25448"/>
    <cellStyle name="Normale_Foglio1" xfId="25449"/>
    <cellStyle name="Normálna 2" xfId="25450"/>
    <cellStyle name="Normálna 2 2" xfId="25451"/>
    <cellStyle name="normálne 2" xfId="25452"/>
    <cellStyle name="normálne 2 2" xfId="25453"/>
    <cellStyle name="normálne 2 2 2" xfId="25454"/>
    <cellStyle name="normálne 3" xfId="25455"/>
    <cellStyle name="normálne 4" xfId="25456"/>
    <cellStyle name="normálne 5" xfId="25457"/>
    <cellStyle name="normálne 5 2" xfId="25458"/>
    <cellStyle name="normálne 5_7.GG_2007-2013_po vláde" xfId="25459"/>
    <cellStyle name="normálne 6" xfId="25460"/>
    <cellStyle name="normálne 7" xfId="25461"/>
    <cellStyle name="normálne 8" xfId="25462"/>
    <cellStyle name="normálne_Hárok1" xfId="25463"/>
    <cellStyle name="normální_agricult_1" xfId="25464"/>
    <cellStyle name="Normßl - Style1" xfId="25465"/>
    <cellStyle name="Normßl - Style1 2" xfId="25466"/>
    <cellStyle name="Normßl - Style1 2 2" xfId="25467"/>
    <cellStyle name="Normßl - Style1 3" xfId="25468"/>
    <cellStyle name="Nota" xfId="25469"/>
    <cellStyle name="Nota 10" xfId="25470"/>
    <cellStyle name="Nota 11" xfId="25471"/>
    <cellStyle name="Nota 12" xfId="25472"/>
    <cellStyle name="Nota 13" xfId="25473"/>
    <cellStyle name="Nota 14" xfId="25474"/>
    <cellStyle name="Nota 15" xfId="25475"/>
    <cellStyle name="Nota 16" xfId="25476"/>
    <cellStyle name="Nota 17" xfId="25477"/>
    <cellStyle name="Nota 18" xfId="25478"/>
    <cellStyle name="Nota 19" xfId="25479"/>
    <cellStyle name="Nota 2" xfId="25480"/>
    <cellStyle name="Nota 2 10" xfId="25481"/>
    <cellStyle name="Nota 2 11" xfId="25482"/>
    <cellStyle name="Nota 2 12" xfId="25483"/>
    <cellStyle name="Nota 2 13" xfId="25484"/>
    <cellStyle name="Nota 2 14" xfId="25485"/>
    <cellStyle name="Nota 2 15" xfId="25486"/>
    <cellStyle name="Nota 2 16" xfId="25487"/>
    <cellStyle name="Nota 2 17" xfId="25488"/>
    <cellStyle name="Nota 2 18" xfId="25489"/>
    <cellStyle name="Nota 2 19" xfId="25490"/>
    <cellStyle name="Nota 2 2" xfId="25491"/>
    <cellStyle name="Nota 2 2 10" xfId="25492"/>
    <cellStyle name="Nota 2 2 11" xfId="25493"/>
    <cellStyle name="Nota 2 2 12" xfId="25494"/>
    <cellStyle name="Nota 2 2 13" xfId="25495"/>
    <cellStyle name="Nota 2 2 14" xfId="25496"/>
    <cellStyle name="Nota 2 2 15" xfId="25497"/>
    <cellStyle name="Nota 2 2 16" xfId="25498"/>
    <cellStyle name="Nota 2 2 17" xfId="25499"/>
    <cellStyle name="Nota 2 2 18" xfId="25500"/>
    <cellStyle name="Nota 2 2 19" xfId="25501"/>
    <cellStyle name="Nota 2 2 2" xfId="25502"/>
    <cellStyle name="Nota 2 2 20" xfId="25503"/>
    <cellStyle name="Nota 2 2 21" xfId="25504"/>
    <cellStyle name="Nota 2 2 22" xfId="25505"/>
    <cellStyle name="Nota 2 2 23" xfId="25506"/>
    <cellStyle name="Nota 2 2 24" xfId="25507"/>
    <cellStyle name="Nota 2 2 25" xfId="25508"/>
    <cellStyle name="Nota 2 2 26" xfId="25509"/>
    <cellStyle name="Nota 2 2 27" xfId="25510"/>
    <cellStyle name="Nota 2 2 28" xfId="25511"/>
    <cellStyle name="Nota 2 2 29" xfId="25512"/>
    <cellStyle name="Nota 2 2 3" xfId="25513"/>
    <cellStyle name="Nota 2 2 4" xfId="25514"/>
    <cellStyle name="Nota 2 2 5" xfId="25515"/>
    <cellStyle name="Nota 2 2 6" xfId="25516"/>
    <cellStyle name="Nota 2 2 7" xfId="25517"/>
    <cellStyle name="Nota 2 2 8" xfId="25518"/>
    <cellStyle name="Nota 2 2 9" xfId="25519"/>
    <cellStyle name="Nota 2 20" xfId="25520"/>
    <cellStyle name="Nota 2 21" xfId="25521"/>
    <cellStyle name="Nota 2 22" xfId="25522"/>
    <cellStyle name="Nota 2 23" xfId="25523"/>
    <cellStyle name="Nota 2 24" xfId="25524"/>
    <cellStyle name="Nota 2 25" xfId="25525"/>
    <cellStyle name="Nota 2 26" xfId="25526"/>
    <cellStyle name="Nota 2 27" xfId="25527"/>
    <cellStyle name="Nota 2 28" xfId="25528"/>
    <cellStyle name="Nota 2 29" xfId="25529"/>
    <cellStyle name="Nota 2 3" xfId="25530"/>
    <cellStyle name="Nota 2 30" xfId="25531"/>
    <cellStyle name="Nota 2 4" xfId="25532"/>
    <cellStyle name="Nota 2 5" xfId="25533"/>
    <cellStyle name="Nota 2 6" xfId="25534"/>
    <cellStyle name="Nota 2 7" xfId="25535"/>
    <cellStyle name="Nota 2 8" xfId="25536"/>
    <cellStyle name="Nota 2 9" xfId="25537"/>
    <cellStyle name="Nota 20" xfId="25538"/>
    <cellStyle name="Nota 21" xfId="25539"/>
    <cellStyle name="Nota 22" xfId="25540"/>
    <cellStyle name="Nota 23" xfId="25541"/>
    <cellStyle name="Nota 24" xfId="25542"/>
    <cellStyle name="Nota 25" xfId="25543"/>
    <cellStyle name="Nota 26" xfId="25544"/>
    <cellStyle name="Nota 27" xfId="25545"/>
    <cellStyle name="Nota 28" xfId="25546"/>
    <cellStyle name="Nota 29" xfId="25547"/>
    <cellStyle name="Nota 3" xfId="25548"/>
    <cellStyle name="Nota 3 10" xfId="25549"/>
    <cellStyle name="Nota 3 11" xfId="25550"/>
    <cellStyle name="Nota 3 12" xfId="25551"/>
    <cellStyle name="Nota 3 13" xfId="25552"/>
    <cellStyle name="Nota 3 14" xfId="25553"/>
    <cellStyle name="Nota 3 15" xfId="25554"/>
    <cellStyle name="Nota 3 16" xfId="25555"/>
    <cellStyle name="Nota 3 17" xfId="25556"/>
    <cellStyle name="Nota 3 18" xfId="25557"/>
    <cellStyle name="Nota 3 19" xfId="25558"/>
    <cellStyle name="Nota 3 2" xfId="25559"/>
    <cellStyle name="Nota 3 2 10" xfId="25560"/>
    <cellStyle name="Nota 3 2 11" xfId="25561"/>
    <cellStyle name="Nota 3 2 12" xfId="25562"/>
    <cellStyle name="Nota 3 2 13" xfId="25563"/>
    <cellStyle name="Nota 3 2 14" xfId="25564"/>
    <cellStyle name="Nota 3 2 15" xfId="25565"/>
    <cellStyle name="Nota 3 2 16" xfId="25566"/>
    <cellStyle name="Nota 3 2 17" xfId="25567"/>
    <cellStyle name="Nota 3 2 18" xfId="25568"/>
    <cellStyle name="Nota 3 2 19" xfId="25569"/>
    <cellStyle name="Nota 3 2 2" xfId="25570"/>
    <cellStyle name="Nota 3 2 20" xfId="25571"/>
    <cellStyle name="Nota 3 2 21" xfId="25572"/>
    <cellStyle name="Nota 3 2 22" xfId="25573"/>
    <cellStyle name="Nota 3 2 23" xfId="25574"/>
    <cellStyle name="Nota 3 2 24" xfId="25575"/>
    <cellStyle name="Nota 3 2 25" xfId="25576"/>
    <cellStyle name="Nota 3 2 26" xfId="25577"/>
    <cellStyle name="Nota 3 2 27" xfId="25578"/>
    <cellStyle name="Nota 3 2 28" xfId="25579"/>
    <cellStyle name="Nota 3 2 29" xfId="25580"/>
    <cellStyle name="Nota 3 2 3" xfId="25581"/>
    <cellStyle name="Nota 3 2 4" xfId="25582"/>
    <cellStyle name="Nota 3 2 5" xfId="25583"/>
    <cellStyle name="Nota 3 2 6" xfId="25584"/>
    <cellStyle name="Nota 3 2 7" xfId="25585"/>
    <cellStyle name="Nota 3 2 8" xfId="25586"/>
    <cellStyle name="Nota 3 2 9" xfId="25587"/>
    <cellStyle name="Nota 3 20" xfId="25588"/>
    <cellStyle name="Nota 3 21" xfId="25589"/>
    <cellStyle name="Nota 3 22" xfId="25590"/>
    <cellStyle name="Nota 3 23" xfId="25591"/>
    <cellStyle name="Nota 3 24" xfId="25592"/>
    <cellStyle name="Nota 3 25" xfId="25593"/>
    <cellStyle name="Nota 3 26" xfId="25594"/>
    <cellStyle name="Nota 3 27" xfId="25595"/>
    <cellStyle name="Nota 3 28" xfId="25596"/>
    <cellStyle name="Nota 3 29" xfId="25597"/>
    <cellStyle name="Nota 3 3" xfId="25598"/>
    <cellStyle name="Nota 3 30" xfId="25599"/>
    <cellStyle name="Nota 3 4" xfId="25600"/>
    <cellStyle name="Nota 3 5" xfId="25601"/>
    <cellStyle name="Nota 3 6" xfId="25602"/>
    <cellStyle name="Nota 3 7" xfId="25603"/>
    <cellStyle name="Nota 3 8" xfId="25604"/>
    <cellStyle name="Nota 3 9" xfId="25605"/>
    <cellStyle name="Nota 30" xfId="25606"/>
    <cellStyle name="Nota 31" xfId="25607"/>
    <cellStyle name="Nota 32" xfId="25608"/>
    <cellStyle name="Nota 4" xfId="25609"/>
    <cellStyle name="Nota 4 10" xfId="25610"/>
    <cellStyle name="Nota 4 11" xfId="25611"/>
    <cellStyle name="Nota 4 12" xfId="25612"/>
    <cellStyle name="Nota 4 13" xfId="25613"/>
    <cellStyle name="Nota 4 14" xfId="25614"/>
    <cellStyle name="Nota 4 15" xfId="25615"/>
    <cellStyle name="Nota 4 16" xfId="25616"/>
    <cellStyle name="Nota 4 17" xfId="25617"/>
    <cellStyle name="Nota 4 18" xfId="25618"/>
    <cellStyle name="Nota 4 19" xfId="25619"/>
    <cellStyle name="Nota 4 2" xfId="25620"/>
    <cellStyle name="Nota 4 20" xfId="25621"/>
    <cellStyle name="Nota 4 21" xfId="25622"/>
    <cellStyle name="Nota 4 22" xfId="25623"/>
    <cellStyle name="Nota 4 23" xfId="25624"/>
    <cellStyle name="Nota 4 24" xfId="25625"/>
    <cellStyle name="Nota 4 25" xfId="25626"/>
    <cellStyle name="Nota 4 26" xfId="25627"/>
    <cellStyle name="Nota 4 27" xfId="25628"/>
    <cellStyle name="Nota 4 28" xfId="25629"/>
    <cellStyle name="Nota 4 29" xfId="25630"/>
    <cellStyle name="Nota 4 3" xfId="25631"/>
    <cellStyle name="Nota 4 4" xfId="25632"/>
    <cellStyle name="Nota 4 5" xfId="25633"/>
    <cellStyle name="Nota 4 6" xfId="25634"/>
    <cellStyle name="Nota 4 7" xfId="25635"/>
    <cellStyle name="Nota 4 8" xfId="25636"/>
    <cellStyle name="Nota 4 9" xfId="25637"/>
    <cellStyle name="Nota 5" xfId="25638"/>
    <cellStyle name="Nota 6" xfId="25639"/>
    <cellStyle name="Nota 7" xfId="25640"/>
    <cellStyle name="Nota 8" xfId="25641"/>
    <cellStyle name="Nota 9" xfId="25642"/>
    <cellStyle name="Notas" xfId="25643"/>
    <cellStyle name="Notas 10" xfId="25644"/>
    <cellStyle name="Notas 10 2" xfId="25645"/>
    <cellStyle name="Notas 11" xfId="25646"/>
    <cellStyle name="Notas 12" xfId="25647"/>
    <cellStyle name="Notas 12 2" xfId="25648"/>
    <cellStyle name="Notas 13" xfId="25649"/>
    <cellStyle name="Notas 14" xfId="25650"/>
    <cellStyle name="Notas 15" xfId="25651"/>
    <cellStyle name="Notas 16" xfId="25652"/>
    <cellStyle name="Notas 17" xfId="25653"/>
    <cellStyle name="Notas 18" xfId="25654"/>
    <cellStyle name="Notas 19" xfId="25655"/>
    <cellStyle name="Notas 2" xfId="25656"/>
    <cellStyle name="Notas 2 10" xfId="25657"/>
    <cellStyle name="Notas 2 11" xfId="25658"/>
    <cellStyle name="Notas 2 12" xfId="25659"/>
    <cellStyle name="Notas 2 13" xfId="25660"/>
    <cellStyle name="Notas 2 14" xfId="25661"/>
    <cellStyle name="Notas 2 15" xfId="25662"/>
    <cellStyle name="Notas 2 16" xfId="25663"/>
    <cellStyle name="Notas 2 17" xfId="25664"/>
    <cellStyle name="Notas 2 18" xfId="25665"/>
    <cellStyle name="Notas 2 19" xfId="25666"/>
    <cellStyle name="Notas 2 2" xfId="25667"/>
    <cellStyle name="Notas 2 2 10" xfId="25668"/>
    <cellStyle name="Notas 2 2 11" xfId="25669"/>
    <cellStyle name="Notas 2 2 12" xfId="25670"/>
    <cellStyle name="Notas 2 2 13" xfId="25671"/>
    <cellStyle name="Notas 2 2 14" xfId="25672"/>
    <cellStyle name="Notas 2 2 15" xfId="25673"/>
    <cellStyle name="Notas 2 2 16" xfId="25674"/>
    <cellStyle name="Notas 2 2 17" xfId="25675"/>
    <cellStyle name="Notas 2 2 18" xfId="25676"/>
    <cellStyle name="Notas 2 2 19" xfId="25677"/>
    <cellStyle name="Notas 2 2 2" xfId="25678"/>
    <cellStyle name="Notas 2 2 2 2" xfId="25679"/>
    <cellStyle name="Notas 2 2 20" xfId="25680"/>
    <cellStyle name="Notas 2 2 21" xfId="25681"/>
    <cellStyle name="Notas 2 2 22" xfId="25682"/>
    <cellStyle name="Notas 2 2 23" xfId="25683"/>
    <cellStyle name="Notas 2 2 24" xfId="25684"/>
    <cellStyle name="Notas 2 2 25" xfId="25685"/>
    <cellStyle name="Notas 2 2 26" xfId="25686"/>
    <cellStyle name="Notas 2 2 27" xfId="25687"/>
    <cellStyle name="Notas 2 2 28" xfId="25688"/>
    <cellStyle name="Notas 2 2 29" xfId="25689"/>
    <cellStyle name="Notas 2 2 3" xfId="25690"/>
    <cellStyle name="Notas 2 2 4" xfId="25691"/>
    <cellStyle name="Notas 2 2 5" xfId="25692"/>
    <cellStyle name="Notas 2 2 6" xfId="25693"/>
    <cellStyle name="Notas 2 2 7" xfId="25694"/>
    <cellStyle name="Notas 2 2 8" xfId="25695"/>
    <cellStyle name="Notas 2 2 9" xfId="25696"/>
    <cellStyle name="Notas 2 20" xfId="25697"/>
    <cellStyle name="Notas 2 21" xfId="25698"/>
    <cellStyle name="Notas 2 22" xfId="25699"/>
    <cellStyle name="Notas 2 23" xfId="25700"/>
    <cellStyle name="Notas 2 24" xfId="25701"/>
    <cellStyle name="Notas 2 25" xfId="25702"/>
    <cellStyle name="Notas 2 26" xfId="25703"/>
    <cellStyle name="Notas 2 27" xfId="25704"/>
    <cellStyle name="Notas 2 28" xfId="25705"/>
    <cellStyle name="Notas 2 29" xfId="25706"/>
    <cellStyle name="Notas 2 3" xfId="25707"/>
    <cellStyle name="Notas 2 3 2" xfId="25708"/>
    <cellStyle name="Notas 2 30" xfId="25709"/>
    <cellStyle name="Notas 2 4" xfId="25710"/>
    <cellStyle name="Notas 2 5" xfId="25711"/>
    <cellStyle name="Notas 2 6" xfId="25712"/>
    <cellStyle name="Notas 2 7" xfId="25713"/>
    <cellStyle name="Notas 2 8" xfId="25714"/>
    <cellStyle name="Notas 2 9" xfId="25715"/>
    <cellStyle name="Notas 20" xfId="25716"/>
    <cellStyle name="Notas 21" xfId="25717"/>
    <cellStyle name="Notas 22" xfId="25718"/>
    <cellStyle name="Notas 23" xfId="25719"/>
    <cellStyle name="Notas 24" xfId="25720"/>
    <cellStyle name="Notas 25" xfId="25721"/>
    <cellStyle name="Notas 26" xfId="25722"/>
    <cellStyle name="Notas 27" xfId="25723"/>
    <cellStyle name="Notas 28" xfId="25724"/>
    <cellStyle name="Notas 29" xfId="25725"/>
    <cellStyle name="Notas 3" xfId="25726"/>
    <cellStyle name="Notas 3 10" xfId="25727"/>
    <cellStyle name="Notas 3 11" xfId="25728"/>
    <cellStyle name="Notas 3 12" xfId="25729"/>
    <cellStyle name="Notas 3 13" xfId="25730"/>
    <cellStyle name="Notas 3 14" xfId="25731"/>
    <cellStyle name="Notas 3 15" xfId="25732"/>
    <cellStyle name="Notas 3 16" xfId="25733"/>
    <cellStyle name="Notas 3 17" xfId="25734"/>
    <cellStyle name="Notas 3 18" xfId="25735"/>
    <cellStyle name="Notas 3 19" xfId="25736"/>
    <cellStyle name="Notas 3 2" xfId="25737"/>
    <cellStyle name="Notas 3 2 10" xfId="25738"/>
    <cellStyle name="Notas 3 2 11" xfId="25739"/>
    <cellStyle name="Notas 3 2 12" xfId="25740"/>
    <cellStyle name="Notas 3 2 13" xfId="25741"/>
    <cellStyle name="Notas 3 2 14" xfId="25742"/>
    <cellStyle name="Notas 3 2 15" xfId="25743"/>
    <cellStyle name="Notas 3 2 16" xfId="25744"/>
    <cellStyle name="Notas 3 2 17" xfId="25745"/>
    <cellStyle name="Notas 3 2 18" xfId="25746"/>
    <cellStyle name="Notas 3 2 19" xfId="25747"/>
    <cellStyle name="Notas 3 2 2" xfId="25748"/>
    <cellStyle name="Notas 3 2 2 2" xfId="25749"/>
    <cellStyle name="Notas 3 2 20" xfId="25750"/>
    <cellStyle name="Notas 3 2 21" xfId="25751"/>
    <cellStyle name="Notas 3 2 22" xfId="25752"/>
    <cellStyle name="Notas 3 2 23" xfId="25753"/>
    <cellStyle name="Notas 3 2 24" xfId="25754"/>
    <cellStyle name="Notas 3 2 25" xfId="25755"/>
    <cellStyle name="Notas 3 2 26" xfId="25756"/>
    <cellStyle name="Notas 3 2 27" xfId="25757"/>
    <cellStyle name="Notas 3 2 28" xfId="25758"/>
    <cellStyle name="Notas 3 2 29" xfId="25759"/>
    <cellStyle name="Notas 3 2 3" xfId="25760"/>
    <cellStyle name="Notas 3 2 4" xfId="25761"/>
    <cellStyle name="Notas 3 2 5" xfId="25762"/>
    <cellStyle name="Notas 3 2 6" xfId="25763"/>
    <cellStyle name="Notas 3 2 7" xfId="25764"/>
    <cellStyle name="Notas 3 2 8" xfId="25765"/>
    <cellStyle name="Notas 3 2 9" xfId="25766"/>
    <cellStyle name="Notas 3 20" xfId="25767"/>
    <cellStyle name="Notas 3 21" xfId="25768"/>
    <cellStyle name="Notas 3 22" xfId="25769"/>
    <cellStyle name="Notas 3 23" xfId="25770"/>
    <cellStyle name="Notas 3 24" xfId="25771"/>
    <cellStyle name="Notas 3 25" xfId="25772"/>
    <cellStyle name="Notas 3 26" xfId="25773"/>
    <cellStyle name="Notas 3 27" xfId="25774"/>
    <cellStyle name="Notas 3 28" xfId="25775"/>
    <cellStyle name="Notas 3 29" xfId="25776"/>
    <cellStyle name="Notas 3 3" xfId="25777"/>
    <cellStyle name="Notas 3 3 2" xfId="25778"/>
    <cellStyle name="Notas 3 30" xfId="25779"/>
    <cellStyle name="Notas 3 4" xfId="25780"/>
    <cellStyle name="Notas 3 5" xfId="25781"/>
    <cellStyle name="Notas 3 6" xfId="25782"/>
    <cellStyle name="Notas 3 6 2" xfId="25783"/>
    <cellStyle name="Notas 3 7" xfId="25784"/>
    <cellStyle name="Notas 3 8" xfId="25785"/>
    <cellStyle name="Notas 3 9" xfId="25786"/>
    <cellStyle name="Notas 30" xfId="25787"/>
    <cellStyle name="Notas 31" xfId="25788"/>
    <cellStyle name="Notas 32" xfId="25789"/>
    <cellStyle name="Notas 4" xfId="25790"/>
    <cellStyle name="Notas 4 10" xfId="25791"/>
    <cellStyle name="Notas 4 11" xfId="25792"/>
    <cellStyle name="Notas 4 12" xfId="25793"/>
    <cellStyle name="Notas 4 13" xfId="25794"/>
    <cellStyle name="Notas 4 14" xfId="25795"/>
    <cellStyle name="Notas 4 15" xfId="25796"/>
    <cellStyle name="Notas 4 16" xfId="25797"/>
    <cellStyle name="Notas 4 17" xfId="25798"/>
    <cellStyle name="Notas 4 18" xfId="25799"/>
    <cellStyle name="Notas 4 19" xfId="25800"/>
    <cellStyle name="Notas 4 2" xfId="25801"/>
    <cellStyle name="Notas 4 2 2" xfId="25802"/>
    <cellStyle name="Notas 4 20" xfId="25803"/>
    <cellStyle name="Notas 4 21" xfId="25804"/>
    <cellStyle name="Notas 4 22" xfId="25805"/>
    <cellStyle name="Notas 4 23" xfId="25806"/>
    <cellStyle name="Notas 4 24" xfId="25807"/>
    <cellStyle name="Notas 4 25" xfId="25808"/>
    <cellStyle name="Notas 4 26" xfId="25809"/>
    <cellStyle name="Notas 4 27" xfId="25810"/>
    <cellStyle name="Notas 4 28" xfId="25811"/>
    <cellStyle name="Notas 4 29" xfId="25812"/>
    <cellStyle name="Notas 4 3" xfId="25813"/>
    <cellStyle name="Notas 4 4" xfId="25814"/>
    <cellStyle name="Notas 4 5" xfId="25815"/>
    <cellStyle name="Notas 4 6" xfId="25816"/>
    <cellStyle name="Notas 4 7" xfId="25817"/>
    <cellStyle name="Notas 4 8" xfId="25818"/>
    <cellStyle name="Notas 4 9" xfId="25819"/>
    <cellStyle name="Notas 5" xfId="25820"/>
    <cellStyle name="Notas 5 2" xfId="25821"/>
    <cellStyle name="Notas 5 2 2" xfId="25822"/>
    <cellStyle name="Notas 5 3" xfId="25823"/>
    <cellStyle name="Notas 6" xfId="25824"/>
    <cellStyle name="Notas 6 2" xfId="25825"/>
    <cellStyle name="Notas 6 2 2" xfId="25826"/>
    <cellStyle name="Notas 6 3" xfId="25827"/>
    <cellStyle name="Notas 6 4" xfId="25828"/>
    <cellStyle name="Notas 6 5" xfId="25829"/>
    <cellStyle name="Notas 6 5 2" xfId="25830"/>
    <cellStyle name="Notas 6 6" xfId="25831"/>
    <cellStyle name="Notas 7" xfId="25832"/>
    <cellStyle name="Notas 7 2" xfId="25833"/>
    <cellStyle name="Notas 7 2 2" xfId="25834"/>
    <cellStyle name="Notas 7 2 2 2" xfId="25835"/>
    <cellStyle name="Notas 7 2 3" xfId="25836"/>
    <cellStyle name="Notas 7 3" xfId="25837"/>
    <cellStyle name="Notas 7 3 2" xfId="25838"/>
    <cellStyle name="Notas 7 4" xfId="25839"/>
    <cellStyle name="Notas 7 4 2" xfId="25840"/>
    <cellStyle name="Notas 7 5" xfId="25841"/>
    <cellStyle name="Notas 7 5 2" xfId="25842"/>
    <cellStyle name="Notas 7 6" xfId="25843"/>
    <cellStyle name="Notas 8" xfId="25844"/>
    <cellStyle name="Notas 8 2" xfId="25845"/>
    <cellStyle name="Notas 8 2 2" xfId="25846"/>
    <cellStyle name="Notas 8 3" xfId="25847"/>
    <cellStyle name="Notas 8 3 2" xfId="25848"/>
    <cellStyle name="Notas 8 4" xfId="25849"/>
    <cellStyle name="Notas 8 4 2" xfId="25850"/>
    <cellStyle name="Notas 8 5" xfId="25851"/>
    <cellStyle name="Notas 9" xfId="25852"/>
    <cellStyle name="Notas 9 2" xfId="25853"/>
    <cellStyle name="Notas 9 2 2" xfId="25854"/>
    <cellStyle name="Notas 9 3" xfId="25855"/>
    <cellStyle name="Notas 9 4" xfId="25856"/>
    <cellStyle name="Notas 9 5" xfId="25857"/>
    <cellStyle name="Notas 9 5 2" xfId="25858"/>
    <cellStyle name="Notas 9 6" xfId="25859"/>
    <cellStyle name="Note 10" xfId="25860"/>
    <cellStyle name="Note 10 10" xfId="25861"/>
    <cellStyle name="Note 10 11" xfId="25862"/>
    <cellStyle name="Note 10 12" xfId="25863"/>
    <cellStyle name="Note 10 13" xfId="25864"/>
    <cellStyle name="Note 10 14" xfId="25865"/>
    <cellStyle name="Note 10 15" xfId="25866"/>
    <cellStyle name="Note 10 16" xfId="25867"/>
    <cellStyle name="Note 10 17" xfId="25868"/>
    <cellStyle name="Note 10 18" xfId="25869"/>
    <cellStyle name="Note 10 19" xfId="25870"/>
    <cellStyle name="Note 10 2" xfId="25871"/>
    <cellStyle name="Note 10 2 10" xfId="25872"/>
    <cellStyle name="Note 10 2 11" xfId="25873"/>
    <cellStyle name="Note 10 2 12" xfId="25874"/>
    <cellStyle name="Note 10 2 13" xfId="25875"/>
    <cellStyle name="Note 10 2 14" xfId="25876"/>
    <cellStyle name="Note 10 2 15" xfId="25877"/>
    <cellStyle name="Note 10 2 16" xfId="25878"/>
    <cellStyle name="Note 10 2 17" xfId="25879"/>
    <cellStyle name="Note 10 2 18" xfId="25880"/>
    <cellStyle name="Note 10 2 19" xfId="25881"/>
    <cellStyle name="Note 10 2 2" xfId="25882"/>
    <cellStyle name="Note 10 2 20" xfId="25883"/>
    <cellStyle name="Note 10 2 21" xfId="25884"/>
    <cellStyle name="Note 10 2 22" xfId="25885"/>
    <cellStyle name="Note 10 2 23" xfId="25886"/>
    <cellStyle name="Note 10 2 24" xfId="25887"/>
    <cellStyle name="Note 10 2 25" xfId="25888"/>
    <cellStyle name="Note 10 2 26" xfId="25889"/>
    <cellStyle name="Note 10 2 27" xfId="25890"/>
    <cellStyle name="Note 10 2 28" xfId="25891"/>
    <cellStyle name="Note 10 2 29" xfId="25892"/>
    <cellStyle name="Note 10 2 3" xfId="25893"/>
    <cellStyle name="Note 10 2 4" xfId="25894"/>
    <cellStyle name="Note 10 2 5" xfId="25895"/>
    <cellStyle name="Note 10 2 6" xfId="25896"/>
    <cellStyle name="Note 10 2 7" xfId="25897"/>
    <cellStyle name="Note 10 2 8" xfId="25898"/>
    <cellStyle name="Note 10 2 9" xfId="25899"/>
    <cellStyle name="Note 10 20" xfId="25900"/>
    <cellStyle name="Note 10 21" xfId="25901"/>
    <cellStyle name="Note 10 22" xfId="25902"/>
    <cellStyle name="Note 10 23" xfId="25903"/>
    <cellStyle name="Note 10 24" xfId="25904"/>
    <cellStyle name="Note 10 25" xfId="25905"/>
    <cellStyle name="Note 10 26" xfId="25906"/>
    <cellStyle name="Note 10 27" xfId="25907"/>
    <cellStyle name="Note 10 28" xfId="25908"/>
    <cellStyle name="Note 10 29" xfId="25909"/>
    <cellStyle name="Note 10 3" xfId="25910"/>
    <cellStyle name="Note 10 30" xfId="25911"/>
    <cellStyle name="Note 10 4" xfId="25912"/>
    <cellStyle name="Note 10 5" xfId="25913"/>
    <cellStyle name="Note 10 6" xfId="25914"/>
    <cellStyle name="Note 10 7" xfId="25915"/>
    <cellStyle name="Note 10 8" xfId="25916"/>
    <cellStyle name="Note 10 9" xfId="25917"/>
    <cellStyle name="Note 11" xfId="25918"/>
    <cellStyle name="Note 11 10" xfId="25919"/>
    <cellStyle name="Note 11 11" xfId="25920"/>
    <cellStyle name="Note 11 12" xfId="25921"/>
    <cellStyle name="Note 11 13" xfId="25922"/>
    <cellStyle name="Note 11 14" xfId="25923"/>
    <cellStyle name="Note 11 15" xfId="25924"/>
    <cellStyle name="Note 11 16" xfId="25925"/>
    <cellStyle name="Note 11 17" xfId="25926"/>
    <cellStyle name="Note 11 18" xfId="25927"/>
    <cellStyle name="Note 11 19" xfId="25928"/>
    <cellStyle name="Note 11 2" xfId="25929"/>
    <cellStyle name="Note 11 2 10" xfId="25930"/>
    <cellStyle name="Note 11 2 11" xfId="25931"/>
    <cellStyle name="Note 11 2 12" xfId="25932"/>
    <cellStyle name="Note 11 2 13" xfId="25933"/>
    <cellStyle name="Note 11 2 14" xfId="25934"/>
    <cellStyle name="Note 11 2 15" xfId="25935"/>
    <cellStyle name="Note 11 2 16" xfId="25936"/>
    <cellStyle name="Note 11 2 17" xfId="25937"/>
    <cellStyle name="Note 11 2 18" xfId="25938"/>
    <cellStyle name="Note 11 2 19" xfId="25939"/>
    <cellStyle name="Note 11 2 2" xfId="25940"/>
    <cellStyle name="Note 11 2 20" xfId="25941"/>
    <cellStyle name="Note 11 2 21" xfId="25942"/>
    <cellStyle name="Note 11 2 22" xfId="25943"/>
    <cellStyle name="Note 11 2 23" xfId="25944"/>
    <cellStyle name="Note 11 2 24" xfId="25945"/>
    <cellStyle name="Note 11 2 25" xfId="25946"/>
    <cellStyle name="Note 11 2 26" xfId="25947"/>
    <cellStyle name="Note 11 2 27" xfId="25948"/>
    <cellStyle name="Note 11 2 28" xfId="25949"/>
    <cellStyle name="Note 11 2 29" xfId="25950"/>
    <cellStyle name="Note 11 2 3" xfId="25951"/>
    <cellStyle name="Note 11 2 4" xfId="25952"/>
    <cellStyle name="Note 11 2 5" xfId="25953"/>
    <cellStyle name="Note 11 2 6" xfId="25954"/>
    <cellStyle name="Note 11 2 7" xfId="25955"/>
    <cellStyle name="Note 11 2 8" xfId="25956"/>
    <cellStyle name="Note 11 2 9" xfId="25957"/>
    <cellStyle name="Note 11 20" xfId="25958"/>
    <cellStyle name="Note 11 21" xfId="25959"/>
    <cellStyle name="Note 11 22" xfId="25960"/>
    <cellStyle name="Note 11 23" xfId="25961"/>
    <cellStyle name="Note 11 24" xfId="25962"/>
    <cellStyle name="Note 11 25" xfId="25963"/>
    <cellStyle name="Note 11 26" xfId="25964"/>
    <cellStyle name="Note 11 27" xfId="25965"/>
    <cellStyle name="Note 11 28" xfId="25966"/>
    <cellStyle name="Note 11 29" xfId="25967"/>
    <cellStyle name="Note 11 3" xfId="25968"/>
    <cellStyle name="Note 11 30" xfId="25969"/>
    <cellStyle name="Note 11 4" xfId="25970"/>
    <cellStyle name="Note 11 5" xfId="25971"/>
    <cellStyle name="Note 11 6" xfId="25972"/>
    <cellStyle name="Note 11 7" xfId="25973"/>
    <cellStyle name="Note 11 8" xfId="25974"/>
    <cellStyle name="Note 11 9" xfId="25975"/>
    <cellStyle name="Note 12" xfId="25976"/>
    <cellStyle name="Note 12 10" xfId="25977"/>
    <cellStyle name="Note 12 11" xfId="25978"/>
    <cellStyle name="Note 12 12" xfId="25979"/>
    <cellStyle name="Note 12 13" xfId="25980"/>
    <cellStyle name="Note 12 14" xfId="25981"/>
    <cellStyle name="Note 12 15" xfId="25982"/>
    <cellStyle name="Note 12 16" xfId="25983"/>
    <cellStyle name="Note 12 17" xfId="25984"/>
    <cellStyle name="Note 12 18" xfId="25985"/>
    <cellStyle name="Note 12 19" xfId="25986"/>
    <cellStyle name="Note 12 2" xfId="25987"/>
    <cellStyle name="Note 12 2 10" xfId="25988"/>
    <cellStyle name="Note 12 2 11" xfId="25989"/>
    <cellStyle name="Note 12 2 12" xfId="25990"/>
    <cellStyle name="Note 12 2 13" xfId="25991"/>
    <cellStyle name="Note 12 2 14" xfId="25992"/>
    <cellStyle name="Note 12 2 15" xfId="25993"/>
    <cellStyle name="Note 12 2 16" xfId="25994"/>
    <cellStyle name="Note 12 2 17" xfId="25995"/>
    <cellStyle name="Note 12 2 18" xfId="25996"/>
    <cellStyle name="Note 12 2 19" xfId="25997"/>
    <cellStyle name="Note 12 2 2" xfId="25998"/>
    <cellStyle name="Note 12 2 20" xfId="25999"/>
    <cellStyle name="Note 12 2 21" xfId="26000"/>
    <cellStyle name="Note 12 2 22" xfId="26001"/>
    <cellStyle name="Note 12 2 23" xfId="26002"/>
    <cellStyle name="Note 12 2 24" xfId="26003"/>
    <cellStyle name="Note 12 2 25" xfId="26004"/>
    <cellStyle name="Note 12 2 26" xfId="26005"/>
    <cellStyle name="Note 12 2 27" xfId="26006"/>
    <cellStyle name="Note 12 2 28" xfId="26007"/>
    <cellStyle name="Note 12 2 29" xfId="26008"/>
    <cellStyle name="Note 12 2 3" xfId="26009"/>
    <cellStyle name="Note 12 2 4" xfId="26010"/>
    <cellStyle name="Note 12 2 5" xfId="26011"/>
    <cellStyle name="Note 12 2 6" xfId="26012"/>
    <cellStyle name="Note 12 2 7" xfId="26013"/>
    <cellStyle name="Note 12 2 8" xfId="26014"/>
    <cellStyle name="Note 12 2 9" xfId="26015"/>
    <cellStyle name="Note 12 20" xfId="26016"/>
    <cellStyle name="Note 12 21" xfId="26017"/>
    <cellStyle name="Note 12 22" xfId="26018"/>
    <cellStyle name="Note 12 23" xfId="26019"/>
    <cellStyle name="Note 12 24" xfId="26020"/>
    <cellStyle name="Note 12 25" xfId="26021"/>
    <cellStyle name="Note 12 26" xfId="26022"/>
    <cellStyle name="Note 12 27" xfId="26023"/>
    <cellStyle name="Note 12 28" xfId="26024"/>
    <cellStyle name="Note 12 29" xfId="26025"/>
    <cellStyle name="Note 12 3" xfId="26026"/>
    <cellStyle name="Note 12 30" xfId="26027"/>
    <cellStyle name="Note 12 4" xfId="26028"/>
    <cellStyle name="Note 12 5" xfId="26029"/>
    <cellStyle name="Note 12 6" xfId="26030"/>
    <cellStyle name="Note 12 7" xfId="26031"/>
    <cellStyle name="Note 12 8" xfId="26032"/>
    <cellStyle name="Note 12 9" xfId="26033"/>
    <cellStyle name="Note 13" xfId="26034"/>
    <cellStyle name="Note 13 10" xfId="26035"/>
    <cellStyle name="Note 13 11" xfId="26036"/>
    <cellStyle name="Note 13 12" xfId="26037"/>
    <cellStyle name="Note 13 13" xfId="26038"/>
    <cellStyle name="Note 13 14" xfId="26039"/>
    <cellStyle name="Note 13 15" xfId="26040"/>
    <cellStyle name="Note 13 16" xfId="26041"/>
    <cellStyle name="Note 13 17" xfId="26042"/>
    <cellStyle name="Note 13 18" xfId="26043"/>
    <cellStyle name="Note 13 19" xfId="26044"/>
    <cellStyle name="Note 13 2" xfId="26045"/>
    <cellStyle name="Note 13 2 10" xfId="26046"/>
    <cellStyle name="Note 13 2 11" xfId="26047"/>
    <cellStyle name="Note 13 2 12" xfId="26048"/>
    <cellStyle name="Note 13 2 13" xfId="26049"/>
    <cellStyle name="Note 13 2 14" xfId="26050"/>
    <cellStyle name="Note 13 2 15" xfId="26051"/>
    <cellStyle name="Note 13 2 16" xfId="26052"/>
    <cellStyle name="Note 13 2 17" xfId="26053"/>
    <cellStyle name="Note 13 2 18" xfId="26054"/>
    <cellStyle name="Note 13 2 19" xfId="26055"/>
    <cellStyle name="Note 13 2 2" xfId="26056"/>
    <cellStyle name="Note 13 2 20" xfId="26057"/>
    <cellStyle name="Note 13 2 21" xfId="26058"/>
    <cellStyle name="Note 13 2 22" xfId="26059"/>
    <cellStyle name="Note 13 2 23" xfId="26060"/>
    <cellStyle name="Note 13 2 24" xfId="26061"/>
    <cellStyle name="Note 13 2 25" xfId="26062"/>
    <cellStyle name="Note 13 2 26" xfId="26063"/>
    <cellStyle name="Note 13 2 27" xfId="26064"/>
    <cellStyle name="Note 13 2 28" xfId="26065"/>
    <cellStyle name="Note 13 2 29" xfId="26066"/>
    <cellStyle name="Note 13 2 3" xfId="26067"/>
    <cellStyle name="Note 13 2 4" xfId="26068"/>
    <cellStyle name="Note 13 2 5" xfId="26069"/>
    <cellStyle name="Note 13 2 6" xfId="26070"/>
    <cellStyle name="Note 13 2 7" xfId="26071"/>
    <cellStyle name="Note 13 2 8" xfId="26072"/>
    <cellStyle name="Note 13 2 9" xfId="26073"/>
    <cellStyle name="Note 13 20" xfId="26074"/>
    <cellStyle name="Note 13 21" xfId="26075"/>
    <cellStyle name="Note 13 22" xfId="26076"/>
    <cellStyle name="Note 13 23" xfId="26077"/>
    <cellStyle name="Note 13 24" xfId="26078"/>
    <cellStyle name="Note 13 25" xfId="26079"/>
    <cellStyle name="Note 13 26" xfId="26080"/>
    <cellStyle name="Note 13 27" xfId="26081"/>
    <cellStyle name="Note 13 28" xfId="26082"/>
    <cellStyle name="Note 13 29" xfId="26083"/>
    <cellStyle name="Note 13 3" xfId="26084"/>
    <cellStyle name="Note 13 30" xfId="26085"/>
    <cellStyle name="Note 13 4" xfId="26086"/>
    <cellStyle name="Note 13 5" xfId="26087"/>
    <cellStyle name="Note 13 6" xfId="26088"/>
    <cellStyle name="Note 13 7" xfId="26089"/>
    <cellStyle name="Note 13 8" xfId="26090"/>
    <cellStyle name="Note 13 9" xfId="26091"/>
    <cellStyle name="Note 14" xfId="26092"/>
    <cellStyle name="Note 14 10" xfId="26093"/>
    <cellStyle name="Note 14 11" xfId="26094"/>
    <cellStyle name="Note 14 12" xfId="26095"/>
    <cellStyle name="Note 14 13" xfId="26096"/>
    <cellStyle name="Note 14 14" xfId="26097"/>
    <cellStyle name="Note 14 15" xfId="26098"/>
    <cellStyle name="Note 14 16" xfId="26099"/>
    <cellStyle name="Note 14 17" xfId="26100"/>
    <cellStyle name="Note 14 18" xfId="26101"/>
    <cellStyle name="Note 14 19" xfId="26102"/>
    <cellStyle name="Note 14 2" xfId="26103"/>
    <cellStyle name="Note 14 2 10" xfId="26104"/>
    <cellStyle name="Note 14 2 11" xfId="26105"/>
    <cellStyle name="Note 14 2 12" xfId="26106"/>
    <cellStyle name="Note 14 2 13" xfId="26107"/>
    <cellStyle name="Note 14 2 14" xfId="26108"/>
    <cellStyle name="Note 14 2 15" xfId="26109"/>
    <cellStyle name="Note 14 2 16" xfId="26110"/>
    <cellStyle name="Note 14 2 17" xfId="26111"/>
    <cellStyle name="Note 14 2 18" xfId="26112"/>
    <cellStyle name="Note 14 2 19" xfId="26113"/>
    <cellStyle name="Note 14 2 2" xfId="26114"/>
    <cellStyle name="Note 14 2 20" xfId="26115"/>
    <cellStyle name="Note 14 2 21" xfId="26116"/>
    <cellStyle name="Note 14 2 22" xfId="26117"/>
    <cellStyle name="Note 14 2 23" xfId="26118"/>
    <cellStyle name="Note 14 2 24" xfId="26119"/>
    <cellStyle name="Note 14 2 25" xfId="26120"/>
    <cellStyle name="Note 14 2 26" xfId="26121"/>
    <cellStyle name="Note 14 2 27" xfId="26122"/>
    <cellStyle name="Note 14 2 28" xfId="26123"/>
    <cellStyle name="Note 14 2 29" xfId="26124"/>
    <cellStyle name="Note 14 2 3" xfId="26125"/>
    <cellStyle name="Note 14 2 4" xfId="26126"/>
    <cellStyle name="Note 14 2 5" xfId="26127"/>
    <cellStyle name="Note 14 2 6" xfId="26128"/>
    <cellStyle name="Note 14 2 7" xfId="26129"/>
    <cellStyle name="Note 14 2 8" xfId="26130"/>
    <cellStyle name="Note 14 2 9" xfId="26131"/>
    <cellStyle name="Note 14 20" xfId="26132"/>
    <cellStyle name="Note 14 21" xfId="26133"/>
    <cellStyle name="Note 14 22" xfId="26134"/>
    <cellStyle name="Note 14 23" xfId="26135"/>
    <cellStyle name="Note 14 24" xfId="26136"/>
    <cellStyle name="Note 14 25" xfId="26137"/>
    <cellStyle name="Note 14 26" xfId="26138"/>
    <cellStyle name="Note 14 27" xfId="26139"/>
    <cellStyle name="Note 14 28" xfId="26140"/>
    <cellStyle name="Note 14 29" xfId="26141"/>
    <cellStyle name="Note 14 3" xfId="26142"/>
    <cellStyle name="Note 14 30" xfId="26143"/>
    <cellStyle name="Note 14 4" xfId="26144"/>
    <cellStyle name="Note 14 5" xfId="26145"/>
    <cellStyle name="Note 14 6" xfId="26146"/>
    <cellStyle name="Note 14 7" xfId="26147"/>
    <cellStyle name="Note 14 8" xfId="26148"/>
    <cellStyle name="Note 14 9" xfId="26149"/>
    <cellStyle name="Note 15" xfId="26150"/>
    <cellStyle name="Note 15 10" xfId="26151"/>
    <cellStyle name="Note 15 11" xfId="26152"/>
    <cellStyle name="Note 15 12" xfId="26153"/>
    <cellStyle name="Note 15 13" xfId="26154"/>
    <cellStyle name="Note 15 14" xfId="26155"/>
    <cellStyle name="Note 15 15" xfId="26156"/>
    <cellStyle name="Note 15 16" xfId="26157"/>
    <cellStyle name="Note 15 17" xfId="26158"/>
    <cellStyle name="Note 15 18" xfId="26159"/>
    <cellStyle name="Note 15 19" xfId="26160"/>
    <cellStyle name="Note 15 2" xfId="26161"/>
    <cellStyle name="Note 15 2 10" xfId="26162"/>
    <cellStyle name="Note 15 2 11" xfId="26163"/>
    <cellStyle name="Note 15 2 12" xfId="26164"/>
    <cellStyle name="Note 15 2 13" xfId="26165"/>
    <cellStyle name="Note 15 2 14" xfId="26166"/>
    <cellStyle name="Note 15 2 15" xfId="26167"/>
    <cellStyle name="Note 15 2 16" xfId="26168"/>
    <cellStyle name="Note 15 2 17" xfId="26169"/>
    <cellStyle name="Note 15 2 18" xfId="26170"/>
    <cellStyle name="Note 15 2 19" xfId="26171"/>
    <cellStyle name="Note 15 2 2" xfId="26172"/>
    <cellStyle name="Note 15 2 20" xfId="26173"/>
    <cellStyle name="Note 15 2 21" xfId="26174"/>
    <cellStyle name="Note 15 2 22" xfId="26175"/>
    <cellStyle name="Note 15 2 23" xfId="26176"/>
    <cellStyle name="Note 15 2 24" xfId="26177"/>
    <cellStyle name="Note 15 2 25" xfId="26178"/>
    <cellStyle name="Note 15 2 26" xfId="26179"/>
    <cellStyle name="Note 15 2 27" xfId="26180"/>
    <cellStyle name="Note 15 2 28" xfId="26181"/>
    <cellStyle name="Note 15 2 29" xfId="26182"/>
    <cellStyle name="Note 15 2 3" xfId="26183"/>
    <cellStyle name="Note 15 2 4" xfId="26184"/>
    <cellStyle name="Note 15 2 5" xfId="26185"/>
    <cellStyle name="Note 15 2 6" xfId="26186"/>
    <cellStyle name="Note 15 2 7" xfId="26187"/>
    <cellStyle name="Note 15 2 8" xfId="26188"/>
    <cellStyle name="Note 15 2 9" xfId="26189"/>
    <cellStyle name="Note 15 20" xfId="26190"/>
    <cellStyle name="Note 15 21" xfId="26191"/>
    <cellStyle name="Note 15 22" xfId="26192"/>
    <cellStyle name="Note 15 23" xfId="26193"/>
    <cellStyle name="Note 15 24" xfId="26194"/>
    <cellStyle name="Note 15 25" xfId="26195"/>
    <cellStyle name="Note 15 26" xfId="26196"/>
    <cellStyle name="Note 15 27" xfId="26197"/>
    <cellStyle name="Note 15 28" xfId="26198"/>
    <cellStyle name="Note 15 29" xfId="26199"/>
    <cellStyle name="Note 15 3" xfId="26200"/>
    <cellStyle name="Note 15 30" xfId="26201"/>
    <cellStyle name="Note 15 4" xfId="26202"/>
    <cellStyle name="Note 15 5" xfId="26203"/>
    <cellStyle name="Note 15 6" xfId="26204"/>
    <cellStyle name="Note 15 7" xfId="26205"/>
    <cellStyle name="Note 15 8" xfId="26206"/>
    <cellStyle name="Note 15 9" xfId="26207"/>
    <cellStyle name="Note 16" xfId="26208"/>
    <cellStyle name="Note 16 10" xfId="26209"/>
    <cellStyle name="Note 16 11" xfId="26210"/>
    <cellStyle name="Note 16 12" xfId="26211"/>
    <cellStyle name="Note 16 13" xfId="26212"/>
    <cellStyle name="Note 16 14" xfId="26213"/>
    <cellStyle name="Note 16 15" xfId="26214"/>
    <cellStyle name="Note 16 16" xfId="26215"/>
    <cellStyle name="Note 16 17" xfId="26216"/>
    <cellStyle name="Note 16 18" xfId="26217"/>
    <cellStyle name="Note 16 19" xfId="26218"/>
    <cellStyle name="Note 16 2" xfId="26219"/>
    <cellStyle name="Note 16 2 10" xfId="26220"/>
    <cellStyle name="Note 16 2 11" xfId="26221"/>
    <cellStyle name="Note 16 2 12" xfId="26222"/>
    <cellStyle name="Note 16 2 13" xfId="26223"/>
    <cellStyle name="Note 16 2 14" xfId="26224"/>
    <cellStyle name="Note 16 2 15" xfId="26225"/>
    <cellStyle name="Note 16 2 16" xfId="26226"/>
    <cellStyle name="Note 16 2 17" xfId="26227"/>
    <cellStyle name="Note 16 2 18" xfId="26228"/>
    <cellStyle name="Note 16 2 19" xfId="26229"/>
    <cellStyle name="Note 16 2 2" xfId="26230"/>
    <cellStyle name="Note 16 2 20" xfId="26231"/>
    <cellStyle name="Note 16 2 21" xfId="26232"/>
    <cellStyle name="Note 16 2 22" xfId="26233"/>
    <cellStyle name="Note 16 2 23" xfId="26234"/>
    <cellStyle name="Note 16 2 24" xfId="26235"/>
    <cellStyle name="Note 16 2 25" xfId="26236"/>
    <cellStyle name="Note 16 2 26" xfId="26237"/>
    <cellStyle name="Note 16 2 27" xfId="26238"/>
    <cellStyle name="Note 16 2 28" xfId="26239"/>
    <cellStyle name="Note 16 2 29" xfId="26240"/>
    <cellStyle name="Note 16 2 3" xfId="26241"/>
    <cellStyle name="Note 16 2 4" xfId="26242"/>
    <cellStyle name="Note 16 2 5" xfId="26243"/>
    <cellStyle name="Note 16 2 6" xfId="26244"/>
    <cellStyle name="Note 16 2 7" xfId="26245"/>
    <cellStyle name="Note 16 2 8" xfId="26246"/>
    <cellStyle name="Note 16 2 9" xfId="26247"/>
    <cellStyle name="Note 16 20" xfId="26248"/>
    <cellStyle name="Note 16 21" xfId="26249"/>
    <cellStyle name="Note 16 22" xfId="26250"/>
    <cellStyle name="Note 16 23" xfId="26251"/>
    <cellStyle name="Note 16 24" xfId="26252"/>
    <cellStyle name="Note 16 25" xfId="26253"/>
    <cellStyle name="Note 16 26" xfId="26254"/>
    <cellStyle name="Note 16 27" xfId="26255"/>
    <cellStyle name="Note 16 28" xfId="26256"/>
    <cellStyle name="Note 16 29" xfId="26257"/>
    <cellStyle name="Note 16 3" xfId="26258"/>
    <cellStyle name="Note 16 30" xfId="26259"/>
    <cellStyle name="Note 16 4" xfId="26260"/>
    <cellStyle name="Note 16 5" xfId="26261"/>
    <cellStyle name="Note 16 6" xfId="26262"/>
    <cellStyle name="Note 16 7" xfId="26263"/>
    <cellStyle name="Note 16 8" xfId="26264"/>
    <cellStyle name="Note 16 9" xfId="26265"/>
    <cellStyle name="Note 17" xfId="26266"/>
    <cellStyle name="Note 17 10" xfId="26267"/>
    <cellStyle name="Note 17 11" xfId="26268"/>
    <cellStyle name="Note 17 12" xfId="26269"/>
    <cellStyle name="Note 17 13" xfId="26270"/>
    <cellStyle name="Note 17 14" xfId="26271"/>
    <cellStyle name="Note 17 15" xfId="26272"/>
    <cellStyle name="Note 17 16" xfId="26273"/>
    <cellStyle name="Note 17 17" xfId="26274"/>
    <cellStyle name="Note 17 18" xfId="26275"/>
    <cellStyle name="Note 17 19" xfId="26276"/>
    <cellStyle name="Note 17 2" xfId="26277"/>
    <cellStyle name="Note 17 2 10" xfId="26278"/>
    <cellStyle name="Note 17 2 11" xfId="26279"/>
    <cellStyle name="Note 17 2 12" xfId="26280"/>
    <cellStyle name="Note 17 2 13" xfId="26281"/>
    <cellStyle name="Note 17 2 14" xfId="26282"/>
    <cellStyle name="Note 17 2 15" xfId="26283"/>
    <cellStyle name="Note 17 2 16" xfId="26284"/>
    <cellStyle name="Note 17 2 17" xfId="26285"/>
    <cellStyle name="Note 17 2 18" xfId="26286"/>
    <cellStyle name="Note 17 2 19" xfId="26287"/>
    <cellStyle name="Note 17 2 2" xfId="26288"/>
    <cellStyle name="Note 17 2 20" xfId="26289"/>
    <cellStyle name="Note 17 2 21" xfId="26290"/>
    <cellStyle name="Note 17 2 22" xfId="26291"/>
    <cellStyle name="Note 17 2 23" xfId="26292"/>
    <cellStyle name="Note 17 2 24" xfId="26293"/>
    <cellStyle name="Note 17 2 25" xfId="26294"/>
    <cellStyle name="Note 17 2 26" xfId="26295"/>
    <cellStyle name="Note 17 2 27" xfId="26296"/>
    <cellStyle name="Note 17 2 28" xfId="26297"/>
    <cellStyle name="Note 17 2 29" xfId="26298"/>
    <cellStyle name="Note 17 2 3" xfId="26299"/>
    <cellStyle name="Note 17 2 4" xfId="26300"/>
    <cellStyle name="Note 17 2 5" xfId="26301"/>
    <cellStyle name="Note 17 2 6" xfId="26302"/>
    <cellStyle name="Note 17 2 7" xfId="26303"/>
    <cellStyle name="Note 17 2 8" xfId="26304"/>
    <cellStyle name="Note 17 2 9" xfId="26305"/>
    <cellStyle name="Note 17 20" xfId="26306"/>
    <cellStyle name="Note 17 21" xfId="26307"/>
    <cellStyle name="Note 17 22" xfId="26308"/>
    <cellStyle name="Note 17 23" xfId="26309"/>
    <cellStyle name="Note 17 24" xfId="26310"/>
    <cellStyle name="Note 17 25" xfId="26311"/>
    <cellStyle name="Note 17 26" xfId="26312"/>
    <cellStyle name="Note 17 27" xfId="26313"/>
    <cellStyle name="Note 17 28" xfId="26314"/>
    <cellStyle name="Note 17 29" xfId="26315"/>
    <cellStyle name="Note 17 3" xfId="26316"/>
    <cellStyle name="Note 17 30" xfId="26317"/>
    <cellStyle name="Note 17 4" xfId="26318"/>
    <cellStyle name="Note 17 5" xfId="26319"/>
    <cellStyle name="Note 17 6" xfId="26320"/>
    <cellStyle name="Note 17 7" xfId="26321"/>
    <cellStyle name="Note 17 8" xfId="26322"/>
    <cellStyle name="Note 17 9" xfId="26323"/>
    <cellStyle name="Note 18" xfId="26324"/>
    <cellStyle name="Note 18 10" xfId="26325"/>
    <cellStyle name="Note 18 11" xfId="26326"/>
    <cellStyle name="Note 18 12" xfId="26327"/>
    <cellStyle name="Note 18 13" xfId="26328"/>
    <cellStyle name="Note 18 14" xfId="26329"/>
    <cellStyle name="Note 18 15" xfId="26330"/>
    <cellStyle name="Note 18 16" xfId="26331"/>
    <cellStyle name="Note 18 17" xfId="26332"/>
    <cellStyle name="Note 18 18" xfId="26333"/>
    <cellStyle name="Note 18 19" xfId="26334"/>
    <cellStyle name="Note 18 2" xfId="26335"/>
    <cellStyle name="Note 18 2 10" xfId="26336"/>
    <cellStyle name="Note 18 2 11" xfId="26337"/>
    <cellStyle name="Note 18 2 12" xfId="26338"/>
    <cellStyle name="Note 18 2 13" xfId="26339"/>
    <cellStyle name="Note 18 2 14" xfId="26340"/>
    <cellStyle name="Note 18 2 15" xfId="26341"/>
    <cellStyle name="Note 18 2 16" xfId="26342"/>
    <cellStyle name="Note 18 2 17" xfId="26343"/>
    <cellStyle name="Note 18 2 18" xfId="26344"/>
    <cellStyle name="Note 18 2 19" xfId="26345"/>
    <cellStyle name="Note 18 2 2" xfId="26346"/>
    <cellStyle name="Note 18 2 20" xfId="26347"/>
    <cellStyle name="Note 18 2 21" xfId="26348"/>
    <cellStyle name="Note 18 2 22" xfId="26349"/>
    <cellStyle name="Note 18 2 23" xfId="26350"/>
    <cellStyle name="Note 18 2 24" xfId="26351"/>
    <cellStyle name="Note 18 2 25" xfId="26352"/>
    <cellStyle name="Note 18 2 26" xfId="26353"/>
    <cellStyle name="Note 18 2 27" xfId="26354"/>
    <cellStyle name="Note 18 2 28" xfId="26355"/>
    <cellStyle name="Note 18 2 29" xfId="26356"/>
    <cellStyle name="Note 18 2 3" xfId="26357"/>
    <cellStyle name="Note 18 2 4" xfId="26358"/>
    <cellStyle name="Note 18 2 5" xfId="26359"/>
    <cellStyle name="Note 18 2 6" xfId="26360"/>
    <cellStyle name="Note 18 2 7" xfId="26361"/>
    <cellStyle name="Note 18 2 8" xfId="26362"/>
    <cellStyle name="Note 18 2 9" xfId="26363"/>
    <cellStyle name="Note 18 20" xfId="26364"/>
    <cellStyle name="Note 18 21" xfId="26365"/>
    <cellStyle name="Note 18 22" xfId="26366"/>
    <cellStyle name="Note 18 23" xfId="26367"/>
    <cellStyle name="Note 18 24" xfId="26368"/>
    <cellStyle name="Note 18 25" xfId="26369"/>
    <cellStyle name="Note 18 26" xfId="26370"/>
    <cellStyle name="Note 18 27" xfId="26371"/>
    <cellStyle name="Note 18 28" xfId="26372"/>
    <cellStyle name="Note 18 29" xfId="26373"/>
    <cellStyle name="Note 18 3" xfId="26374"/>
    <cellStyle name="Note 18 30" xfId="26375"/>
    <cellStyle name="Note 18 4" xfId="26376"/>
    <cellStyle name="Note 18 5" xfId="26377"/>
    <cellStyle name="Note 18 6" xfId="26378"/>
    <cellStyle name="Note 18 7" xfId="26379"/>
    <cellStyle name="Note 18 8" xfId="26380"/>
    <cellStyle name="Note 18 9" xfId="26381"/>
    <cellStyle name="Note 19" xfId="26382"/>
    <cellStyle name="Note 2" xfId="26383"/>
    <cellStyle name="Note 2 10" xfId="26384"/>
    <cellStyle name="Note 2 11" xfId="26385"/>
    <cellStyle name="Note 2 12" xfId="26386"/>
    <cellStyle name="Note 2 13" xfId="26387"/>
    <cellStyle name="Note 2 14" xfId="26388"/>
    <cellStyle name="Note 2 15" xfId="26389"/>
    <cellStyle name="Note 2 16" xfId="26390"/>
    <cellStyle name="Note 2 17" xfId="26391"/>
    <cellStyle name="Note 2 18" xfId="26392"/>
    <cellStyle name="Note 2 19" xfId="26393"/>
    <cellStyle name="Note 2 2" xfId="26394"/>
    <cellStyle name="Note 2 2 10" xfId="26395"/>
    <cellStyle name="Note 2 2 11" xfId="26396"/>
    <cellStyle name="Note 2 2 12" xfId="26397"/>
    <cellStyle name="Note 2 2 13" xfId="26398"/>
    <cellStyle name="Note 2 2 14" xfId="26399"/>
    <cellStyle name="Note 2 2 15" xfId="26400"/>
    <cellStyle name="Note 2 2 16" xfId="26401"/>
    <cellStyle name="Note 2 2 17" xfId="26402"/>
    <cellStyle name="Note 2 2 18" xfId="26403"/>
    <cellStyle name="Note 2 2 19" xfId="26404"/>
    <cellStyle name="Note 2 2 2" xfId="26405"/>
    <cellStyle name="Note 2 2 2 10" xfId="26406"/>
    <cellStyle name="Note 2 2 2 11" xfId="26407"/>
    <cellStyle name="Note 2 2 2 12" xfId="26408"/>
    <cellStyle name="Note 2 2 2 13" xfId="26409"/>
    <cellStyle name="Note 2 2 2 14" xfId="26410"/>
    <cellStyle name="Note 2 2 2 15" xfId="26411"/>
    <cellStyle name="Note 2 2 2 16" xfId="26412"/>
    <cellStyle name="Note 2 2 2 17" xfId="26413"/>
    <cellStyle name="Note 2 2 2 18" xfId="26414"/>
    <cellStyle name="Note 2 2 2 19" xfId="26415"/>
    <cellStyle name="Note 2 2 2 2" xfId="26416"/>
    <cellStyle name="Note 2 2 2 2 10" xfId="26417"/>
    <cellStyle name="Note 2 2 2 2 11" xfId="26418"/>
    <cellStyle name="Note 2 2 2 2 12" xfId="26419"/>
    <cellStyle name="Note 2 2 2 2 13" xfId="26420"/>
    <cellStyle name="Note 2 2 2 2 14" xfId="26421"/>
    <cellStyle name="Note 2 2 2 2 15" xfId="26422"/>
    <cellStyle name="Note 2 2 2 2 16" xfId="26423"/>
    <cellStyle name="Note 2 2 2 2 17" xfId="26424"/>
    <cellStyle name="Note 2 2 2 2 18" xfId="26425"/>
    <cellStyle name="Note 2 2 2 2 19" xfId="26426"/>
    <cellStyle name="Note 2 2 2 2 2" xfId="26427"/>
    <cellStyle name="Note 2 2 2 2 20" xfId="26428"/>
    <cellStyle name="Note 2 2 2 2 21" xfId="26429"/>
    <cellStyle name="Note 2 2 2 2 22" xfId="26430"/>
    <cellStyle name="Note 2 2 2 2 23" xfId="26431"/>
    <cellStyle name="Note 2 2 2 2 24" xfId="26432"/>
    <cellStyle name="Note 2 2 2 2 25" xfId="26433"/>
    <cellStyle name="Note 2 2 2 2 26" xfId="26434"/>
    <cellStyle name="Note 2 2 2 2 27" xfId="26435"/>
    <cellStyle name="Note 2 2 2 2 28" xfId="26436"/>
    <cellStyle name="Note 2 2 2 2 29" xfId="26437"/>
    <cellStyle name="Note 2 2 2 2 3" xfId="26438"/>
    <cellStyle name="Note 2 2 2 2 4" xfId="26439"/>
    <cellStyle name="Note 2 2 2 2 5" xfId="26440"/>
    <cellStyle name="Note 2 2 2 2 6" xfId="26441"/>
    <cellStyle name="Note 2 2 2 2 7" xfId="26442"/>
    <cellStyle name="Note 2 2 2 2 8" xfId="26443"/>
    <cellStyle name="Note 2 2 2 2 9" xfId="26444"/>
    <cellStyle name="Note 2 2 2 20" xfId="26445"/>
    <cellStyle name="Note 2 2 2 21" xfId="26446"/>
    <cellStyle name="Note 2 2 2 22" xfId="26447"/>
    <cellStyle name="Note 2 2 2 23" xfId="26448"/>
    <cellStyle name="Note 2 2 2 24" xfId="26449"/>
    <cellStyle name="Note 2 2 2 25" xfId="26450"/>
    <cellStyle name="Note 2 2 2 26" xfId="26451"/>
    <cellStyle name="Note 2 2 2 27" xfId="26452"/>
    <cellStyle name="Note 2 2 2 28" xfId="26453"/>
    <cellStyle name="Note 2 2 2 29" xfId="26454"/>
    <cellStyle name="Note 2 2 2 3" xfId="26455"/>
    <cellStyle name="Note 2 2 2 30" xfId="26456"/>
    <cellStyle name="Note 2 2 2 4" xfId="26457"/>
    <cellStyle name="Note 2 2 2 5" xfId="26458"/>
    <cellStyle name="Note 2 2 2 6" xfId="26459"/>
    <cellStyle name="Note 2 2 2 7" xfId="26460"/>
    <cellStyle name="Note 2 2 2 8" xfId="26461"/>
    <cellStyle name="Note 2 2 2 9" xfId="26462"/>
    <cellStyle name="Note 2 2 20" xfId="26463"/>
    <cellStyle name="Note 2 2 21" xfId="26464"/>
    <cellStyle name="Note 2 2 22" xfId="26465"/>
    <cellStyle name="Note 2 2 23" xfId="26466"/>
    <cellStyle name="Note 2 2 24" xfId="26467"/>
    <cellStyle name="Note 2 2 25" xfId="26468"/>
    <cellStyle name="Note 2 2 26" xfId="26469"/>
    <cellStyle name="Note 2 2 27" xfId="26470"/>
    <cellStyle name="Note 2 2 28" xfId="26471"/>
    <cellStyle name="Note 2 2 29" xfId="26472"/>
    <cellStyle name="Note 2 2 3" xfId="26473"/>
    <cellStyle name="Note 2 2 3 10" xfId="26474"/>
    <cellStyle name="Note 2 2 3 11" xfId="26475"/>
    <cellStyle name="Note 2 2 3 12" xfId="26476"/>
    <cellStyle name="Note 2 2 3 13" xfId="26477"/>
    <cellStyle name="Note 2 2 3 14" xfId="26478"/>
    <cellStyle name="Note 2 2 3 15" xfId="26479"/>
    <cellStyle name="Note 2 2 3 16" xfId="26480"/>
    <cellStyle name="Note 2 2 3 17" xfId="26481"/>
    <cellStyle name="Note 2 2 3 18" xfId="26482"/>
    <cellStyle name="Note 2 2 3 19" xfId="26483"/>
    <cellStyle name="Note 2 2 3 2" xfId="26484"/>
    <cellStyle name="Note 2 2 3 2 10" xfId="26485"/>
    <cellStyle name="Note 2 2 3 2 11" xfId="26486"/>
    <cellStyle name="Note 2 2 3 2 12" xfId="26487"/>
    <cellStyle name="Note 2 2 3 2 13" xfId="26488"/>
    <cellStyle name="Note 2 2 3 2 14" xfId="26489"/>
    <cellStyle name="Note 2 2 3 2 15" xfId="26490"/>
    <cellStyle name="Note 2 2 3 2 16" xfId="26491"/>
    <cellStyle name="Note 2 2 3 2 17" xfId="26492"/>
    <cellStyle name="Note 2 2 3 2 18" xfId="26493"/>
    <cellStyle name="Note 2 2 3 2 19" xfId="26494"/>
    <cellStyle name="Note 2 2 3 2 2" xfId="26495"/>
    <cellStyle name="Note 2 2 3 2 20" xfId="26496"/>
    <cellStyle name="Note 2 2 3 2 21" xfId="26497"/>
    <cellStyle name="Note 2 2 3 2 22" xfId="26498"/>
    <cellStyle name="Note 2 2 3 2 23" xfId="26499"/>
    <cellStyle name="Note 2 2 3 2 24" xfId="26500"/>
    <cellStyle name="Note 2 2 3 2 25" xfId="26501"/>
    <cellStyle name="Note 2 2 3 2 26" xfId="26502"/>
    <cellStyle name="Note 2 2 3 2 27" xfId="26503"/>
    <cellStyle name="Note 2 2 3 2 28" xfId="26504"/>
    <cellStyle name="Note 2 2 3 2 29" xfId="26505"/>
    <cellStyle name="Note 2 2 3 2 3" xfId="26506"/>
    <cellStyle name="Note 2 2 3 2 4" xfId="26507"/>
    <cellStyle name="Note 2 2 3 2 5" xfId="26508"/>
    <cellStyle name="Note 2 2 3 2 6" xfId="26509"/>
    <cellStyle name="Note 2 2 3 2 7" xfId="26510"/>
    <cellStyle name="Note 2 2 3 2 8" xfId="26511"/>
    <cellStyle name="Note 2 2 3 2 9" xfId="26512"/>
    <cellStyle name="Note 2 2 3 20" xfId="26513"/>
    <cellStyle name="Note 2 2 3 21" xfId="26514"/>
    <cellStyle name="Note 2 2 3 22" xfId="26515"/>
    <cellStyle name="Note 2 2 3 23" xfId="26516"/>
    <cellStyle name="Note 2 2 3 24" xfId="26517"/>
    <cellStyle name="Note 2 2 3 25" xfId="26518"/>
    <cellStyle name="Note 2 2 3 26" xfId="26519"/>
    <cellStyle name="Note 2 2 3 27" xfId="26520"/>
    <cellStyle name="Note 2 2 3 28" xfId="26521"/>
    <cellStyle name="Note 2 2 3 29" xfId="26522"/>
    <cellStyle name="Note 2 2 3 3" xfId="26523"/>
    <cellStyle name="Note 2 2 3 30" xfId="26524"/>
    <cellStyle name="Note 2 2 3 4" xfId="26525"/>
    <cellStyle name="Note 2 2 3 5" xfId="26526"/>
    <cellStyle name="Note 2 2 3 6" xfId="26527"/>
    <cellStyle name="Note 2 2 3 7" xfId="26528"/>
    <cellStyle name="Note 2 2 3 8" xfId="26529"/>
    <cellStyle name="Note 2 2 3 9" xfId="26530"/>
    <cellStyle name="Note 2 2 30" xfId="26531"/>
    <cellStyle name="Note 2 2 31" xfId="26532"/>
    <cellStyle name="Note 2 2 32" xfId="26533"/>
    <cellStyle name="Note 2 2 4" xfId="26534"/>
    <cellStyle name="Note 2 2 4 10" xfId="26535"/>
    <cellStyle name="Note 2 2 4 11" xfId="26536"/>
    <cellStyle name="Note 2 2 4 12" xfId="26537"/>
    <cellStyle name="Note 2 2 4 13" xfId="26538"/>
    <cellStyle name="Note 2 2 4 14" xfId="26539"/>
    <cellStyle name="Note 2 2 4 15" xfId="26540"/>
    <cellStyle name="Note 2 2 4 16" xfId="26541"/>
    <cellStyle name="Note 2 2 4 17" xfId="26542"/>
    <cellStyle name="Note 2 2 4 18" xfId="26543"/>
    <cellStyle name="Note 2 2 4 19" xfId="26544"/>
    <cellStyle name="Note 2 2 4 2" xfId="26545"/>
    <cellStyle name="Note 2 2 4 20" xfId="26546"/>
    <cellStyle name="Note 2 2 4 21" xfId="26547"/>
    <cellStyle name="Note 2 2 4 22" xfId="26548"/>
    <cellStyle name="Note 2 2 4 23" xfId="26549"/>
    <cellStyle name="Note 2 2 4 24" xfId="26550"/>
    <cellStyle name="Note 2 2 4 25" xfId="26551"/>
    <cellStyle name="Note 2 2 4 26" xfId="26552"/>
    <cellStyle name="Note 2 2 4 27" xfId="26553"/>
    <cellStyle name="Note 2 2 4 28" xfId="26554"/>
    <cellStyle name="Note 2 2 4 29" xfId="26555"/>
    <cellStyle name="Note 2 2 4 3" xfId="26556"/>
    <cellStyle name="Note 2 2 4 4" xfId="26557"/>
    <cellStyle name="Note 2 2 4 5" xfId="26558"/>
    <cellStyle name="Note 2 2 4 6" xfId="26559"/>
    <cellStyle name="Note 2 2 4 7" xfId="26560"/>
    <cellStyle name="Note 2 2 4 8" xfId="26561"/>
    <cellStyle name="Note 2 2 4 9" xfId="26562"/>
    <cellStyle name="Note 2 2 5" xfId="26563"/>
    <cellStyle name="Note 2 2 6" xfId="26564"/>
    <cellStyle name="Note 2 2 7" xfId="26565"/>
    <cellStyle name="Note 2 2 8" xfId="26566"/>
    <cellStyle name="Note 2 2 9" xfId="26567"/>
    <cellStyle name="Note 2 20" xfId="26568"/>
    <cellStyle name="Note 2 21" xfId="26569"/>
    <cellStyle name="Note 2 22" xfId="26570"/>
    <cellStyle name="Note 2 23" xfId="26571"/>
    <cellStyle name="Note 2 24" xfId="26572"/>
    <cellStyle name="Note 2 25" xfId="26573"/>
    <cellStyle name="Note 2 26" xfId="26574"/>
    <cellStyle name="Note 2 27" xfId="26575"/>
    <cellStyle name="Note 2 28" xfId="26576"/>
    <cellStyle name="Note 2 29" xfId="26577"/>
    <cellStyle name="Note 2 3" xfId="26578"/>
    <cellStyle name="Note 2 3 10" xfId="26579"/>
    <cellStyle name="Note 2 3 11" xfId="26580"/>
    <cellStyle name="Note 2 3 12" xfId="26581"/>
    <cellStyle name="Note 2 3 13" xfId="26582"/>
    <cellStyle name="Note 2 3 14" xfId="26583"/>
    <cellStyle name="Note 2 3 15" xfId="26584"/>
    <cellStyle name="Note 2 3 16" xfId="26585"/>
    <cellStyle name="Note 2 3 17" xfId="26586"/>
    <cellStyle name="Note 2 3 18" xfId="26587"/>
    <cellStyle name="Note 2 3 19" xfId="26588"/>
    <cellStyle name="Note 2 3 2" xfId="26589"/>
    <cellStyle name="Note 2 3 2 10" xfId="26590"/>
    <cellStyle name="Note 2 3 2 11" xfId="26591"/>
    <cellStyle name="Note 2 3 2 12" xfId="26592"/>
    <cellStyle name="Note 2 3 2 13" xfId="26593"/>
    <cellStyle name="Note 2 3 2 14" xfId="26594"/>
    <cellStyle name="Note 2 3 2 15" xfId="26595"/>
    <cellStyle name="Note 2 3 2 16" xfId="26596"/>
    <cellStyle name="Note 2 3 2 17" xfId="26597"/>
    <cellStyle name="Note 2 3 2 18" xfId="26598"/>
    <cellStyle name="Note 2 3 2 19" xfId="26599"/>
    <cellStyle name="Note 2 3 2 2" xfId="26600"/>
    <cellStyle name="Note 2 3 2 2 10" xfId="26601"/>
    <cellStyle name="Note 2 3 2 2 11" xfId="26602"/>
    <cellStyle name="Note 2 3 2 2 12" xfId="26603"/>
    <cellStyle name="Note 2 3 2 2 13" xfId="26604"/>
    <cellStyle name="Note 2 3 2 2 14" xfId="26605"/>
    <cellStyle name="Note 2 3 2 2 15" xfId="26606"/>
    <cellStyle name="Note 2 3 2 2 16" xfId="26607"/>
    <cellStyle name="Note 2 3 2 2 17" xfId="26608"/>
    <cellStyle name="Note 2 3 2 2 18" xfId="26609"/>
    <cellStyle name="Note 2 3 2 2 19" xfId="26610"/>
    <cellStyle name="Note 2 3 2 2 2" xfId="26611"/>
    <cellStyle name="Note 2 3 2 2 20" xfId="26612"/>
    <cellStyle name="Note 2 3 2 2 21" xfId="26613"/>
    <cellStyle name="Note 2 3 2 2 22" xfId="26614"/>
    <cellStyle name="Note 2 3 2 2 23" xfId="26615"/>
    <cellStyle name="Note 2 3 2 2 24" xfId="26616"/>
    <cellStyle name="Note 2 3 2 2 25" xfId="26617"/>
    <cellStyle name="Note 2 3 2 2 26" xfId="26618"/>
    <cellStyle name="Note 2 3 2 2 27" xfId="26619"/>
    <cellStyle name="Note 2 3 2 2 28" xfId="26620"/>
    <cellStyle name="Note 2 3 2 2 29" xfId="26621"/>
    <cellStyle name="Note 2 3 2 2 3" xfId="26622"/>
    <cellStyle name="Note 2 3 2 2 4" xfId="26623"/>
    <cellStyle name="Note 2 3 2 2 5" xfId="26624"/>
    <cellStyle name="Note 2 3 2 2 6" xfId="26625"/>
    <cellStyle name="Note 2 3 2 2 7" xfId="26626"/>
    <cellStyle name="Note 2 3 2 2 8" xfId="26627"/>
    <cellStyle name="Note 2 3 2 2 9" xfId="26628"/>
    <cellStyle name="Note 2 3 2 20" xfId="26629"/>
    <cellStyle name="Note 2 3 2 21" xfId="26630"/>
    <cellStyle name="Note 2 3 2 22" xfId="26631"/>
    <cellStyle name="Note 2 3 2 23" xfId="26632"/>
    <cellStyle name="Note 2 3 2 24" xfId="26633"/>
    <cellStyle name="Note 2 3 2 25" xfId="26634"/>
    <cellStyle name="Note 2 3 2 26" xfId="26635"/>
    <cellStyle name="Note 2 3 2 27" xfId="26636"/>
    <cellStyle name="Note 2 3 2 28" xfId="26637"/>
    <cellStyle name="Note 2 3 2 29" xfId="26638"/>
    <cellStyle name="Note 2 3 2 3" xfId="26639"/>
    <cellStyle name="Note 2 3 2 30" xfId="26640"/>
    <cellStyle name="Note 2 3 2 4" xfId="26641"/>
    <cellStyle name="Note 2 3 2 5" xfId="26642"/>
    <cellStyle name="Note 2 3 2 6" xfId="26643"/>
    <cellStyle name="Note 2 3 2 7" xfId="26644"/>
    <cellStyle name="Note 2 3 2 8" xfId="26645"/>
    <cellStyle name="Note 2 3 2 9" xfId="26646"/>
    <cellStyle name="Note 2 3 20" xfId="26647"/>
    <cellStyle name="Note 2 3 21" xfId="26648"/>
    <cellStyle name="Note 2 3 22" xfId="26649"/>
    <cellStyle name="Note 2 3 23" xfId="26650"/>
    <cellStyle name="Note 2 3 24" xfId="26651"/>
    <cellStyle name="Note 2 3 25" xfId="26652"/>
    <cellStyle name="Note 2 3 26" xfId="26653"/>
    <cellStyle name="Note 2 3 27" xfId="26654"/>
    <cellStyle name="Note 2 3 28" xfId="26655"/>
    <cellStyle name="Note 2 3 29" xfId="26656"/>
    <cellStyle name="Note 2 3 3" xfId="26657"/>
    <cellStyle name="Note 2 3 3 10" xfId="26658"/>
    <cellStyle name="Note 2 3 3 11" xfId="26659"/>
    <cellStyle name="Note 2 3 3 12" xfId="26660"/>
    <cellStyle name="Note 2 3 3 13" xfId="26661"/>
    <cellStyle name="Note 2 3 3 14" xfId="26662"/>
    <cellStyle name="Note 2 3 3 15" xfId="26663"/>
    <cellStyle name="Note 2 3 3 16" xfId="26664"/>
    <cellStyle name="Note 2 3 3 17" xfId="26665"/>
    <cellStyle name="Note 2 3 3 18" xfId="26666"/>
    <cellStyle name="Note 2 3 3 19" xfId="26667"/>
    <cellStyle name="Note 2 3 3 2" xfId="26668"/>
    <cellStyle name="Note 2 3 3 2 10" xfId="26669"/>
    <cellStyle name="Note 2 3 3 2 11" xfId="26670"/>
    <cellStyle name="Note 2 3 3 2 12" xfId="26671"/>
    <cellStyle name="Note 2 3 3 2 13" xfId="26672"/>
    <cellStyle name="Note 2 3 3 2 14" xfId="26673"/>
    <cellStyle name="Note 2 3 3 2 15" xfId="26674"/>
    <cellStyle name="Note 2 3 3 2 16" xfId="26675"/>
    <cellStyle name="Note 2 3 3 2 17" xfId="26676"/>
    <cellStyle name="Note 2 3 3 2 18" xfId="26677"/>
    <cellStyle name="Note 2 3 3 2 19" xfId="26678"/>
    <cellStyle name="Note 2 3 3 2 2" xfId="26679"/>
    <cellStyle name="Note 2 3 3 2 20" xfId="26680"/>
    <cellStyle name="Note 2 3 3 2 21" xfId="26681"/>
    <cellStyle name="Note 2 3 3 2 22" xfId="26682"/>
    <cellStyle name="Note 2 3 3 2 23" xfId="26683"/>
    <cellStyle name="Note 2 3 3 2 24" xfId="26684"/>
    <cellStyle name="Note 2 3 3 2 25" xfId="26685"/>
    <cellStyle name="Note 2 3 3 2 26" xfId="26686"/>
    <cellStyle name="Note 2 3 3 2 27" xfId="26687"/>
    <cellStyle name="Note 2 3 3 2 28" xfId="26688"/>
    <cellStyle name="Note 2 3 3 2 29" xfId="26689"/>
    <cellStyle name="Note 2 3 3 2 3" xfId="26690"/>
    <cellStyle name="Note 2 3 3 2 4" xfId="26691"/>
    <cellStyle name="Note 2 3 3 2 5" xfId="26692"/>
    <cellStyle name="Note 2 3 3 2 6" xfId="26693"/>
    <cellStyle name="Note 2 3 3 2 7" xfId="26694"/>
    <cellStyle name="Note 2 3 3 2 8" xfId="26695"/>
    <cellStyle name="Note 2 3 3 2 9" xfId="26696"/>
    <cellStyle name="Note 2 3 3 20" xfId="26697"/>
    <cellStyle name="Note 2 3 3 21" xfId="26698"/>
    <cellStyle name="Note 2 3 3 22" xfId="26699"/>
    <cellStyle name="Note 2 3 3 23" xfId="26700"/>
    <cellStyle name="Note 2 3 3 24" xfId="26701"/>
    <cellStyle name="Note 2 3 3 25" xfId="26702"/>
    <cellStyle name="Note 2 3 3 26" xfId="26703"/>
    <cellStyle name="Note 2 3 3 27" xfId="26704"/>
    <cellStyle name="Note 2 3 3 28" xfId="26705"/>
    <cellStyle name="Note 2 3 3 29" xfId="26706"/>
    <cellStyle name="Note 2 3 3 3" xfId="26707"/>
    <cellStyle name="Note 2 3 3 30" xfId="26708"/>
    <cellStyle name="Note 2 3 3 4" xfId="26709"/>
    <cellStyle name="Note 2 3 3 5" xfId="26710"/>
    <cellStyle name="Note 2 3 3 6" xfId="26711"/>
    <cellStyle name="Note 2 3 3 7" xfId="26712"/>
    <cellStyle name="Note 2 3 3 8" xfId="26713"/>
    <cellStyle name="Note 2 3 3 9" xfId="26714"/>
    <cellStyle name="Note 2 3 30" xfId="26715"/>
    <cellStyle name="Note 2 3 31" xfId="26716"/>
    <cellStyle name="Note 2 3 32" xfId="26717"/>
    <cellStyle name="Note 2 3 4" xfId="26718"/>
    <cellStyle name="Note 2 3 4 10" xfId="26719"/>
    <cellStyle name="Note 2 3 4 11" xfId="26720"/>
    <cellStyle name="Note 2 3 4 12" xfId="26721"/>
    <cellStyle name="Note 2 3 4 13" xfId="26722"/>
    <cellStyle name="Note 2 3 4 14" xfId="26723"/>
    <cellStyle name="Note 2 3 4 15" xfId="26724"/>
    <cellStyle name="Note 2 3 4 16" xfId="26725"/>
    <cellStyle name="Note 2 3 4 17" xfId="26726"/>
    <cellStyle name="Note 2 3 4 18" xfId="26727"/>
    <cellStyle name="Note 2 3 4 19" xfId="26728"/>
    <cellStyle name="Note 2 3 4 2" xfId="26729"/>
    <cellStyle name="Note 2 3 4 20" xfId="26730"/>
    <cellStyle name="Note 2 3 4 21" xfId="26731"/>
    <cellStyle name="Note 2 3 4 22" xfId="26732"/>
    <cellStyle name="Note 2 3 4 23" xfId="26733"/>
    <cellStyle name="Note 2 3 4 24" xfId="26734"/>
    <cellStyle name="Note 2 3 4 25" xfId="26735"/>
    <cellStyle name="Note 2 3 4 26" xfId="26736"/>
    <cellStyle name="Note 2 3 4 27" xfId="26737"/>
    <cellStyle name="Note 2 3 4 28" xfId="26738"/>
    <cellStyle name="Note 2 3 4 29" xfId="26739"/>
    <cellStyle name="Note 2 3 4 3" xfId="26740"/>
    <cellStyle name="Note 2 3 4 4" xfId="26741"/>
    <cellStyle name="Note 2 3 4 5" xfId="26742"/>
    <cellStyle name="Note 2 3 4 6" xfId="26743"/>
    <cellStyle name="Note 2 3 4 7" xfId="26744"/>
    <cellStyle name="Note 2 3 4 8" xfId="26745"/>
    <cellStyle name="Note 2 3 4 9" xfId="26746"/>
    <cellStyle name="Note 2 3 5" xfId="26747"/>
    <cellStyle name="Note 2 3 6" xfId="26748"/>
    <cellStyle name="Note 2 3 7" xfId="26749"/>
    <cellStyle name="Note 2 3 8" xfId="26750"/>
    <cellStyle name="Note 2 3 9" xfId="26751"/>
    <cellStyle name="Note 2 30" xfId="26752"/>
    <cellStyle name="Note 2 31" xfId="26753"/>
    <cellStyle name="Note 2 32" xfId="26754"/>
    <cellStyle name="Note 2 33" xfId="26755"/>
    <cellStyle name="Note 2 34" xfId="26756"/>
    <cellStyle name="Note 2 35" xfId="26757"/>
    <cellStyle name="Note 2 36" xfId="26758"/>
    <cellStyle name="Note 2 4" xfId="26759"/>
    <cellStyle name="Note 2 4 10" xfId="26760"/>
    <cellStyle name="Note 2 4 11" xfId="26761"/>
    <cellStyle name="Note 2 4 12" xfId="26762"/>
    <cellStyle name="Note 2 4 13" xfId="26763"/>
    <cellStyle name="Note 2 4 14" xfId="26764"/>
    <cellStyle name="Note 2 4 15" xfId="26765"/>
    <cellStyle name="Note 2 4 16" xfId="26766"/>
    <cellStyle name="Note 2 4 17" xfId="26767"/>
    <cellStyle name="Note 2 4 18" xfId="26768"/>
    <cellStyle name="Note 2 4 19" xfId="26769"/>
    <cellStyle name="Note 2 4 2" xfId="26770"/>
    <cellStyle name="Note 2 4 2 10" xfId="26771"/>
    <cellStyle name="Note 2 4 2 11" xfId="26772"/>
    <cellStyle name="Note 2 4 2 12" xfId="26773"/>
    <cellStyle name="Note 2 4 2 13" xfId="26774"/>
    <cellStyle name="Note 2 4 2 14" xfId="26775"/>
    <cellStyle name="Note 2 4 2 15" xfId="26776"/>
    <cellStyle name="Note 2 4 2 16" xfId="26777"/>
    <cellStyle name="Note 2 4 2 17" xfId="26778"/>
    <cellStyle name="Note 2 4 2 18" xfId="26779"/>
    <cellStyle name="Note 2 4 2 19" xfId="26780"/>
    <cellStyle name="Note 2 4 2 2" xfId="26781"/>
    <cellStyle name="Note 2 4 2 2 10" xfId="26782"/>
    <cellStyle name="Note 2 4 2 2 11" xfId="26783"/>
    <cellStyle name="Note 2 4 2 2 12" xfId="26784"/>
    <cellStyle name="Note 2 4 2 2 13" xfId="26785"/>
    <cellStyle name="Note 2 4 2 2 14" xfId="26786"/>
    <cellStyle name="Note 2 4 2 2 15" xfId="26787"/>
    <cellStyle name="Note 2 4 2 2 16" xfId="26788"/>
    <cellStyle name="Note 2 4 2 2 17" xfId="26789"/>
    <cellStyle name="Note 2 4 2 2 18" xfId="26790"/>
    <cellStyle name="Note 2 4 2 2 19" xfId="26791"/>
    <cellStyle name="Note 2 4 2 2 2" xfId="26792"/>
    <cellStyle name="Note 2 4 2 2 20" xfId="26793"/>
    <cellStyle name="Note 2 4 2 2 21" xfId="26794"/>
    <cellStyle name="Note 2 4 2 2 22" xfId="26795"/>
    <cellStyle name="Note 2 4 2 2 23" xfId="26796"/>
    <cellStyle name="Note 2 4 2 2 24" xfId="26797"/>
    <cellStyle name="Note 2 4 2 2 25" xfId="26798"/>
    <cellStyle name="Note 2 4 2 2 26" xfId="26799"/>
    <cellStyle name="Note 2 4 2 2 27" xfId="26800"/>
    <cellStyle name="Note 2 4 2 2 28" xfId="26801"/>
    <cellStyle name="Note 2 4 2 2 29" xfId="26802"/>
    <cellStyle name="Note 2 4 2 2 3" xfId="26803"/>
    <cellStyle name="Note 2 4 2 2 4" xfId="26804"/>
    <cellStyle name="Note 2 4 2 2 5" xfId="26805"/>
    <cellStyle name="Note 2 4 2 2 6" xfId="26806"/>
    <cellStyle name="Note 2 4 2 2 7" xfId="26807"/>
    <cellStyle name="Note 2 4 2 2 8" xfId="26808"/>
    <cellStyle name="Note 2 4 2 2 9" xfId="26809"/>
    <cellStyle name="Note 2 4 2 20" xfId="26810"/>
    <cellStyle name="Note 2 4 2 21" xfId="26811"/>
    <cellStyle name="Note 2 4 2 22" xfId="26812"/>
    <cellStyle name="Note 2 4 2 23" xfId="26813"/>
    <cellStyle name="Note 2 4 2 24" xfId="26814"/>
    <cellStyle name="Note 2 4 2 25" xfId="26815"/>
    <cellStyle name="Note 2 4 2 26" xfId="26816"/>
    <cellStyle name="Note 2 4 2 27" xfId="26817"/>
    <cellStyle name="Note 2 4 2 28" xfId="26818"/>
    <cellStyle name="Note 2 4 2 29" xfId="26819"/>
    <cellStyle name="Note 2 4 2 3" xfId="26820"/>
    <cellStyle name="Note 2 4 2 30" xfId="26821"/>
    <cellStyle name="Note 2 4 2 4" xfId="26822"/>
    <cellStyle name="Note 2 4 2 5" xfId="26823"/>
    <cellStyle name="Note 2 4 2 6" xfId="26824"/>
    <cellStyle name="Note 2 4 2 7" xfId="26825"/>
    <cellStyle name="Note 2 4 2 8" xfId="26826"/>
    <cellStyle name="Note 2 4 2 9" xfId="26827"/>
    <cellStyle name="Note 2 4 20" xfId="26828"/>
    <cellStyle name="Note 2 4 21" xfId="26829"/>
    <cellStyle name="Note 2 4 22" xfId="26830"/>
    <cellStyle name="Note 2 4 23" xfId="26831"/>
    <cellStyle name="Note 2 4 24" xfId="26832"/>
    <cellStyle name="Note 2 4 25" xfId="26833"/>
    <cellStyle name="Note 2 4 26" xfId="26834"/>
    <cellStyle name="Note 2 4 27" xfId="26835"/>
    <cellStyle name="Note 2 4 28" xfId="26836"/>
    <cellStyle name="Note 2 4 29" xfId="26837"/>
    <cellStyle name="Note 2 4 3" xfId="26838"/>
    <cellStyle name="Note 2 4 3 10" xfId="26839"/>
    <cellStyle name="Note 2 4 3 11" xfId="26840"/>
    <cellStyle name="Note 2 4 3 12" xfId="26841"/>
    <cellStyle name="Note 2 4 3 13" xfId="26842"/>
    <cellStyle name="Note 2 4 3 14" xfId="26843"/>
    <cellStyle name="Note 2 4 3 15" xfId="26844"/>
    <cellStyle name="Note 2 4 3 16" xfId="26845"/>
    <cellStyle name="Note 2 4 3 17" xfId="26846"/>
    <cellStyle name="Note 2 4 3 18" xfId="26847"/>
    <cellStyle name="Note 2 4 3 19" xfId="26848"/>
    <cellStyle name="Note 2 4 3 2" xfId="26849"/>
    <cellStyle name="Note 2 4 3 2 10" xfId="26850"/>
    <cellStyle name="Note 2 4 3 2 11" xfId="26851"/>
    <cellStyle name="Note 2 4 3 2 12" xfId="26852"/>
    <cellStyle name="Note 2 4 3 2 13" xfId="26853"/>
    <cellStyle name="Note 2 4 3 2 14" xfId="26854"/>
    <cellStyle name="Note 2 4 3 2 15" xfId="26855"/>
    <cellStyle name="Note 2 4 3 2 16" xfId="26856"/>
    <cellStyle name="Note 2 4 3 2 17" xfId="26857"/>
    <cellStyle name="Note 2 4 3 2 18" xfId="26858"/>
    <cellStyle name="Note 2 4 3 2 19" xfId="26859"/>
    <cellStyle name="Note 2 4 3 2 2" xfId="26860"/>
    <cellStyle name="Note 2 4 3 2 20" xfId="26861"/>
    <cellStyle name="Note 2 4 3 2 21" xfId="26862"/>
    <cellStyle name="Note 2 4 3 2 22" xfId="26863"/>
    <cellStyle name="Note 2 4 3 2 23" xfId="26864"/>
    <cellStyle name="Note 2 4 3 2 24" xfId="26865"/>
    <cellStyle name="Note 2 4 3 2 25" xfId="26866"/>
    <cellStyle name="Note 2 4 3 2 26" xfId="26867"/>
    <cellStyle name="Note 2 4 3 2 27" xfId="26868"/>
    <cellStyle name="Note 2 4 3 2 28" xfId="26869"/>
    <cellStyle name="Note 2 4 3 2 29" xfId="26870"/>
    <cellStyle name="Note 2 4 3 2 3" xfId="26871"/>
    <cellStyle name="Note 2 4 3 2 4" xfId="26872"/>
    <cellStyle name="Note 2 4 3 2 5" xfId="26873"/>
    <cellStyle name="Note 2 4 3 2 6" xfId="26874"/>
    <cellStyle name="Note 2 4 3 2 7" xfId="26875"/>
    <cellStyle name="Note 2 4 3 2 8" xfId="26876"/>
    <cellStyle name="Note 2 4 3 2 9" xfId="26877"/>
    <cellStyle name="Note 2 4 3 20" xfId="26878"/>
    <cellStyle name="Note 2 4 3 21" xfId="26879"/>
    <cellStyle name="Note 2 4 3 22" xfId="26880"/>
    <cellStyle name="Note 2 4 3 23" xfId="26881"/>
    <cellStyle name="Note 2 4 3 24" xfId="26882"/>
    <cellStyle name="Note 2 4 3 25" xfId="26883"/>
    <cellStyle name="Note 2 4 3 26" xfId="26884"/>
    <cellStyle name="Note 2 4 3 27" xfId="26885"/>
    <cellStyle name="Note 2 4 3 28" xfId="26886"/>
    <cellStyle name="Note 2 4 3 29" xfId="26887"/>
    <cellStyle name="Note 2 4 3 3" xfId="26888"/>
    <cellStyle name="Note 2 4 3 30" xfId="26889"/>
    <cellStyle name="Note 2 4 3 4" xfId="26890"/>
    <cellStyle name="Note 2 4 3 5" xfId="26891"/>
    <cellStyle name="Note 2 4 3 6" xfId="26892"/>
    <cellStyle name="Note 2 4 3 7" xfId="26893"/>
    <cellStyle name="Note 2 4 3 8" xfId="26894"/>
    <cellStyle name="Note 2 4 3 9" xfId="26895"/>
    <cellStyle name="Note 2 4 30" xfId="26896"/>
    <cellStyle name="Note 2 4 31" xfId="26897"/>
    <cellStyle name="Note 2 4 32" xfId="26898"/>
    <cellStyle name="Note 2 4 4" xfId="26899"/>
    <cellStyle name="Note 2 4 4 10" xfId="26900"/>
    <cellStyle name="Note 2 4 4 11" xfId="26901"/>
    <cellStyle name="Note 2 4 4 12" xfId="26902"/>
    <cellStyle name="Note 2 4 4 13" xfId="26903"/>
    <cellStyle name="Note 2 4 4 14" xfId="26904"/>
    <cellStyle name="Note 2 4 4 15" xfId="26905"/>
    <cellStyle name="Note 2 4 4 16" xfId="26906"/>
    <cellStyle name="Note 2 4 4 17" xfId="26907"/>
    <cellStyle name="Note 2 4 4 18" xfId="26908"/>
    <cellStyle name="Note 2 4 4 19" xfId="26909"/>
    <cellStyle name="Note 2 4 4 2" xfId="26910"/>
    <cellStyle name="Note 2 4 4 20" xfId="26911"/>
    <cellStyle name="Note 2 4 4 21" xfId="26912"/>
    <cellStyle name="Note 2 4 4 22" xfId="26913"/>
    <cellStyle name="Note 2 4 4 23" xfId="26914"/>
    <cellStyle name="Note 2 4 4 24" xfId="26915"/>
    <cellStyle name="Note 2 4 4 25" xfId="26916"/>
    <cellStyle name="Note 2 4 4 26" xfId="26917"/>
    <cellStyle name="Note 2 4 4 27" xfId="26918"/>
    <cellStyle name="Note 2 4 4 28" xfId="26919"/>
    <cellStyle name="Note 2 4 4 29" xfId="26920"/>
    <cellStyle name="Note 2 4 4 3" xfId="26921"/>
    <cellStyle name="Note 2 4 4 4" xfId="26922"/>
    <cellStyle name="Note 2 4 4 5" xfId="26923"/>
    <cellStyle name="Note 2 4 4 6" xfId="26924"/>
    <cellStyle name="Note 2 4 4 7" xfId="26925"/>
    <cellStyle name="Note 2 4 4 8" xfId="26926"/>
    <cellStyle name="Note 2 4 4 9" xfId="26927"/>
    <cellStyle name="Note 2 4 5" xfId="26928"/>
    <cellStyle name="Note 2 4 6" xfId="26929"/>
    <cellStyle name="Note 2 4 7" xfId="26930"/>
    <cellStyle name="Note 2 4 8" xfId="26931"/>
    <cellStyle name="Note 2 4 9" xfId="26932"/>
    <cellStyle name="Note 2 5" xfId="26933"/>
    <cellStyle name="Note 2 5 10" xfId="26934"/>
    <cellStyle name="Note 2 5 11" xfId="26935"/>
    <cellStyle name="Note 2 5 12" xfId="26936"/>
    <cellStyle name="Note 2 5 13" xfId="26937"/>
    <cellStyle name="Note 2 5 14" xfId="26938"/>
    <cellStyle name="Note 2 5 15" xfId="26939"/>
    <cellStyle name="Note 2 5 16" xfId="26940"/>
    <cellStyle name="Note 2 5 17" xfId="26941"/>
    <cellStyle name="Note 2 5 18" xfId="26942"/>
    <cellStyle name="Note 2 5 19" xfId="26943"/>
    <cellStyle name="Note 2 5 2" xfId="26944"/>
    <cellStyle name="Note 2 5 2 10" xfId="26945"/>
    <cellStyle name="Note 2 5 2 11" xfId="26946"/>
    <cellStyle name="Note 2 5 2 12" xfId="26947"/>
    <cellStyle name="Note 2 5 2 13" xfId="26948"/>
    <cellStyle name="Note 2 5 2 14" xfId="26949"/>
    <cellStyle name="Note 2 5 2 15" xfId="26950"/>
    <cellStyle name="Note 2 5 2 16" xfId="26951"/>
    <cellStyle name="Note 2 5 2 17" xfId="26952"/>
    <cellStyle name="Note 2 5 2 18" xfId="26953"/>
    <cellStyle name="Note 2 5 2 19" xfId="26954"/>
    <cellStyle name="Note 2 5 2 2" xfId="26955"/>
    <cellStyle name="Note 2 5 2 2 10" xfId="26956"/>
    <cellStyle name="Note 2 5 2 2 11" xfId="26957"/>
    <cellStyle name="Note 2 5 2 2 12" xfId="26958"/>
    <cellStyle name="Note 2 5 2 2 13" xfId="26959"/>
    <cellStyle name="Note 2 5 2 2 14" xfId="26960"/>
    <cellStyle name="Note 2 5 2 2 15" xfId="26961"/>
    <cellStyle name="Note 2 5 2 2 16" xfId="26962"/>
    <cellStyle name="Note 2 5 2 2 17" xfId="26963"/>
    <cellStyle name="Note 2 5 2 2 18" xfId="26964"/>
    <cellStyle name="Note 2 5 2 2 19" xfId="26965"/>
    <cellStyle name="Note 2 5 2 2 2" xfId="26966"/>
    <cellStyle name="Note 2 5 2 2 20" xfId="26967"/>
    <cellStyle name="Note 2 5 2 2 21" xfId="26968"/>
    <cellStyle name="Note 2 5 2 2 22" xfId="26969"/>
    <cellStyle name="Note 2 5 2 2 23" xfId="26970"/>
    <cellStyle name="Note 2 5 2 2 24" xfId="26971"/>
    <cellStyle name="Note 2 5 2 2 25" xfId="26972"/>
    <cellStyle name="Note 2 5 2 2 26" xfId="26973"/>
    <cellStyle name="Note 2 5 2 2 27" xfId="26974"/>
    <cellStyle name="Note 2 5 2 2 28" xfId="26975"/>
    <cellStyle name="Note 2 5 2 2 29" xfId="26976"/>
    <cellStyle name="Note 2 5 2 2 3" xfId="26977"/>
    <cellStyle name="Note 2 5 2 2 4" xfId="26978"/>
    <cellStyle name="Note 2 5 2 2 5" xfId="26979"/>
    <cellStyle name="Note 2 5 2 2 6" xfId="26980"/>
    <cellStyle name="Note 2 5 2 2 7" xfId="26981"/>
    <cellStyle name="Note 2 5 2 2 8" xfId="26982"/>
    <cellStyle name="Note 2 5 2 2 9" xfId="26983"/>
    <cellStyle name="Note 2 5 2 20" xfId="26984"/>
    <cellStyle name="Note 2 5 2 21" xfId="26985"/>
    <cellStyle name="Note 2 5 2 22" xfId="26986"/>
    <cellStyle name="Note 2 5 2 23" xfId="26987"/>
    <cellStyle name="Note 2 5 2 24" xfId="26988"/>
    <cellStyle name="Note 2 5 2 25" xfId="26989"/>
    <cellStyle name="Note 2 5 2 26" xfId="26990"/>
    <cellStyle name="Note 2 5 2 27" xfId="26991"/>
    <cellStyle name="Note 2 5 2 28" xfId="26992"/>
    <cellStyle name="Note 2 5 2 29" xfId="26993"/>
    <cellStyle name="Note 2 5 2 3" xfId="26994"/>
    <cellStyle name="Note 2 5 2 30" xfId="26995"/>
    <cellStyle name="Note 2 5 2 4" xfId="26996"/>
    <cellStyle name="Note 2 5 2 5" xfId="26997"/>
    <cellStyle name="Note 2 5 2 6" xfId="26998"/>
    <cellStyle name="Note 2 5 2 7" xfId="26999"/>
    <cellStyle name="Note 2 5 2 8" xfId="27000"/>
    <cellStyle name="Note 2 5 2 9" xfId="27001"/>
    <cellStyle name="Note 2 5 20" xfId="27002"/>
    <cellStyle name="Note 2 5 21" xfId="27003"/>
    <cellStyle name="Note 2 5 22" xfId="27004"/>
    <cellStyle name="Note 2 5 23" xfId="27005"/>
    <cellStyle name="Note 2 5 24" xfId="27006"/>
    <cellStyle name="Note 2 5 25" xfId="27007"/>
    <cellStyle name="Note 2 5 26" xfId="27008"/>
    <cellStyle name="Note 2 5 27" xfId="27009"/>
    <cellStyle name="Note 2 5 28" xfId="27010"/>
    <cellStyle name="Note 2 5 29" xfId="27011"/>
    <cellStyle name="Note 2 5 3" xfId="27012"/>
    <cellStyle name="Note 2 5 3 10" xfId="27013"/>
    <cellStyle name="Note 2 5 3 11" xfId="27014"/>
    <cellStyle name="Note 2 5 3 12" xfId="27015"/>
    <cellStyle name="Note 2 5 3 13" xfId="27016"/>
    <cellStyle name="Note 2 5 3 14" xfId="27017"/>
    <cellStyle name="Note 2 5 3 15" xfId="27018"/>
    <cellStyle name="Note 2 5 3 16" xfId="27019"/>
    <cellStyle name="Note 2 5 3 17" xfId="27020"/>
    <cellStyle name="Note 2 5 3 18" xfId="27021"/>
    <cellStyle name="Note 2 5 3 19" xfId="27022"/>
    <cellStyle name="Note 2 5 3 2" xfId="27023"/>
    <cellStyle name="Note 2 5 3 2 10" xfId="27024"/>
    <cellStyle name="Note 2 5 3 2 11" xfId="27025"/>
    <cellStyle name="Note 2 5 3 2 12" xfId="27026"/>
    <cellStyle name="Note 2 5 3 2 13" xfId="27027"/>
    <cellStyle name="Note 2 5 3 2 14" xfId="27028"/>
    <cellStyle name="Note 2 5 3 2 15" xfId="27029"/>
    <cellStyle name="Note 2 5 3 2 16" xfId="27030"/>
    <cellStyle name="Note 2 5 3 2 17" xfId="27031"/>
    <cellStyle name="Note 2 5 3 2 18" xfId="27032"/>
    <cellStyle name="Note 2 5 3 2 19" xfId="27033"/>
    <cellStyle name="Note 2 5 3 2 2" xfId="27034"/>
    <cellStyle name="Note 2 5 3 2 20" xfId="27035"/>
    <cellStyle name="Note 2 5 3 2 21" xfId="27036"/>
    <cellStyle name="Note 2 5 3 2 22" xfId="27037"/>
    <cellStyle name="Note 2 5 3 2 23" xfId="27038"/>
    <cellStyle name="Note 2 5 3 2 24" xfId="27039"/>
    <cellStyle name="Note 2 5 3 2 25" xfId="27040"/>
    <cellStyle name="Note 2 5 3 2 26" xfId="27041"/>
    <cellStyle name="Note 2 5 3 2 27" xfId="27042"/>
    <cellStyle name="Note 2 5 3 2 28" xfId="27043"/>
    <cellStyle name="Note 2 5 3 2 29" xfId="27044"/>
    <cellStyle name="Note 2 5 3 2 3" xfId="27045"/>
    <cellStyle name="Note 2 5 3 2 4" xfId="27046"/>
    <cellStyle name="Note 2 5 3 2 5" xfId="27047"/>
    <cellStyle name="Note 2 5 3 2 6" xfId="27048"/>
    <cellStyle name="Note 2 5 3 2 7" xfId="27049"/>
    <cellStyle name="Note 2 5 3 2 8" xfId="27050"/>
    <cellStyle name="Note 2 5 3 2 9" xfId="27051"/>
    <cellStyle name="Note 2 5 3 20" xfId="27052"/>
    <cellStyle name="Note 2 5 3 21" xfId="27053"/>
    <cellStyle name="Note 2 5 3 22" xfId="27054"/>
    <cellStyle name="Note 2 5 3 23" xfId="27055"/>
    <cellStyle name="Note 2 5 3 24" xfId="27056"/>
    <cellStyle name="Note 2 5 3 25" xfId="27057"/>
    <cellStyle name="Note 2 5 3 26" xfId="27058"/>
    <cellStyle name="Note 2 5 3 27" xfId="27059"/>
    <cellStyle name="Note 2 5 3 28" xfId="27060"/>
    <cellStyle name="Note 2 5 3 29" xfId="27061"/>
    <cellStyle name="Note 2 5 3 3" xfId="27062"/>
    <cellStyle name="Note 2 5 3 30" xfId="27063"/>
    <cellStyle name="Note 2 5 3 4" xfId="27064"/>
    <cellStyle name="Note 2 5 3 5" xfId="27065"/>
    <cellStyle name="Note 2 5 3 6" xfId="27066"/>
    <cellStyle name="Note 2 5 3 7" xfId="27067"/>
    <cellStyle name="Note 2 5 3 8" xfId="27068"/>
    <cellStyle name="Note 2 5 3 9" xfId="27069"/>
    <cellStyle name="Note 2 5 30" xfId="27070"/>
    <cellStyle name="Note 2 5 31" xfId="27071"/>
    <cellStyle name="Note 2 5 32" xfId="27072"/>
    <cellStyle name="Note 2 5 4" xfId="27073"/>
    <cellStyle name="Note 2 5 4 10" xfId="27074"/>
    <cellStyle name="Note 2 5 4 11" xfId="27075"/>
    <cellStyle name="Note 2 5 4 12" xfId="27076"/>
    <cellStyle name="Note 2 5 4 13" xfId="27077"/>
    <cellStyle name="Note 2 5 4 14" xfId="27078"/>
    <cellStyle name="Note 2 5 4 15" xfId="27079"/>
    <cellStyle name="Note 2 5 4 16" xfId="27080"/>
    <cellStyle name="Note 2 5 4 17" xfId="27081"/>
    <cellStyle name="Note 2 5 4 18" xfId="27082"/>
    <cellStyle name="Note 2 5 4 19" xfId="27083"/>
    <cellStyle name="Note 2 5 4 2" xfId="27084"/>
    <cellStyle name="Note 2 5 4 20" xfId="27085"/>
    <cellStyle name="Note 2 5 4 21" xfId="27086"/>
    <cellStyle name="Note 2 5 4 22" xfId="27087"/>
    <cellStyle name="Note 2 5 4 23" xfId="27088"/>
    <cellStyle name="Note 2 5 4 24" xfId="27089"/>
    <cellStyle name="Note 2 5 4 25" xfId="27090"/>
    <cellStyle name="Note 2 5 4 26" xfId="27091"/>
    <cellStyle name="Note 2 5 4 27" xfId="27092"/>
    <cellStyle name="Note 2 5 4 28" xfId="27093"/>
    <cellStyle name="Note 2 5 4 29" xfId="27094"/>
    <cellStyle name="Note 2 5 4 3" xfId="27095"/>
    <cellStyle name="Note 2 5 4 4" xfId="27096"/>
    <cellStyle name="Note 2 5 4 5" xfId="27097"/>
    <cellStyle name="Note 2 5 4 6" xfId="27098"/>
    <cellStyle name="Note 2 5 4 7" xfId="27099"/>
    <cellStyle name="Note 2 5 4 8" xfId="27100"/>
    <cellStyle name="Note 2 5 4 9" xfId="27101"/>
    <cellStyle name="Note 2 5 5" xfId="27102"/>
    <cellStyle name="Note 2 5 6" xfId="27103"/>
    <cellStyle name="Note 2 5 7" xfId="27104"/>
    <cellStyle name="Note 2 5 8" xfId="27105"/>
    <cellStyle name="Note 2 5 9" xfId="27106"/>
    <cellStyle name="Note 2 6" xfId="27107"/>
    <cellStyle name="Note 2 6 10" xfId="27108"/>
    <cellStyle name="Note 2 6 11" xfId="27109"/>
    <cellStyle name="Note 2 6 12" xfId="27110"/>
    <cellStyle name="Note 2 6 13" xfId="27111"/>
    <cellStyle name="Note 2 6 14" xfId="27112"/>
    <cellStyle name="Note 2 6 15" xfId="27113"/>
    <cellStyle name="Note 2 6 16" xfId="27114"/>
    <cellStyle name="Note 2 6 17" xfId="27115"/>
    <cellStyle name="Note 2 6 18" xfId="27116"/>
    <cellStyle name="Note 2 6 19" xfId="27117"/>
    <cellStyle name="Note 2 6 2" xfId="27118"/>
    <cellStyle name="Note 2 6 20" xfId="27119"/>
    <cellStyle name="Note 2 6 21" xfId="27120"/>
    <cellStyle name="Note 2 6 22" xfId="27121"/>
    <cellStyle name="Note 2 6 23" xfId="27122"/>
    <cellStyle name="Note 2 6 24" xfId="27123"/>
    <cellStyle name="Note 2 6 25" xfId="27124"/>
    <cellStyle name="Note 2 6 26" xfId="27125"/>
    <cellStyle name="Note 2 6 27" xfId="27126"/>
    <cellStyle name="Note 2 6 28" xfId="27127"/>
    <cellStyle name="Note 2 6 29" xfId="27128"/>
    <cellStyle name="Note 2 6 3" xfId="27129"/>
    <cellStyle name="Note 2 6 4" xfId="27130"/>
    <cellStyle name="Note 2 6 5" xfId="27131"/>
    <cellStyle name="Note 2 6 6" xfId="27132"/>
    <cellStyle name="Note 2 6 7" xfId="27133"/>
    <cellStyle name="Note 2 6 8" xfId="27134"/>
    <cellStyle name="Note 2 6 9" xfId="27135"/>
    <cellStyle name="Note 2 7" xfId="27136"/>
    <cellStyle name="Note 2 8" xfId="27137"/>
    <cellStyle name="Note 2 9" xfId="27138"/>
    <cellStyle name="Note 3" xfId="27139"/>
    <cellStyle name="Note 3 10" xfId="27140"/>
    <cellStyle name="Note 3 11" xfId="27141"/>
    <cellStyle name="Note 3 12" xfId="27142"/>
    <cellStyle name="Note 3 13" xfId="27143"/>
    <cellStyle name="Note 3 14" xfId="27144"/>
    <cellStyle name="Note 3 15" xfId="27145"/>
    <cellStyle name="Note 3 16" xfId="27146"/>
    <cellStyle name="Note 3 17" xfId="27147"/>
    <cellStyle name="Note 3 18" xfId="27148"/>
    <cellStyle name="Note 3 19" xfId="27149"/>
    <cellStyle name="Note 3 2" xfId="27150"/>
    <cellStyle name="Note 3 2 10" xfId="27151"/>
    <cellStyle name="Note 3 2 11" xfId="27152"/>
    <cellStyle name="Note 3 2 12" xfId="27153"/>
    <cellStyle name="Note 3 2 13" xfId="27154"/>
    <cellStyle name="Note 3 2 14" xfId="27155"/>
    <cellStyle name="Note 3 2 15" xfId="27156"/>
    <cellStyle name="Note 3 2 16" xfId="27157"/>
    <cellStyle name="Note 3 2 17" xfId="27158"/>
    <cellStyle name="Note 3 2 18" xfId="27159"/>
    <cellStyle name="Note 3 2 19" xfId="27160"/>
    <cellStyle name="Note 3 2 2" xfId="27161"/>
    <cellStyle name="Note 3 2 2 10" xfId="27162"/>
    <cellStyle name="Note 3 2 2 11" xfId="27163"/>
    <cellStyle name="Note 3 2 2 12" xfId="27164"/>
    <cellStyle name="Note 3 2 2 13" xfId="27165"/>
    <cellStyle name="Note 3 2 2 14" xfId="27166"/>
    <cellStyle name="Note 3 2 2 15" xfId="27167"/>
    <cellStyle name="Note 3 2 2 16" xfId="27168"/>
    <cellStyle name="Note 3 2 2 17" xfId="27169"/>
    <cellStyle name="Note 3 2 2 18" xfId="27170"/>
    <cellStyle name="Note 3 2 2 19" xfId="27171"/>
    <cellStyle name="Note 3 2 2 2" xfId="27172"/>
    <cellStyle name="Note 3 2 2 2 10" xfId="27173"/>
    <cellStyle name="Note 3 2 2 2 11" xfId="27174"/>
    <cellStyle name="Note 3 2 2 2 12" xfId="27175"/>
    <cellStyle name="Note 3 2 2 2 13" xfId="27176"/>
    <cellStyle name="Note 3 2 2 2 14" xfId="27177"/>
    <cellStyle name="Note 3 2 2 2 15" xfId="27178"/>
    <cellStyle name="Note 3 2 2 2 16" xfId="27179"/>
    <cellStyle name="Note 3 2 2 2 17" xfId="27180"/>
    <cellStyle name="Note 3 2 2 2 18" xfId="27181"/>
    <cellStyle name="Note 3 2 2 2 19" xfId="27182"/>
    <cellStyle name="Note 3 2 2 2 2" xfId="27183"/>
    <cellStyle name="Note 3 2 2 2 20" xfId="27184"/>
    <cellStyle name="Note 3 2 2 2 21" xfId="27185"/>
    <cellStyle name="Note 3 2 2 2 22" xfId="27186"/>
    <cellStyle name="Note 3 2 2 2 23" xfId="27187"/>
    <cellStyle name="Note 3 2 2 2 24" xfId="27188"/>
    <cellStyle name="Note 3 2 2 2 25" xfId="27189"/>
    <cellStyle name="Note 3 2 2 2 26" xfId="27190"/>
    <cellStyle name="Note 3 2 2 2 27" xfId="27191"/>
    <cellStyle name="Note 3 2 2 2 28" xfId="27192"/>
    <cellStyle name="Note 3 2 2 2 29" xfId="27193"/>
    <cellStyle name="Note 3 2 2 2 3" xfId="27194"/>
    <cellStyle name="Note 3 2 2 2 4" xfId="27195"/>
    <cellStyle name="Note 3 2 2 2 5" xfId="27196"/>
    <cellStyle name="Note 3 2 2 2 6" xfId="27197"/>
    <cellStyle name="Note 3 2 2 2 7" xfId="27198"/>
    <cellStyle name="Note 3 2 2 2 8" xfId="27199"/>
    <cellStyle name="Note 3 2 2 2 9" xfId="27200"/>
    <cellStyle name="Note 3 2 2 20" xfId="27201"/>
    <cellStyle name="Note 3 2 2 21" xfId="27202"/>
    <cellStyle name="Note 3 2 2 22" xfId="27203"/>
    <cellStyle name="Note 3 2 2 23" xfId="27204"/>
    <cellStyle name="Note 3 2 2 24" xfId="27205"/>
    <cellStyle name="Note 3 2 2 25" xfId="27206"/>
    <cellStyle name="Note 3 2 2 26" xfId="27207"/>
    <cellStyle name="Note 3 2 2 27" xfId="27208"/>
    <cellStyle name="Note 3 2 2 28" xfId="27209"/>
    <cellStyle name="Note 3 2 2 29" xfId="27210"/>
    <cellStyle name="Note 3 2 2 3" xfId="27211"/>
    <cellStyle name="Note 3 2 2 30" xfId="27212"/>
    <cellStyle name="Note 3 2 2 4" xfId="27213"/>
    <cellStyle name="Note 3 2 2 5" xfId="27214"/>
    <cellStyle name="Note 3 2 2 6" xfId="27215"/>
    <cellStyle name="Note 3 2 2 7" xfId="27216"/>
    <cellStyle name="Note 3 2 2 8" xfId="27217"/>
    <cellStyle name="Note 3 2 2 9" xfId="27218"/>
    <cellStyle name="Note 3 2 20" xfId="27219"/>
    <cellStyle name="Note 3 2 21" xfId="27220"/>
    <cellStyle name="Note 3 2 22" xfId="27221"/>
    <cellStyle name="Note 3 2 23" xfId="27222"/>
    <cellStyle name="Note 3 2 24" xfId="27223"/>
    <cellStyle name="Note 3 2 25" xfId="27224"/>
    <cellStyle name="Note 3 2 26" xfId="27225"/>
    <cellStyle name="Note 3 2 27" xfId="27226"/>
    <cellStyle name="Note 3 2 28" xfId="27227"/>
    <cellStyle name="Note 3 2 29" xfId="27228"/>
    <cellStyle name="Note 3 2 3" xfId="27229"/>
    <cellStyle name="Note 3 2 3 10" xfId="27230"/>
    <cellStyle name="Note 3 2 3 11" xfId="27231"/>
    <cellStyle name="Note 3 2 3 12" xfId="27232"/>
    <cellStyle name="Note 3 2 3 13" xfId="27233"/>
    <cellStyle name="Note 3 2 3 14" xfId="27234"/>
    <cellStyle name="Note 3 2 3 15" xfId="27235"/>
    <cellStyle name="Note 3 2 3 16" xfId="27236"/>
    <cellStyle name="Note 3 2 3 17" xfId="27237"/>
    <cellStyle name="Note 3 2 3 18" xfId="27238"/>
    <cellStyle name="Note 3 2 3 19" xfId="27239"/>
    <cellStyle name="Note 3 2 3 2" xfId="27240"/>
    <cellStyle name="Note 3 2 3 2 10" xfId="27241"/>
    <cellStyle name="Note 3 2 3 2 11" xfId="27242"/>
    <cellStyle name="Note 3 2 3 2 12" xfId="27243"/>
    <cellStyle name="Note 3 2 3 2 13" xfId="27244"/>
    <cellStyle name="Note 3 2 3 2 14" xfId="27245"/>
    <cellStyle name="Note 3 2 3 2 15" xfId="27246"/>
    <cellStyle name="Note 3 2 3 2 16" xfId="27247"/>
    <cellStyle name="Note 3 2 3 2 17" xfId="27248"/>
    <cellStyle name="Note 3 2 3 2 18" xfId="27249"/>
    <cellStyle name="Note 3 2 3 2 19" xfId="27250"/>
    <cellStyle name="Note 3 2 3 2 2" xfId="27251"/>
    <cellStyle name="Note 3 2 3 2 20" xfId="27252"/>
    <cellStyle name="Note 3 2 3 2 21" xfId="27253"/>
    <cellStyle name="Note 3 2 3 2 22" xfId="27254"/>
    <cellStyle name="Note 3 2 3 2 23" xfId="27255"/>
    <cellStyle name="Note 3 2 3 2 24" xfId="27256"/>
    <cellStyle name="Note 3 2 3 2 25" xfId="27257"/>
    <cellStyle name="Note 3 2 3 2 26" xfId="27258"/>
    <cellStyle name="Note 3 2 3 2 27" xfId="27259"/>
    <cellStyle name="Note 3 2 3 2 28" xfId="27260"/>
    <cellStyle name="Note 3 2 3 2 29" xfId="27261"/>
    <cellStyle name="Note 3 2 3 2 3" xfId="27262"/>
    <cellStyle name="Note 3 2 3 2 4" xfId="27263"/>
    <cellStyle name="Note 3 2 3 2 5" xfId="27264"/>
    <cellStyle name="Note 3 2 3 2 6" xfId="27265"/>
    <cellStyle name="Note 3 2 3 2 7" xfId="27266"/>
    <cellStyle name="Note 3 2 3 2 8" xfId="27267"/>
    <cellStyle name="Note 3 2 3 2 9" xfId="27268"/>
    <cellStyle name="Note 3 2 3 20" xfId="27269"/>
    <cellStyle name="Note 3 2 3 21" xfId="27270"/>
    <cellStyle name="Note 3 2 3 22" xfId="27271"/>
    <cellStyle name="Note 3 2 3 23" xfId="27272"/>
    <cellStyle name="Note 3 2 3 24" xfId="27273"/>
    <cellStyle name="Note 3 2 3 25" xfId="27274"/>
    <cellStyle name="Note 3 2 3 26" xfId="27275"/>
    <cellStyle name="Note 3 2 3 27" xfId="27276"/>
    <cellStyle name="Note 3 2 3 28" xfId="27277"/>
    <cellStyle name="Note 3 2 3 29" xfId="27278"/>
    <cellStyle name="Note 3 2 3 3" xfId="27279"/>
    <cellStyle name="Note 3 2 3 30" xfId="27280"/>
    <cellStyle name="Note 3 2 3 4" xfId="27281"/>
    <cellStyle name="Note 3 2 3 5" xfId="27282"/>
    <cellStyle name="Note 3 2 3 6" xfId="27283"/>
    <cellStyle name="Note 3 2 3 7" xfId="27284"/>
    <cellStyle name="Note 3 2 3 8" xfId="27285"/>
    <cellStyle name="Note 3 2 3 9" xfId="27286"/>
    <cellStyle name="Note 3 2 30" xfId="27287"/>
    <cellStyle name="Note 3 2 31" xfId="27288"/>
    <cellStyle name="Note 3 2 32" xfId="27289"/>
    <cellStyle name="Note 3 2 4" xfId="27290"/>
    <cellStyle name="Note 3 2 4 10" xfId="27291"/>
    <cellStyle name="Note 3 2 4 11" xfId="27292"/>
    <cellStyle name="Note 3 2 4 12" xfId="27293"/>
    <cellStyle name="Note 3 2 4 13" xfId="27294"/>
    <cellStyle name="Note 3 2 4 14" xfId="27295"/>
    <cellStyle name="Note 3 2 4 15" xfId="27296"/>
    <cellStyle name="Note 3 2 4 16" xfId="27297"/>
    <cellStyle name="Note 3 2 4 17" xfId="27298"/>
    <cellStyle name="Note 3 2 4 18" xfId="27299"/>
    <cellStyle name="Note 3 2 4 19" xfId="27300"/>
    <cellStyle name="Note 3 2 4 2" xfId="27301"/>
    <cellStyle name="Note 3 2 4 20" xfId="27302"/>
    <cellStyle name="Note 3 2 4 21" xfId="27303"/>
    <cellStyle name="Note 3 2 4 22" xfId="27304"/>
    <cellStyle name="Note 3 2 4 23" xfId="27305"/>
    <cellStyle name="Note 3 2 4 24" xfId="27306"/>
    <cellStyle name="Note 3 2 4 25" xfId="27307"/>
    <cellStyle name="Note 3 2 4 26" xfId="27308"/>
    <cellStyle name="Note 3 2 4 27" xfId="27309"/>
    <cellStyle name="Note 3 2 4 28" xfId="27310"/>
    <cellStyle name="Note 3 2 4 29" xfId="27311"/>
    <cellStyle name="Note 3 2 4 3" xfId="27312"/>
    <cellStyle name="Note 3 2 4 4" xfId="27313"/>
    <cellStyle name="Note 3 2 4 5" xfId="27314"/>
    <cellStyle name="Note 3 2 4 6" xfId="27315"/>
    <cellStyle name="Note 3 2 4 7" xfId="27316"/>
    <cellStyle name="Note 3 2 4 8" xfId="27317"/>
    <cellStyle name="Note 3 2 4 9" xfId="27318"/>
    <cellStyle name="Note 3 2 5" xfId="27319"/>
    <cellStyle name="Note 3 2 6" xfId="27320"/>
    <cellStyle name="Note 3 2 7" xfId="27321"/>
    <cellStyle name="Note 3 2 8" xfId="27322"/>
    <cellStyle name="Note 3 2 9" xfId="27323"/>
    <cellStyle name="Note 3 20" xfId="27324"/>
    <cellStyle name="Note 3 21" xfId="27325"/>
    <cellStyle name="Note 3 22" xfId="27326"/>
    <cellStyle name="Note 3 23" xfId="27327"/>
    <cellStyle name="Note 3 24" xfId="27328"/>
    <cellStyle name="Note 3 25" xfId="27329"/>
    <cellStyle name="Note 3 26" xfId="27330"/>
    <cellStyle name="Note 3 27" xfId="27331"/>
    <cellStyle name="Note 3 28" xfId="27332"/>
    <cellStyle name="Note 3 29" xfId="27333"/>
    <cellStyle name="Note 3 3" xfId="27334"/>
    <cellStyle name="Note 3 3 10" xfId="27335"/>
    <cellStyle name="Note 3 3 11" xfId="27336"/>
    <cellStyle name="Note 3 3 12" xfId="27337"/>
    <cellStyle name="Note 3 3 13" xfId="27338"/>
    <cellStyle name="Note 3 3 14" xfId="27339"/>
    <cellStyle name="Note 3 3 15" xfId="27340"/>
    <cellStyle name="Note 3 3 16" xfId="27341"/>
    <cellStyle name="Note 3 3 17" xfId="27342"/>
    <cellStyle name="Note 3 3 18" xfId="27343"/>
    <cellStyle name="Note 3 3 19" xfId="27344"/>
    <cellStyle name="Note 3 3 2" xfId="27345"/>
    <cellStyle name="Note 3 3 2 10" xfId="27346"/>
    <cellStyle name="Note 3 3 2 11" xfId="27347"/>
    <cellStyle name="Note 3 3 2 12" xfId="27348"/>
    <cellStyle name="Note 3 3 2 13" xfId="27349"/>
    <cellStyle name="Note 3 3 2 14" xfId="27350"/>
    <cellStyle name="Note 3 3 2 15" xfId="27351"/>
    <cellStyle name="Note 3 3 2 16" xfId="27352"/>
    <cellStyle name="Note 3 3 2 17" xfId="27353"/>
    <cellStyle name="Note 3 3 2 18" xfId="27354"/>
    <cellStyle name="Note 3 3 2 19" xfId="27355"/>
    <cellStyle name="Note 3 3 2 2" xfId="27356"/>
    <cellStyle name="Note 3 3 2 2 10" xfId="27357"/>
    <cellStyle name="Note 3 3 2 2 11" xfId="27358"/>
    <cellStyle name="Note 3 3 2 2 12" xfId="27359"/>
    <cellStyle name="Note 3 3 2 2 13" xfId="27360"/>
    <cellStyle name="Note 3 3 2 2 14" xfId="27361"/>
    <cellStyle name="Note 3 3 2 2 15" xfId="27362"/>
    <cellStyle name="Note 3 3 2 2 16" xfId="27363"/>
    <cellStyle name="Note 3 3 2 2 17" xfId="27364"/>
    <cellStyle name="Note 3 3 2 2 18" xfId="27365"/>
    <cellStyle name="Note 3 3 2 2 19" xfId="27366"/>
    <cellStyle name="Note 3 3 2 2 2" xfId="27367"/>
    <cellStyle name="Note 3 3 2 2 20" xfId="27368"/>
    <cellStyle name="Note 3 3 2 2 21" xfId="27369"/>
    <cellStyle name="Note 3 3 2 2 22" xfId="27370"/>
    <cellStyle name="Note 3 3 2 2 23" xfId="27371"/>
    <cellStyle name="Note 3 3 2 2 24" xfId="27372"/>
    <cellStyle name="Note 3 3 2 2 25" xfId="27373"/>
    <cellStyle name="Note 3 3 2 2 26" xfId="27374"/>
    <cellStyle name="Note 3 3 2 2 27" xfId="27375"/>
    <cellStyle name="Note 3 3 2 2 28" xfId="27376"/>
    <cellStyle name="Note 3 3 2 2 29" xfId="27377"/>
    <cellStyle name="Note 3 3 2 2 3" xfId="27378"/>
    <cellStyle name="Note 3 3 2 2 4" xfId="27379"/>
    <cellStyle name="Note 3 3 2 2 5" xfId="27380"/>
    <cellStyle name="Note 3 3 2 2 6" xfId="27381"/>
    <cellStyle name="Note 3 3 2 2 7" xfId="27382"/>
    <cellStyle name="Note 3 3 2 2 8" xfId="27383"/>
    <cellStyle name="Note 3 3 2 2 9" xfId="27384"/>
    <cellStyle name="Note 3 3 2 20" xfId="27385"/>
    <cellStyle name="Note 3 3 2 21" xfId="27386"/>
    <cellStyle name="Note 3 3 2 22" xfId="27387"/>
    <cellStyle name="Note 3 3 2 23" xfId="27388"/>
    <cellStyle name="Note 3 3 2 24" xfId="27389"/>
    <cellStyle name="Note 3 3 2 25" xfId="27390"/>
    <cellStyle name="Note 3 3 2 26" xfId="27391"/>
    <cellStyle name="Note 3 3 2 27" xfId="27392"/>
    <cellStyle name="Note 3 3 2 28" xfId="27393"/>
    <cellStyle name="Note 3 3 2 29" xfId="27394"/>
    <cellStyle name="Note 3 3 2 3" xfId="27395"/>
    <cellStyle name="Note 3 3 2 30" xfId="27396"/>
    <cellStyle name="Note 3 3 2 4" xfId="27397"/>
    <cellStyle name="Note 3 3 2 5" xfId="27398"/>
    <cellStyle name="Note 3 3 2 6" xfId="27399"/>
    <cellStyle name="Note 3 3 2 7" xfId="27400"/>
    <cellStyle name="Note 3 3 2 8" xfId="27401"/>
    <cellStyle name="Note 3 3 2 9" xfId="27402"/>
    <cellStyle name="Note 3 3 20" xfId="27403"/>
    <cellStyle name="Note 3 3 21" xfId="27404"/>
    <cellStyle name="Note 3 3 22" xfId="27405"/>
    <cellStyle name="Note 3 3 23" xfId="27406"/>
    <cellStyle name="Note 3 3 24" xfId="27407"/>
    <cellStyle name="Note 3 3 25" xfId="27408"/>
    <cellStyle name="Note 3 3 26" xfId="27409"/>
    <cellStyle name="Note 3 3 27" xfId="27410"/>
    <cellStyle name="Note 3 3 28" xfId="27411"/>
    <cellStyle name="Note 3 3 29" xfId="27412"/>
    <cellStyle name="Note 3 3 3" xfId="27413"/>
    <cellStyle name="Note 3 3 3 10" xfId="27414"/>
    <cellStyle name="Note 3 3 3 11" xfId="27415"/>
    <cellStyle name="Note 3 3 3 12" xfId="27416"/>
    <cellStyle name="Note 3 3 3 13" xfId="27417"/>
    <cellStyle name="Note 3 3 3 14" xfId="27418"/>
    <cellStyle name="Note 3 3 3 15" xfId="27419"/>
    <cellStyle name="Note 3 3 3 16" xfId="27420"/>
    <cellStyle name="Note 3 3 3 17" xfId="27421"/>
    <cellStyle name="Note 3 3 3 18" xfId="27422"/>
    <cellStyle name="Note 3 3 3 19" xfId="27423"/>
    <cellStyle name="Note 3 3 3 2" xfId="27424"/>
    <cellStyle name="Note 3 3 3 2 10" xfId="27425"/>
    <cellStyle name="Note 3 3 3 2 11" xfId="27426"/>
    <cellStyle name="Note 3 3 3 2 12" xfId="27427"/>
    <cellStyle name="Note 3 3 3 2 13" xfId="27428"/>
    <cellStyle name="Note 3 3 3 2 14" xfId="27429"/>
    <cellStyle name="Note 3 3 3 2 15" xfId="27430"/>
    <cellStyle name="Note 3 3 3 2 16" xfId="27431"/>
    <cellStyle name="Note 3 3 3 2 17" xfId="27432"/>
    <cellStyle name="Note 3 3 3 2 18" xfId="27433"/>
    <cellStyle name="Note 3 3 3 2 19" xfId="27434"/>
    <cellStyle name="Note 3 3 3 2 2" xfId="27435"/>
    <cellStyle name="Note 3 3 3 2 20" xfId="27436"/>
    <cellStyle name="Note 3 3 3 2 21" xfId="27437"/>
    <cellStyle name="Note 3 3 3 2 22" xfId="27438"/>
    <cellStyle name="Note 3 3 3 2 23" xfId="27439"/>
    <cellStyle name="Note 3 3 3 2 24" xfId="27440"/>
    <cellStyle name="Note 3 3 3 2 25" xfId="27441"/>
    <cellStyle name="Note 3 3 3 2 26" xfId="27442"/>
    <cellStyle name="Note 3 3 3 2 27" xfId="27443"/>
    <cellStyle name="Note 3 3 3 2 28" xfId="27444"/>
    <cellStyle name="Note 3 3 3 2 29" xfId="27445"/>
    <cellStyle name="Note 3 3 3 2 3" xfId="27446"/>
    <cellStyle name="Note 3 3 3 2 4" xfId="27447"/>
    <cellStyle name="Note 3 3 3 2 5" xfId="27448"/>
    <cellStyle name="Note 3 3 3 2 6" xfId="27449"/>
    <cellStyle name="Note 3 3 3 2 7" xfId="27450"/>
    <cellStyle name="Note 3 3 3 2 8" xfId="27451"/>
    <cellStyle name="Note 3 3 3 2 9" xfId="27452"/>
    <cellStyle name="Note 3 3 3 20" xfId="27453"/>
    <cellStyle name="Note 3 3 3 21" xfId="27454"/>
    <cellStyle name="Note 3 3 3 22" xfId="27455"/>
    <cellStyle name="Note 3 3 3 23" xfId="27456"/>
    <cellStyle name="Note 3 3 3 24" xfId="27457"/>
    <cellStyle name="Note 3 3 3 25" xfId="27458"/>
    <cellStyle name="Note 3 3 3 26" xfId="27459"/>
    <cellStyle name="Note 3 3 3 27" xfId="27460"/>
    <cellStyle name="Note 3 3 3 28" xfId="27461"/>
    <cellStyle name="Note 3 3 3 29" xfId="27462"/>
    <cellStyle name="Note 3 3 3 3" xfId="27463"/>
    <cellStyle name="Note 3 3 3 30" xfId="27464"/>
    <cellStyle name="Note 3 3 3 4" xfId="27465"/>
    <cellStyle name="Note 3 3 3 5" xfId="27466"/>
    <cellStyle name="Note 3 3 3 6" xfId="27467"/>
    <cellStyle name="Note 3 3 3 7" xfId="27468"/>
    <cellStyle name="Note 3 3 3 8" xfId="27469"/>
    <cellStyle name="Note 3 3 3 9" xfId="27470"/>
    <cellStyle name="Note 3 3 30" xfId="27471"/>
    <cellStyle name="Note 3 3 31" xfId="27472"/>
    <cellStyle name="Note 3 3 32" xfId="27473"/>
    <cellStyle name="Note 3 3 4" xfId="27474"/>
    <cellStyle name="Note 3 3 4 10" xfId="27475"/>
    <cellStyle name="Note 3 3 4 11" xfId="27476"/>
    <cellStyle name="Note 3 3 4 12" xfId="27477"/>
    <cellStyle name="Note 3 3 4 13" xfId="27478"/>
    <cellStyle name="Note 3 3 4 14" xfId="27479"/>
    <cellStyle name="Note 3 3 4 15" xfId="27480"/>
    <cellStyle name="Note 3 3 4 16" xfId="27481"/>
    <cellStyle name="Note 3 3 4 17" xfId="27482"/>
    <cellStyle name="Note 3 3 4 18" xfId="27483"/>
    <cellStyle name="Note 3 3 4 19" xfId="27484"/>
    <cellStyle name="Note 3 3 4 2" xfId="27485"/>
    <cellStyle name="Note 3 3 4 20" xfId="27486"/>
    <cellStyle name="Note 3 3 4 21" xfId="27487"/>
    <cellStyle name="Note 3 3 4 22" xfId="27488"/>
    <cellStyle name="Note 3 3 4 23" xfId="27489"/>
    <cellStyle name="Note 3 3 4 24" xfId="27490"/>
    <cellStyle name="Note 3 3 4 25" xfId="27491"/>
    <cellStyle name="Note 3 3 4 26" xfId="27492"/>
    <cellStyle name="Note 3 3 4 27" xfId="27493"/>
    <cellStyle name="Note 3 3 4 28" xfId="27494"/>
    <cellStyle name="Note 3 3 4 29" xfId="27495"/>
    <cellStyle name="Note 3 3 4 3" xfId="27496"/>
    <cellStyle name="Note 3 3 4 4" xfId="27497"/>
    <cellStyle name="Note 3 3 4 5" xfId="27498"/>
    <cellStyle name="Note 3 3 4 6" xfId="27499"/>
    <cellStyle name="Note 3 3 4 7" xfId="27500"/>
    <cellStyle name="Note 3 3 4 8" xfId="27501"/>
    <cellStyle name="Note 3 3 4 9" xfId="27502"/>
    <cellStyle name="Note 3 3 5" xfId="27503"/>
    <cellStyle name="Note 3 3 6" xfId="27504"/>
    <cellStyle name="Note 3 3 7" xfId="27505"/>
    <cellStyle name="Note 3 3 8" xfId="27506"/>
    <cellStyle name="Note 3 3 9" xfId="27507"/>
    <cellStyle name="Note 3 30" xfId="27508"/>
    <cellStyle name="Note 3 31" xfId="27509"/>
    <cellStyle name="Note 3 32" xfId="27510"/>
    <cellStyle name="Note 3 33" xfId="27511"/>
    <cellStyle name="Note 3 4" xfId="27512"/>
    <cellStyle name="Note 3 4 10" xfId="27513"/>
    <cellStyle name="Note 3 4 11" xfId="27514"/>
    <cellStyle name="Note 3 4 12" xfId="27515"/>
    <cellStyle name="Note 3 4 13" xfId="27516"/>
    <cellStyle name="Note 3 4 14" xfId="27517"/>
    <cellStyle name="Note 3 4 15" xfId="27518"/>
    <cellStyle name="Note 3 4 16" xfId="27519"/>
    <cellStyle name="Note 3 4 17" xfId="27520"/>
    <cellStyle name="Note 3 4 18" xfId="27521"/>
    <cellStyle name="Note 3 4 19" xfId="27522"/>
    <cellStyle name="Note 3 4 2" xfId="27523"/>
    <cellStyle name="Note 3 4 20" xfId="27524"/>
    <cellStyle name="Note 3 4 21" xfId="27525"/>
    <cellStyle name="Note 3 4 22" xfId="27526"/>
    <cellStyle name="Note 3 4 23" xfId="27527"/>
    <cellStyle name="Note 3 4 24" xfId="27528"/>
    <cellStyle name="Note 3 4 25" xfId="27529"/>
    <cellStyle name="Note 3 4 26" xfId="27530"/>
    <cellStyle name="Note 3 4 27" xfId="27531"/>
    <cellStyle name="Note 3 4 28" xfId="27532"/>
    <cellStyle name="Note 3 4 29" xfId="27533"/>
    <cellStyle name="Note 3 4 3" xfId="27534"/>
    <cellStyle name="Note 3 4 4" xfId="27535"/>
    <cellStyle name="Note 3 4 5" xfId="27536"/>
    <cellStyle name="Note 3 4 6" xfId="27537"/>
    <cellStyle name="Note 3 4 7" xfId="27538"/>
    <cellStyle name="Note 3 4 8" xfId="27539"/>
    <cellStyle name="Note 3 4 9" xfId="27540"/>
    <cellStyle name="Note 3 5" xfId="27541"/>
    <cellStyle name="Note 3 6" xfId="27542"/>
    <cellStyle name="Note 3 7" xfId="27543"/>
    <cellStyle name="Note 3 8" xfId="27544"/>
    <cellStyle name="Note 3 9" xfId="27545"/>
    <cellStyle name="Note 4" xfId="27546"/>
    <cellStyle name="Note 4 10" xfId="27547"/>
    <cellStyle name="Note 4 11" xfId="27548"/>
    <cellStyle name="Note 4 12" xfId="27549"/>
    <cellStyle name="Note 4 13" xfId="27550"/>
    <cellStyle name="Note 4 14" xfId="27551"/>
    <cellStyle name="Note 4 15" xfId="27552"/>
    <cellStyle name="Note 4 16" xfId="27553"/>
    <cellStyle name="Note 4 17" xfId="27554"/>
    <cellStyle name="Note 4 18" xfId="27555"/>
    <cellStyle name="Note 4 19" xfId="27556"/>
    <cellStyle name="Note 4 2" xfId="27557"/>
    <cellStyle name="Note 4 2 10" xfId="27558"/>
    <cellStyle name="Note 4 2 11" xfId="27559"/>
    <cellStyle name="Note 4 2 12" xfId="27560"/>
    <cellStyle name="Note 4 2 13" xfId="27561"/>
    <cellStyle name="Note 4 2 14" xfId="27562"/>
    <cellStyle name="Note 4 2 15" xfId="27563"/>
    <cellStyle name="Note 4 2 16" xfId="27564"/>
    <cellStyle name="Note 4 2 17" xfId="27565"/>
    <cellStyle name="Note 4 2 18" xfId="27566"/>
    <cellStyle name="Note 4 2 19" xfId="27567"/>
    <cellStyle name="Note 4 2 2" xfId="27568"/>
    <cellStyle name="Note 4 2 2 10" xfId="27569"/>
    <cellStyle name="Note 4 2 2 11" xfId="27570"/>
    <cellStyle name="Note 4 2 2 12" xfId="27571"/>
    <cellStyle name="Note 4 2 2 13" xfId="27572"/>
    <cellStyle name="Note 4 2 2 14" xfId="27573"/>
    <cellStyle name="Note 4 2 2 15" xfId="27574"/>
    <cellStyle name="Note 4 2 2 16" xfId="27575"/>
    <cellStyle name="Note 4 2 2 17" xfId="27576"/>
    <cellStyle name="Note 4 2 2 18" xfId="27577"/>
    <cellStyle name="Note 4 2 2 19" xfId="27578"/>
    <cellStyle name="Note 4 2 2 2" xfId="27579"/>
    <cellStyle name="Note 4 2 2 2 10" xfId="27580"/>
    <cellStyle name="Note 4 2 2 2 11" xfId="27581"/>
    <cellStyle name="Note 4 2 2 2 12" xfId="27582"/>
    <cellStyle name="Note 4 2 2 2 13" xfId="27583"/>
    <cellStyle name="Note 4 2 2 2 14" xfId="27584"/>
    <cellStyle name="Note 4 2 2 2 15" xfId="27585"/>
    <cellStyle name="Note 4 2 2 2 16" xfId="27586"/>
    <cellStyle name="Note 4 2 2 2 17" xfId="27587"/>
    <cellStyle name="Note 4 2 2 2 18" xfId="27588"/>
    <cellStyle name="Note 4 2 2 2 19" xfId="27589"/>
    <cellStyle name="Note 4 2 2 2 2" xfId="27590"/>
    <cellStyle name="Note 4 2 2 2 20" xfId="27591"/>
    <cellStyle name="Note 4 2 2 2 21" xfId="27592"/>
    <cellStyle name="Note 4 2 2 2 22" xfId="27593"/>
    <cellStyle name="Note 4 2 2 2 23" xfId="27594"/>
    <cellStyle name="Note 4 2 2 2 24" xfId="27595"/>
    <cellStyle name="Note 4 2 2 2 25" xfId="27596"/>
    <cellStyle name="Note 4 2 2 2 26" xfId="27597"/>
    <cellStyle name="Note 4 2 2 2 27" xfId="27598"/>
    <cellStyle name="Note 4 2 2 2 28" xfId="27599"/>
    <cellStyle name="Note 4 2 2 2 29" xfId="27600"/>
    <cellStyle name="Note 4 2 2 2 3" xfId="27601"/>
    <cellStyle name="Note 4 2 2 2 4" xfId="27602"/>
    <cellStyle name="Note 4 2 2 2 5" xfId="27603"/>
    <cellStyle name="Note 4 2 2 2 6" xfId="27604"/>
    <cellStyle name="Note 4 2 2 2 7" xfId="27605"/>
    <cellStyle name="Note 4 2 2 2 8" xfId="27606"/>
    <cellStyle name="Note 4 2 2 2 9" xfId="27607"/>
    <cellStyle name="Note 4 2 2 20" xfId="27608"/>
    <cellStyle name="Note 4 2 2 21" xfId="27609"/>
    <cellStyle name="Note 4 2 2 22" xfId="27610"/>
    <cellStyle name="Note 4 2 2 23" xfId="27611"/>
    <cellStyle name="Note 4 2 2 24" xfId="27612"/>
    <cellStyle name="Note 4 2 2 25" xfId="27613"/>
    <cellStyle name="Note 4 2 2 26" xfId="27614"/>
    <cellStyle name="Note 4 2 2 27" xfId="27615"/>
    <cellStyle name="Note 4 2 2 28" xfId="27616"/>
    <cellStyle name="Note 4 2 2 29" xfId="27617"/>
    <cellStyle name="Note 4 2 2 3" xfId="27618"/>
    <cellStyle name="Note 4 2 2 30" xfId="27619"/>
    <cellStyle name="Note 4 2 2 4" xfId="27620"/>
    <cellStyle name="Note 4 2 2 5" xfId="27621"/>
    <cellStyle name="Note 4 2 2 6" xfId="27622"/>
    <cellStyle name="Note 4 2 2 7" xfId="27623"/>
    <cellStyle name="Note 4 2 2 8" xfId="27624"/>
    <cellStyle name="Note 4 2 2 9" xfId="27625"/>
    <cellStyle name="Note 4 2 20" xfId="27626"/>
    <cellStyle name="Note 4 2 21" xfId="27627"/>
    <cellStyle name="Note 4 2 22" xfId="27628"/>
    <cellStyle name="Note 4 2 23" xfId="27629"/>
    <cellStyle name="Note 4 2 24" xfId="27630"/>
    <cellStyle name="Note 4 2 25" xfId="27631"/>
    <cellStyle name="Note 4 2 26" xfId="27632"/>
    <cellStyle name="Note 4 2 27" xfId="27633"/>
    <cellStyle name="Note 4 2 28" xfId="27634"/>
    <cellStyle name="Note 4 2 29" xfId="27635"/>
    <cellStyle name="Note 4 2 3" xfId="27636"/>
    <cellStyle name="Note 4 2 3 10" xfId="27637"/>
    <cellStyle name="Note 4 2 3 11" xfId="27638"/>
    <cellStyle name="Note 4 2 3 12" xfId="27639"/>
    <cellStyle name="Note 4 2 3 13" xfId="27640"/>
    <cellStyle name="Note 4 2 3 14" xfId="27641"/>
    <cellStyle name="Note 4 2 3 15" xfId="27642"/>
    <cellStyle name="Note 4 2 3 16" xfId="27643"/>
    <cellStyle name="Note 4 2 3 17" xfId="27644"/>
    <cellStyle name="Note 4 2 3 18" xfId="27645"/>
    <cellStyle name="Note 4 2 3 19" xfId="27646"/>
    <cellStyle name="Note 4 2 3 2" xfId="27647"/>
    <cellStyle name="Note 4 2 3 2 10" xfId="27648"/>
    <cellStyle name="Note 4 2 3 2 11" xfId="27649"/>
    <cellStyle name="Note 4 2 3 2 12" xfId="27650"/>
    <cellStyle name="Note 4 2 3 2 13" xfId="27651"/>
    <cellStyle name="Note 4 2 3 2 14" xfId="27652"/>
    <cellStyle name="Note 4 2 3 2 15" xfId="27653"/>
    <cellStyle name="Note 4 2 3 2 16" xfId="27654"/>
    <cellStyle name="Note 4 2 3 2 17" xfId="27655"/>
    <cellStyle name="Note 4 2 3 2 18" xfId="27656"/>
    <cellStyle name="Note 4 2 3 2 19" xfId="27657"/>
    <cellStyle name="Note 4 2 3 2 2" xfId="27658"/>
    <cellStyle name="Note 4 2 3 2 20" xfId="27659"/>
    <cellStyle name="Note 4 2 3 2 21" xfId="27660"/>
    <cellStyle name="Note 4 2 3 2 22" xfId="27661"/>
    <cellStyle name="Note 4 2 3 2 23" xfId="27662"/>
    <cellStyle name="Note 4 2 3 2 24" xfId="27663"/>
    <cellStyle name="Note 4 2 3 2 25" xfId="27664"/>
    <cellStyle name="Note 4 2 3 2 26" xfId="27665"/>
    <cellStyle name="Note 4 2 3 2 27" xfId="27666"/>
    <cellStyle name="Note 4 2 3 2 28" xfId="27667"/>
    <cellStyle name="Note 4 2 3 2 29" xfId="27668"/>
    <cellStyle name="Note 4 2 3 2 3" xfId="27669"/>
    <cellStyle name="Note 4 2 3 2 4" xfId="27670"/>
    <cellStyle name="Note 4 2 3 2 5" xfId="27671"/>
    <cellStyle name="Note 4 2 3 2 6" xfId="27672"/>
    <cellStyle name="Note 4 2 3 2 7" xfId="27673"/>
    <cellStyle name="Note 4 2 3 2 8" xfId="27674"/>
    <cellStyle name="Note 4 2 3 2 9" xfId="27675"/>
    <cellStyle name="Note 4 2 3 20" xfId="27676"/>
    <cellStyle name="Note 4 2 3 21" xfId="27677"/>
    <cellStyle name="Note 4 2 3 22" xfId="27678"/>
    <cellStyle name="Note 4 2 3 23" xfId="27679"/>
    <cellStyle name="Note 4 2 3 24" xfId="27680"/>
    <cellStyle name="Note 4 2 3 25" xfId="27681"/>
    <cellStyle name="Note 4 2 3 26" xfId="27682"/>
    <cellStyle name="Note 4 2 3 27" xfId="27683"/>
    <cellStyle name="Note 4 2 3 28" xfId="27684"/>
    <cellStyle name="Note 4 2 3 29" xfId="27685"/>
    <cellStyle name="Note 4 2 3 3" xfId="27686"/>
    <cellStyle name="Note 4 2 3 30" xfId="27687"/>
    <cellStyle name="Note 4 2 3 4" xfId="27688"/>
    <cellStyle name="Note 4 2 3 5" xfId="27689"/>
    <cellStyle name="Note 4 2 3 6" xfId="27690"/>
    <cellStyle name="Note 4 2 3 7" xfId="27691"/>
    <cellStyle name="Note 4 2 3 8" xfId="27692"/>
    <cellStyle name="Note 4 2 3 9" xfId="27693"/>
    <cellStyle name="Note 4 2 30" xfId="27694"/>
    <cellStyle name="Note 4 2 31" xfId="27695"/>
    <cellStyle name="Note 4 2 32" xfId="27696"/>
    <cellStyle name="Note 4 2 4" xfId="27697"/>
    <cellStyle name="Note 4 2 4 10" xfId="27698"/>
    <cellStyle name="Note 4 2 4 11" xfId="27699"/>
    <cellStyle name="Note 4 2 4 12" xfId="27700"/>
    <cellStyle name="Note 4 2 4 13" xfId="27701"/>
    <cellStyle name="Note 4 2 4 14" xfId="27702"/>
    <cellStyle name="Note 4 2 4 15" xfId="27703"/>
    <cellStyle name="Note 4 2 4 16" xfId="27704"/>
    <cellStyle name="Note 4 2 4 17" xfId="27705"/>
    <cellStyle name="Note 4 2 4 18" xfId="27706"/>
    <cellStyle name="Note 4 2 4 19" xfId="27707"/>
    <cellStyle name="Note 4 2 4 2" xfId="27708"/>
    <cellStyle name="Note 4 2 4 20" xfId="27709"/>
    <cellStyle name="Note 4 2 4 21" xfId="27710"/>
    <cellStyle name="Note 4 2 4 22" xfId="27711"/>
    <cellStyle name="Note 4 2 4 23" xfId="27712"/>
    <cellStyle name="Note 4 2 4 24" xfId="27713"/>
    <cellStyle name="Note 4 2 4 25" xfId="27714"/>
    <cellStyle name="Note 4 2 4 26" xfId="27715"/>
    <cellStyle name="Note 4 2 4 27" xfId="27716"/>
    <cellStyle name="Note 4 2 4 28" xfId="27717"/>
    <cellStyle name="Note 4 2 4 29" xfId="27718"/>
    <cellStyle name="Note 4 2 4 3" xfId="27719"/>
    <cellStyle name="Note 4 2 4 4" xfId="27720"/>
    <cellStyle name="Note 4 2 4 5" xfId="27721"/>
    <cellStyle name="Note 4 2 4 6" xfId="27722"/>
    <cellStyle name="Note 4 2 4 7" xfId="27723"/>
    <cellStyle name="Note 4 2 4 8" xfId="27724"/>
    <cellStyle name="Note 4 2 4 9" xfId="27725"/>
    <cellStyle name="Note 4 2 5" xfId="27726"/>
    <cellStyle name="Note 4 2 6" xfId="27727"/>
    <cellStyle name="Note 4 2 7" xfId="27728"/>
    <cellStyle name="Note 4 2 8" xfId="27729"/>
    <cellStyle name="Note 4 2 9" xfId="27730"/>
    <cellStyle name="Note 4 20" xfId="27731"/>
    <cellStyle name="Note 4 21" xfId="27732"/>
    <cellStyle name="Note 4 22" xfId="27733"/>
    <cellStyle name="Note 4 23" xfId="27734"/>
    <cellStyle name="Note 4 24" xfId="27735"/>
    <cellStyle name="Note 4 25" xfId="27736"/>
    <cellStyle name="Note 4 26" xfId="27737"/>
    <cellStyle name="Note 4 27" xfId="27738"/>
    <cellStyle name="Note 4 28" xfId="27739"/>
    <cellStyle name="Note 4 29" xfId="27740"/>
    <cellStyle name="Note 4 3" xfId="27741"/>
    <cellStyle name="Note 4 3 10" xfId="27742"/>
    <cellStyle name="Note 4 3 11" xfId="27743"/>
    <cellStyle name="Note 4 3 12" xfId="27744"/>
    <cellStyle name="Note 4 3 13" xfId="27745"/>
    <cellStyle name="Note 4 3 14" xfId="27746"/>
    <cellStyle name="Note 4 3 15" xfId="27747"/>
    <cellStyle name="Note 4 3 16" xfId="27748"/>
    <cellStyle name="Note 4 3 17" xfId="27749"/>
    <cellStyle name="Note 4 3 18" xfId="27750"/>
    <cellStyle name="Note 4 3 19" xfId="27751"/>
    <cellStyle name="Note 4 3 2" xfId="27752"/>
    <cellStyle name="Note 4 3 2 10" xfId="27753"/>
    <cellStyle name="Note 4 3 2 11" xfId="27754"/>
    <cellStyle name="Note 4 3 2 12" xfId="27755"/>
    <cellStyle name="Note 4 3 2 13" xfId="27756"/>
    <cellStyle name="Note 4 3 2 14" xfId="27757"/>
    <cellStyle name="Note 4 3 2 15" xfId="27758"/>
    <cellStyle name="Note 4 3 2 16" xfId="27759"/>
    <cellStyle name="Note 4 3 2 17" xfId="27760"/>
    <cellStyle name="Note 4 3 2 18" xfId="27761"/>
    <cellStyle name="Note 4 3 2 19" xfId="27762"/>
    <cellStyle name="Note 4 3 2 2" xfId="27763"/>
    <cellStyle name="Note 4 3 2 2 10" xfId="27764"/>
    <cellStyle name="Note 4 3 2 2 11" xfId="27765"/>
    <cellStyle name="Note 4 3 2 2 12" xfId="27766"/>
    <cellStyle name="Note 4 3 2 2 13" xfId="27767"/>
    <cellStyle name="Note 4 3 2 2 14" xfId="27768"/>
    <cellStyle name="Note 4 3 2 2 15" xfId="27769"/>
    <cellStyle name="Note 4 3 2 2 16" xfId="27770"/>
    <cellStyle name="Note 4 3 2 2 17" xfId="27771"/>
    <cellStyle name="Note 4 3 2 2 18" xfId="27772"/>
    <cellStyle name="Note 4 3 2 2 19" xfId="27773"/>
    <cellStyle name="Note 4 3 2 2 2" xfId="27774"/>
    <cellStyle name="Note 4 3 2 2 20" xfId="27775"/>
    <cellStyle name="Note 4 3 2 2 21" xfId="27776"/>
    <cellStyle name="Note 4 3 2 2 22" xfId="27777"/>
    <cellStyle name="Note 4 3 2 2 23" xfId="27778"/>
    <cellStyle name="Note 4 3 2 2 24" xfId="27779"/>
    <cellStyle name="Note 4 3 2 2 25" xfId="27780"/>
    <cellStyle name="Note 4 3 2 2 26" xfId="27781"/>
    <cellStyle name="Note 4 3 2 2 27" xfId="27782"/>
    <cellStyle name="Note 4 3 2 2 28" xfId="27783"/>
    <cellStyle name="Note 4 3 2 2 29" xfId="27784"/>
    <cellStyle name="Note 4 3 2 2 3" xfId="27785"/>
    <cellStyle name="Note 4 3 2 2 4" xfId="27786"/>
    <cellStyle name="Note 4 3 2 2 5" xfId="27787"/>
    <cellStyle name="Note 4 3 2 2 6" xfId="27788"/>
    <cellStyle name="Note 4 3 2 2 7" xfId="27789"/>
    <cellStyle name="Note 4 3 2 2 8" xfId="27790"/>
    <cellStyle name="Note 4 3 2 2 9" xfId="27791"/>
    <cellStyle name="Note 4 3 2 20" xfId="27792"/>
    <cellStyle name="Note 4 3 2 21" xfId="27793"/>
    <cellStyle name="Note 4 3 2 22" xfId="27794"/>
    <cellStyle name="Note 4 3 2 23" xfId="27795"/>
    <cellStyle name="Note 4 3 2 24" xfId="27796"/>
    <cellStyle name="Note 4 3 2 25" xfId="27797"/>
    <cellStyle name="Note 4 3 2 26" xfId="27798"/>
    <cellStyle name="Note 4 3 2 27" xfId="27799"/>
    <cellStyle name="Note 4 3 2 28" xfId="27800"/>
    <cellStyle name="Note 4 3 2 29" xfId="27801"/>
    <cellStyle name="Note 4 3 2 3" xfId="27802"/>
    <cellStyle name="Note 4 3 2 30" xfId="27803"/>
    <cellStyle name="Note 4 3 2 4" xfId="27804"/>
    <cellStyle name="Note 4 3 2 5" xfId="27805"/>
    <cellStyle name="Note 4 3 2 6" xfId="27806"/>
    <cellStyle name="Note 4 3 2 7" xfId="27807"/>
    <cellStyle name="Note 4 3 2 8" xfId="27808"/>
    <cellStyle name="Note 4 3 2 9" xfId="27809"/>
    <cellStyle name="Note 4 3 20" xfId="27810"/>
    <cellStyle name="Note 4 3 21" xfId="27811"/>
    <cellStyle name="Note 4 3 22" xfId="27812"/>
    <cellStyle name="Note 4 3 23" xfId="27813"/>
    <cellStyle name="Note 4 3 24" xfId="27814"/>
    <cellStyle name="Note 4 3 25" xfId="27815"/>
    <cellStyle name="Note 4 3 26" xfId="27816"/>
    <cellStyle name="Note 4 3 27" xfId="27817"/>
    <cellStyle name="Note 4 3 28" xfId="27818"/>
    <cellStyle name="Note 4 3 29" xfId="27819"/>
    <cellStyle name="Note 4 3 3" xfId="27820"/>
    <cellStyle name="Note 4 3 3 10" xfId="27821"/>
    <cellStyle name="Note 4 3 3 11" xfId="27822"/>
    <cellStyle name="Note 4 3 3 12" xfId="27823"/>
    <cellStyle name="Note 4 3 3 13" xfId="27824"/>
    <cellStyle name="Note 4 3 3 14" xfId="27825"/>
    <cellStyle name="Note 4 3 3 15" xfId="27826"/>
    <cellStyle name="Note 4 3 3 16" xfId="27827"/>
    <cellStyle name="Note 4 3 3 17" xfId="27828"/>
    <cellStyle name="Note 4 3 3 18" xfId="27829"/>
    <cellStyle name="Note 4 3 3 19" xfId="27830"/>
    <cellStyle name="Note 4 3 3 2" xfId="27831"/>
    <cellStyle name="Note 4 3 3 2 10" xfId="27832"/>
    <cellStyle name="Note 4 3 3 2 11" xfId="27833"/>
    <cellStyle name="Note 4 3 3 2 12" xfId="27834"/>
    <cellStyle name="Note 4 3 3 2 13" xfId="27835"/>
    <cellStyle name="Note 4 3 3 2 14" xfId="27836"/>
    <cellStyle name="Note 4 3 3 2 15" xfId="27837"/>
    <cellStyle name="Note 4 3 3 2 16" xfId="27838"/>
    <cellStyle name="Note 4 3 3 2 17" xfId="27839"/>
    <cellStyle name="Note 4 3 3 2 18" xfId="27840"/>
    <cellStyle name="Note 4 3 3 2 19" xfId="27841"/>
    <cellStyle name="Note 4 3 3 2 2" xfId="27842"/>
    <cellStyle name="Note 4 3 3 2 20" xfId="27843"/>
    <cellStyle name="Note 4 3 3 2 21" xfId="27844"/>
    <cellStyle name="Note 4 3 3 2 22" xfId="27845"/>
    <cellStyle name="Note 4 3 3 2 23" xfId="27846"/>
    <cellStyle name="Note 4 3 3 2 24" xfId="27847"/>
    <cellStyle name="Note 4 3 3 2 25" xfId="27848"/>
    <cellStyle name="Note 4 3 3 2 26" xfId="27849"/>
    <cellStyle name="Note 4 3 3 2 27" xfId="27850"/>
    <cellStyle name="Note 4 3 3 2 28" xfId="27851"/>
    <cellStyle name="Note 4 3 3 2 29" xfId="27852"/>
    <cellStyle name="Note 4 3 3 2 3" xfId="27853"/>
    <cellStyle name="Note 4 3 3 2 4" xfId="27854"/>
    <cellStyle name="Note 4 3 3 2 5" xfId="27855"/>
    <cellStyle name="Note 4 3 3 2 6" xfId="27856"/>
    <cellStyle name="Note 4 3 3 2 7" xfId="27857"/>
    <cellStyle name="Note 4 3 3 2 8" xfId="27858"/>
    <cellStyle name="Note 4 3 3 2 9" xfId="27859"/>
    <cellStyle name="Note 4 3 3 20" xfId="27860"/>
    <cellStyle name="Note 4 3 3 21" xfId="27861"/>
    <cellStyle name="Note 4 3 3 22" xfId="27862"/>
    <cellStyle name="Note 4 3 3 23" xfId="27863"/>
    <cellStyle name="Note 4 3 3 24" xfId="27864"/>
    <cellStyle name="Note 4 3 3 25" xfId="27865"/>
    <cellStyle name="Note 4 3 3 26" xfId="27866"/>
    <cellStyle name="Note 4 3 3 27" xfId="27867"/>
    <cellStyle name="Note 4 3 3 28" xfId="27868"/>
    <cellStyle name="Note 4 3 3 29" xfId="27869"/>
    <cellStyle name="Note 4 3 3 3" xfId="27870"/>
    <cellStyle name="Note 4 3 3 30" xfId="27871"/>
    <cellStyle name="Note 4 3 3 4" xfId="27872"/>
    <cellStyle name="Note 4 3 3 5" xfId="27873"/>
    <cellStyle name="Note 4 3 3 6" xfId="27874"/>
    <cellStyle name="Note 4 3 3 7" xfId="27875"/>
    <cellStyle name="Note 4 3 3 8" xfId="27876"/>
    <cellStyle name="Note 4 3 3 9" xfId="27877"/>
    <cellStyle name="Note 4 3 30" xfId="27878"/>
    <cellStyle name="Note 4 3 31" xfId="27879"/>
    <cellStyle name="Note 4 3 32" xfId="27880"/>
    <cellStyle name="Note 4 3 4" xfId="27881"/>
    <cellStyle name="Note 4 3 4 10" xfId="27882"/>
    <cellStyle name="Note 4 3 4 11" xfId="27883"/>
    <cellStyle name="Note 4 3 4 12" xfId="27884"/>
    <cellStyle name="Note 4 3 4 13" xfId="27885"/>
    <cellStyle name="Note 4 3 4 14" xfId="27886"/>
    <cellStyle name="Note 4 3 4 15" xfId="27887"/>
    <cellStyle name="Note 4 3 4 16" xfId="27888"/>
    <cellStyle name="Note 4 3 4 17" xfId="27889"/>
    <cellStyle name="Note 4 3 4 18" xfId="27890"/>
    <cellStyle name="Note 4 3 4 19" xfId="27891"/>
    <cellStyle name="Note 4 3 4 2" xfId="27892"/>
    <cellStyle name="Note 4 3 4 20" xfId="27893"/>
    <cellStyle name="Note 4 3 4 21" xfId="27894"/>
    <cellStyle name="Note 4 3 4 22" xfId="27895"/>
    <cellStyle name="Note 4 3 4 23" xfId="27896"/>
    <cellStyle name="Note 4 3 4 24" xfId="27897"/>
    <cellStyle name="Note 4 3 4 25" xfId="27898"/>
    <cellStyle name="Note 4 3 4 26" xfId="27899"/>
    <cellStyle name="Note 4 3 4 27" xfId="27900"/>
    <cellStyle name="Note 4 3 4 28" xfId="27901"/>
    <cellStyle name="Note 4 3 4 29" xfId="27902"/>
    <cellStyle name="Note 4 3 4 3" xfId="27903"/>
    <cellStyle name="Note 4 3 4 4" xfId="27904"/>
    <cellStyle name="Note 4 3 4 5" xfId="27905"/>
    <cellStyle name="Note 4 3 4 6" xfId="27906"/>
    <cellStyle name="Note 4 3 4 7" xfId="27907"/>
    <cellStyle name="Note 4 3 4 8" xfId="27908"/>
    <cellStyle name="Note 4 3 4 9" xfId="27909"/>
    <cellStyle name="Note 4 3 5" xfId="27910"/>
    <cellStyle name="Note 4 3 6" xfId="27911"/>
    <cellStyle name="Note 4 3 7" xfId="27912"/>
    <cellStyle name="Note 4 3 8" xfId="27913"/>
    <cellStyle name="Note 4 3 9" xfId="27914"/>
    <cellStyle name="Note 4 30" xfId="27915"/>
    <cellStyle name="Note 4 31" xfId="27916"/>
    <cellStyle name="Note 4 32" xfId="27917"/>
    <cellStyle name="Note 4 4" xfId="27918"/>
    <cellStyle name="Note 4 4 10" xfId="27919"/>
    <cellStyle name="Note 4 4 11" xfId="27920"/>
    <cellStyle name="Note 4 4 12" xfId="27921"/>
    <cellStyle name="Note 4 4 13" xfId="27922"/>
    <cellStyle name="Note 4 4 14" xfId="27923"/>
    <cellStyle name="Note 4 4 15" xfId="27924"/>
    <cellStyle name="Note 4 4 16" xfId="27925"/>
    <cellStyle name="Note 4 4 17" xfId="27926"/>
    <cellStyle name="Note 4 4 18" xfId="27927"/>
    <cellStyle name="Note 4 4 19" xfId="27928"/>
    <cellStyle name="Note 4 4 2" xfId="27929"/>
    <cellStyle name="Note 4 4 20" xfId="27930"/>
    <cellStyle name="Note 4 4 21" xfId="27931"/>
    <cellStyle name="Note 4 4 22" xfId="27932"/>
    <cellStyle name="Note 4 4 23" xfId="27933"/>
    <cellStyle name="Note 4 4 24" xfId="27934"/>
    <cellStyle name="Note 4 4 25" xfId="27935"/>
    <cellStyle name="Note 4 4 26" xfId="27936"/>
    <cellStyle name="Note 4 4 27" xfId="27937"/>
    <cellStyle name="Note 4 4 28" xfId="27938"/>
    <cellStyle name="Note 4 4 29" xfId="27939"/>
    <cellStyle name="Note 4 4 3" xfId="27940"/>
    <cellStyle name="Note 4 4 4" xfId="27941"/>
    <cellStyle name="Note 4 4 5" xfId="27942"/>
    <cellStyle name="Note 4 4 6" xfId="27943"/>
    <cellStyle name="Note 4 4 7" xfId="27944"/>
    <cellStyle name="Note 4 4 8" xfId="27945"/>
    <cellStyle name="Note 4 4 9" xfId="27946"/>
    <cellStyle name="Note 4 5" xfId="27947"/>
    <cellStyle name="Note 4 6" xfId="27948"/>
    <cellStyle name="Note 4 7" xfId="27949"/>
    <cellStyle name="Note 4 8" xfId="27950"/>
    <cellStyle name="Note 4 9" xfId="27951"/>
    <cellStyle name="Note 5" xfId="27952"/>
    <cellStyle name="Note 5 10" xfId="27953"/>
    <cellStyle name="Note 5 11" xfId="27954"/>
    <cellStyle name="Note 5 12" xfId="27955"/>
    <cellStyle name="Note 5 13" xfId="27956"/>
    <cellStyle name="Note 5 14" xfId="27957"/>
    <cellStyle name="Note 5 15" xfId="27958"/>
    <cellStyle name="Note 5 16" xfId="27959"/>
    <cellStyle name="Note 5 17" xfId="27960"/>
    <cellStyle name="Note 5 18" xfId="27961"/>
    <cellStyle name="Note 5 19" xfId="27962"/>
    <cellStyle name="Note 5 2" xfId="27963"/>
    <cellStyle name="Note 5 2 10" xfId="27964"/>
    <cellStyle name="Note 5 2 11" xfId="27965"/>
    <cellStyle name="Note 5 2 12" xfId="27966"/>
    <cellStyle name="Note 5 2 13" xfId="27967"/>
    <cellStyle name="Note 5 2 14" xfId="27968"/>
    <cellStyle name="Note 5 2 15" xfId="27969"/>
    <cellStyle name="Note 5 2 16" xfId="27970"/>
    <cellStyle name="Note 5 2 17" xfId="27971"/>
    <cellStyle name="Note 5 2 18" xfId="27972"/>
    <cellStyle name="Note 5 2 19" xfId="27973"/>
    <cellStyle name="Note 5 2 2" xfId="27974"/>
    <cellStyle name="Note 5 2 2 10" xfId="27975"/>
    <cellStyle name="Note 5 2 2 11" xfId="27976"/>
    <cellStyle name="Note 5 2 2 12" xfId="27977"/>
    <cellStyle name="Note 5 2 2 13" xfId="27978"/>
    <cellStyle name="Note 5 2 2 14" xfId="27979"/>
    <cellStyle name="Note 5 2 2 15" xfId="27980"/>
    <cellStyle name="Note 5 2 2 16" xfId="27981"/>
    <cellStyle name="Note 5 2 2 17" xfId="27982"/>
    <cellStyle name="Note 5 2 2 18" xfId="27983"/>
    <cellStyle name="Note 5 2 2 19" xfId="27984"/>
    <cellStyle name="Note 5 2 2 2" xfId="27985"/>
    <cellStyle name="Note 5 2 2 2 10" xfId="27986"/>
    <cellStyle name="Note 5 2 2 2 11" xfId="27987"/>
    <cellStyle name="Note 5 2 2 2 12" xfId="27988"/>
    <cellStyle name="Note 5 2 2 2 13" xfId="27989"/>
    <cellStyle name="Note 5 2 2 2 14" xfId="27990"/>
    <cellStyle name="Note 5 2 2 2 15" xfId="27991"/>
    <cellStyle name="Note 5 2 2 2 16" xfId="27992"/>
    <cellStyle name="Note 5 2 2 2 17" xfId="27993"/>
    <cellStyle name="Note 5 2 2 2 18" xfId="27994"/>
    <cellStyle name="Note 5 2 2 2 19" xfId="27995"/>
    <cellStyle name="Note 5 2 2 2 2" xfId="27996"/>
    <cellStyle name="Note 5 2 2 2 20" xfId="27997"/>
    <cellStyle name="Note 5 2 2 2 21" xfId="27998"/>
    <cellStyle name="Note 5 2 2 2 22" xfId="27999"/>
    <cellStyle name="Note 5 2 2 2 23" xfId="28000"/>
    <cellStyle name="Note 5 2 2 2 24" xfId="28001"/>
    <cellStyle name="Note 5 2 2 2 25" xfId="28002"/>
    <cellStyle name="Note 5 2 2 2 26" xfId="28003"/>
    <cellStyle name="Note 5 2 2 2 27" xfId="28004"/>
    <cellStyle name="Note 5 2 2 2 28" xfId="28005"/>
    <cellStyle name="Note 5 2 2 2 29" xfId="28006"/>
    <cellStyle name="Note 5 2 2 2 3" xfId="28007"/>
    <cellStyle name="Note 5 2 2 2 4" xfId="28008"/>
    <cellStyle name="Note 5 2 2 2 5" xfId="28009"/>
    <cellStyle name="Note 5 2 2 2 6" xfId="28010"/>
    <cellStyle name="Note 5 2 2 2 7" xfId="28011"/>
    <cellStyle name="Note 5 2 2 2 8" xfId="28012"/>
    <cellStyle name="Note 5 2 2 2 9" xfId="28013"/>
    <cellStyle name="Note 5 2 2 20" xfId="28014"/>
    <cellStyle name="Note 5 2 2 21" xfId="28015"/>
    <cellStyle name="Note 5 2 2 22" xfId="28016"/>
    <cellStyle name="Note 5 2 2 23" xfId="28017"/>
    <cellStyle name="Note 5 2 2 24" xfId="28018"/>
    <cellStyle name="Note 5 2 2 25" xfId="28019"/>
    <cellStyle name="Note 5 2 2 26" xfId="28020"/>
    <cellStyle name="Note 5 2 2 27" xfId="28021"/>
    <cellStyle name="Note 5 2 2 28" xfId="28022"/>
    <cellStyle name="Note 5 2 2 29" xfId="28023"/>
    <cellStyle name="Note 5 2 2 3" xfId="28024"/>
    <cellStyle name="Note 5 2 2 30" xfId="28025"/>
    <cellStyle name="Note 5 2 2 4" xfId="28026"/>
    <cellStyle name="Note 5 2 2 5" xfId="28027"/>
    <cellStyle name="Note 5 2 2 6" xfId="28028"/>
    <cellStyle name="Note 5 2 2 7" xfId="28029"/>
    <cellStyle name="Note 5 2 2 8" xfId="28030"/>
    <cellStyle name="Note 5 2 2 9" xfId="28031"/>
    <cellStyle name="Note 5 2 20" xfId="28032"/>
    <cellStyle name="Note 5 2 21" xfId="28033"/>
    <cellStyle name="Note 5 2 22" xfId="28034"/>
    <cellStyle name="Note 5 2 23" xfId="28035"/>
    <cellStyle name="Note 5 2 24" xfId="28036"/>
    <cellStyle name="Note 5 2 25" xfId="28037"/>
    <cellStyle name="Note 5 2 26" xfId="28038"/>
    <cellStyle name="Note 5 2 27" xfId="28039"/>
    <cellStyle name="Note 5 2 28" xfId="28040"/>
    <cellStyle name="Note 5 2 29" xfId="28041"/>
    <cellStyle name="Note 5 2 3" xfId="28042"/>
    <cellStyle name="Note 5 2 3 10" xfId="28043"/>
    <cellStyle name="Note 5 2 3 11" xfId="28044"/>
    <cellStyle name="Note 5 2 3 12" xfId="28045"/>
    <cellStyle name="Note 5 2 3 13" xfId="28046"/>
    <cellStyle name="Note 5 2 3 14" xfId="28047"/>
    <cellStyle name="Note 5 2 3 15" xfId="28048"/>
    <cellStyle name="Note 5 2 3 16" xfId="28049"/>
    <cellStyle name="Note 5 2 3 17" xfId="28050"/>
    <cellStyle name="Note 5 2 3 18" xfId="28051"/>
    <cellStyle name="Note 5 2 3 19" xfId="28052"/>
    <cellStyle name="Note 5 2 3 2" xfId="28053"/>
    <cellStyle name="Note 5 2 3 2 10" xfId="28054"/>
    <cellStyle name="Note 5 2 3 2 11" xfId="28055"/>
    <cellStyle name="Note 5 2 3 2 12" xfId="28056"/>
    <cellStyle name="Note 5 2 3 2 13" xfId="28057"/>
    <cellStyle name="Note 5 2 3 2 14" xfId="28058"/>
    <cellStyle name="Note 5 2 3 2 15" xfId="28059"/>
    <cellStyle name="Note 5 2 3 2 16" xfId="28060"/>
    <cellStyle name="Note 5 2 3 2 17" xfId="28061"/>
    <cellStyle name="Note 5 2 3 2 18" xfId="28062"/>
    <cellStyle name="Note 5 2 3 2 19" xfId="28063"/>
    <cellStyle name="Note 5 2 3 2 2" xfId="28064"/>
    <cellStyle name="Note 5 2 3 2 20" xfId="28065"/>
    <cellStyle name="Note 5 2 3 2 21" xfId="28066"/>
    <cellStyle name="Note 5 2 3 2 22" xfId="28067"/>
    <cellStyle name="Note 5 2 3 2 23" xfId="28068"/>
    <cellStyle name="Note 5 2 3 2 24" xfId="28069"/>
    <cellStyle name="Note 5 2 3 2 25" xfId="28070"/>
    <cellStyle name="Note 5 2 3 2 26" xfId="28071"/>
    <cellStyle name="Note 5 2 3 2 27" xfId="28072"/>
    <cellStyle name="Note 5 2 3 2 28" xfId="28073"/>
    <cellStyle name="Note 5 2 3 2 29" xfId="28074"/>
    <cellStyle name="Note 5 2 3 2 3" xfId="28075"/>
    <cellStyle name="Note 5 2 3 2 4" xfId="28076"/>
    <cellStyle name="Note 5 2 3 2 5" xfId="28077"/>
    <cellStyle name="Note 5 2 3 2 6" xfId="28078"/>
    <cellStyle name="Note 5 2 3 2 7" xfId="28079"/>
    <cellStyle name="Note 5 2 3 2 8" xfId="28080"/>
    <cellStyle name="Note 5 2 3 2 9" xfId="28081"/>
    <cellStyle name="Note 5 2 3 20" xfId="28082"/>
    <cellStyle name="Note 5 2 3 21" xfId="28083"/>
    <cellStyle name="Note 5 2 3 22" xfId="28084"/>
    <cellStyle name="Note 5 2 3 23" xfId="28085"/>
    <cellStyle name="Note 5 2 3 24" xfId="28086"/>
    <cellStyle name="Note 5 2 3 25" xfId="28087"/>
    <cellStyle name="Note 5 2 3 26" xfId="28088"/>
    <cellStyle name="Note 5 2 3 27" xfId="28089"/>
    <cellStyle name="Note 5 2 3 28" xfId="28090"/>
    <cellStyle name="Note 5 2 3 29" xfId="28091"/>
    <cellStyle name="Note 5 2 3 3" xfId="28092"/>
    <cellStyle name="Note 5 2 3 30" xfId="28093"/>
    <cellStyle name="Note 5 2 3 4" xfId="28094"/>
    <cellStyle name="Note 5 2 3 5" xfId="28095"/>
    <cellStyle name="Note 5 2 3 6" xfId="28096"/>
    <cellStyle name="Note 5 2 3 7" xfId="28097"/>
    <cellStyle name="Note 5 2 3 8" xfId="28098"/>
    <cellStyle name="Note 5 2 3 9" xfId="28099"/>
    <cellStyle name="Note 5 2 30" xfId="28100"/>
    <cellStyle name="Note 5 2 31" xfId="28101"/>
    <cellStyle name="Note 5 2 32" xfId="28102"/>
    <cellStyle name="Note 5 2 4" xfId="28103"/>
    <cellStyle name="Note 5 2 4 10" xfId="28104"/>
    <cellStyle name="Note 5 2 4 11" xfId="28105"/>
    <cellStyle name="Note 5 2 4 12" xfId="28106"/>
    <cellStyle name="Note 5 2 4 13" xfId="28107"/>
    <cellStyle name="Note 5 2 4 14" xfId="28108"/>
    <cellStyle name="Note 5 2 4 15" xfId="28109"/>
    <cellStyle name="Note 5 2 4 16" xfId="28110"/>
    <cellStyle name="Note 5 2 4 17" xfId="28111"/>
    <cellStyle name="Note 5 2 4 18" xfId="28112"/>
    <cellStyle name="Note 5 2 4 19" xfId="28113"/>
    <cellStyle name="Note 5 2 4 2" xfId="28114"/>
    <cellStyle name="Note 5 2 4 20" xfId="28115"/>
    <cellStyle name="Note 5 2 4 21" xfId="28116"/>
    <cellStyle name="Note 5 2 4 22" xfId="28117"/>
    <cellStyle name="Note 5 2 4 23" xfId="28118"/>
    <cellStyle name="Note 5 2 4 24" xfId="28119"/>
    <cellStyle name="Note 5 2 4 25" xfId="28120"/>
    <cellStyle name="Note 5 2 4 26" xfId="28121"/>
    <cellStyle name="Note 5 2 4 27" xfId="28122"/>
    <cellStyle name="Note 5 2 4 28" xfId="28123"/>
    <cellStyle name="Note 5 2 4 29" xfId="28124"/>
    <cellStyle name="Note 5 2 4 3" xfId="28125"/>
    <cellStyle name="Note 5 2 4 4" xfId="28126"/>
    <cellStyle name="Note 5 2 4 5" xfId="28127"/>
    <cellStyle name="Note 5 2 4 6" xfId="28128"/>
    <cellStyle name="Note 5 2 4 7" xfId="28129"/>
    <cellStyle name="Note 5 2 4 8" xfId="28130"/>
    <cellStyle name="Note 5 2 4 9" xfId="28131"/>
    <cellStyle name="Note 5 2 5" xfId="28132"/>
    <cellStyle name="Note 5 2 6" xfId="28133"/>
    <cellStyle name="Note 5 2 7" xfId="28134"/>
    <cellStyle name="Note 5 2 8" xfId="28135"/>
    <cellStyle name="Note 5 2 9" xfId="28136"/>
    <cellStyle name="Note 5 20" xfId="28137"/>
    <cellStyle name="Note 5 21" xfId="28138"/>
    <cellStyle name="Note 5 22" xfId="28139"/>
    <cellStyle name="Note 5 23" xfId="28140"/>
    <cellStyle name="Note 5 24" xfId="28141"/>
    <cellStyle name="Note 5 25" xfId="28142"/>
    <cellStyle name="Note 5 26" xfId="28143"/>
    <cellStyle name="Note 5 27" xfId="28144"/>
    <cellStyle name="Note 5 28" xfId="28145"/>
    <cellStyle name="Note 5 29" xfId="28146"/>
    <cellStyle name="Note 5 3" xfId="28147"/>
    <cellStyle name="Note 5 3 10" xfId="28148"/>
    <cellStyle name="Note 5 3 11" xfId="28149"/>
    <cellStyle name="Note 5 3 12" xfId="28150"/>
    <cellStyle name="Note 5 3 13" xfId="28151"/>
    <cellStyle name="Note 5 3 14" xfId="28152"/>
    <cellStyle name="Note 5 3 15" xfId="28153"/>
    <cellStyle name="Note 5 3 16" xfId="28154"/>
    <cellStyle name="Note 5 3 17" xfId="28155"/>
    <cellStyle name="Note 5 3 18" xfId="28156"/>
    <cellStyle name="Note 5 3 19" xfId="28157"/>
    <cellStyle name="Note 5 3 2" xfId="28158"/>
    <cellStyle name="Note 5 3 2 10" xfId="28159"/>
    <cellStyle name="Note 5 3 2 11" xfId="28160"/>
    <cellStyle name="Note 5 3 2 12" xfId="28161"/>
    <cellStyle name="Note 5 3 2 13" xfId="28162"/>
    <cellStyle name="Note 5 3 2 14" xfId="28163"/>
    <cellStyle name="Note 5 3 2 15" xfId="28164"/>
    <cellStyle name="Note 5 3 2 16" xfId="28165"/>
    <cellStyle name="Note 5 3 2 17" xfId="28166"/>
    <cellStyle name="Note 5 3 2 18" xfId="28167"/>
    <cellStyle name="Note 5 3 2 19" xfId="28168"/>
    <cellStyle name="Note 5 3 2 2" xfId="28169"/>
    <cellStyle name="Note 5 3 2 2 10" xfId="28170"/>
    <cellStyle name="Note 5 3 2 2 11" xfId="28171"/>
    <cellStyle name="Note 5 3 2 2 12" xfId="28172"/>
    <cellStyle name="Note 5 3 2 2 13" xfId="28173"/>
    <cellStyle name="Note 5 3 2 2 14" xfId="28174"/>
    <cellStyle name="Note 5 3 2 2 15" xfId="28175"/>
    <cellStyle name="Note 5 3 2 2 16" xfId="28176"/>
    <cellStyle name="Note 5 3 2 2 17" xfId="28177"/>
    <cellStyle name="Note 5 3 2 2 18" xfId="28178"/>
    <cellStyle name="Note 5 3 2 2 19" xfId="28179"/>
    <cellStyle name="Note 5 3 2 2 2" xfId="28180"/>
    <cellStyle name="Note 5 3 2 2 20" xfId="28181"/>
    <cellStyle name="Note 5 3 2 2 21" xfId="28182"/>
    <cellStyle name="Note 5 3 2 2 22" xfId="28183"/>
    <cellStyle name="Note 5 3 2 2 23" xfId="28184"/>
    <cellStyle name="Note 5 3 2 2 24" xfId="28185"/>
    <cellStyle name="Note 5 3 2 2 25" xfId="28186"/>
    <cellStyle name="Note 5 3 2 2 26" xfId="28187"/>
    <cellStyle name="Note 5 3 2 2 27" xfId="28188"/>
    <cellStyle name="Note 5 3 2 2 28" xfId="28189"/>
    <cellStyle name="Note 5 3 2 2 29" xfId="28190"/>
    <cellStyle name="Note 5 3 2 2 3" xfId="28191"/>
    <cellStyle name="Note 5 3 2 2 4" xfId="28192"/>
    <cellStyle name="Note 5 3 2 2 5" xfId="28193"/>
    <cellStyle name="Note 5 3 2 2 6" xfId="28194"/>
    <cellStyle name="Note 5 3 2 2 7" xfId="28195"/>
    <cellStyle name="Note 5 3 2 2 8" xfId="28196"/>
    <cellStyle name="Note 5 3 2 2 9" xfId="28197"/>
    <cellStyle name="Note 5 3 2 20" xfId="28198"/>
    <cellStyle name="Note 5 3 2 21" xfId="28199"/>
    <cellStyle name="Note 5 3 2 22" xfId="28200"/>
    <cellStyle name="Note 5 3 2 23" xfId="28201"/>
    <cellStyle name="Note 5 3 2 24" xfId="28202"/>
    <cellStyle name="Note 5 3 2 25" xfId="28203"/>
    <cellStyle name="Note 5 3 2 26" xfId="28204"/>
    <cellStyle name="Note 5 3 2 27" xfId="28205"/>
    <cellStyle name="Note 5 3 2 28" xfId="28206"/>
    <cellStyle name="Note 5 3 2 29" xfId="28207"/>
    <cellStyle name="Note 5 3 2 3" xfId="28208"/>
    <cellStyle name="Note 5 3 2 30" xfId="28209"/>
    <cellStyle name="Note 5 3 2 4" xfId="28210"/>
    <cellStyle name="Note 5 3 2 5" xfId="28211"/>
    <cellStyle name="Note 5 3 2 6" xfId="28212"/>
    <cellStyle name="Note 5 3 2 7" xfId="28213"/>
    <cellStyle name="Note 5 3 2 8" xfId="28214"/>
    <cellStyle name="Note 5 3 2 9" xfId="28215"/>
    <cellStyle name="Note 5 3 20" xfId="28216"/>
    <cellStyle name="Note 5 3 21" xfId="28217"/>
    <cellStyle name="Note 5 3 22" xfId="28218"/>
    <cellStyle name="Note 5 3 23" xfId="28219"/>
    <cellStyle name="Note 5 3 24" xfId="28220"/>
    <cellStyle name="Note 5 3 25" xfId="28221"/>
    <cellStyle name="Note 5 3 26" xfId="28222"/>
    <cellStyle name="Note 5 3 27" xfId="28223"/>
    <cellStyle name="Note 5 3 28" xfId="28224"/>
    <cellStyle name="Note 5 3 29" xfId="28225"/>
    <cellStyle name="Note 5 3 3" xfId="28226"/>
    <cellStyle name="Note 5 3 3 10" xfId="28227"/>
    <cellStyle name="Note 5 3 3 11" xfId="28228"/>
    <cellStyle name="Note 5 3 3 12" xfId="28229"/>
    <cellStyle name="Note 5 3 3 13" xfId="28230"/>
    <cellStyle name="Note 5 3 3 14" xfId="28231"/>
    <cellStyle name="Note 5 3 3 15" xfId="28232"/>
    <cellStyle name="Note 5 3 3 16" xfId="28233"/>
    <cellStyle name="Note 5 3 3 17" xfId="28234"/>
    <cellStyle name="Note 5 3 3 18" xfId="28235"/>
    <cellStyle name="Note 5 3 3 19" xfId="28236"/>
    <cellStyle name="Note 5 3 3 2" xfId="28237"/>
    <cellStyle name="Note 5 3 3 2 10" xfId="28238"/>
    <cellStyle name="Note 5 3 3 2 11" xfId="28239"/>
    <cellStyle name="Note 5 3 3 2 12" xfId="28240"/>
    <cellStyle name="Note 5 3 3 2 13" xfId="28241"/>
    <cellStyle name="Note 5 3 3 2 14" xfId="28242"/>
    <cellStyle name="Note 5 3 3 2 15" xfId="28243"/>
    <cellStyle name="Note 5 3 3 2 16" xfId="28244"/>
    <cellStyle name="Note 5 3 3 2 17" xfId="28245"/>
    <cellStyle name="Note 5 3 3 2 18" xfId="28246"/>
    <cellStyle name="Note 5 3 3 2 19" xfId="28247"/>
    <cellStyle name="Note 5 3 3 2 2" xfId="28248"/>
    <cellStyle name="Note 5 3 3 2 20" xfId="28249"/>
    <cellStyle name="Note 5 3 3 2 21" xfId="28250"/>
    <cellStyle name="Note 5 3 3 2 22" xfId="28251"/>
    <cellStyle name="Note 5 3 3 2 23" xfId="28252"/>
    <cellStyle name="Note 5 3 3 2 24" xfId="28253"/>
    <cellStyle name="Note 5 3 3 2 25" xfId="28254"/>
    <cellStyle name="Note 5 3 3 2 26" xfId="28255"/>
    <cellStyle name="Note 5 3 3 2 27" xfId="28256"/>
    <cellStyle name="Note 5 3 3 2 28" xfId="28257"/>
    <cellStyle name="Note 5 3 3 2 29" xfId="28258"/>
    <cellStyle name="Note 5 3 3 2 3" xfId="28259"/>
    <cellStyle name="Note 5 3 3 2 4" xfId="28260"/>
    <cellStyle name="Note 5 3 3 2 5" xfId="28261"/>
    <cellStyle name="Note 5 3 3 2 6" xfId="28262"/>
    <cellStyle name="Note 5 3 3 2 7" xfId="28263"/>
    <cellStyle name="Note 5 3 3 2 8" xfId="28264"/>
    <cellStyle name="Note 5 3 3 2 9" xfId="28265"/>
    <cellStyle name="Note 5 3 3 20" xfId="28266"/>
    <cellStyle name="Note 5 3 3 21" xfId="28267"/>
    <cellStyle name="Note 5 3 3 22" xfId="28268"/>
    <cellStyle name="Note 5 3 3 23" xfId="28269"/>
    <cellStyle name="Note 5 3 3 24" xfId="28270"/>
    <cellStyle name="Note 5 3 3 25" xfId="28271"/>
    <cellStyle name="Note 5 3 3 26" xfId="28272"/>
    <cellStyle name="Note 5 3 3 27" xfId="28273"/>
    <cellStyle name="Note 5 3 3 28" xfId="28274"/>
    <cellStyle name="Note 5 3 3 29" xfId="28275"/>
    <cellStyle name="Note 5 3 3 3" xfId="28276"/>
    <cellStyle name="Note 5 3 3 30" xfId="28277"/>
    <cellStyle name="Note 5 3 3 4" xfId="28278"/>
    <cellStyle name="Note 5 3 3 5" xfId="28279"/>
    <cellStyle name="Note 5 3 3 6" xfId="28280"/>
    <cellStyle name="Note 5 3 3 7" xfId="28281"/>
    <cellStyle name="Note 5 3 3 8" xfId="28282"/>
    <cellStyle name="Note 5 3 3 9" xfId="28283"/>
    <cellStyle name="Note 5 3 30" xfId="28284"/>
    <cellStyle name="Note 5 3 31" xfId="28285"/>
    <cellStyle name="Note 5 3 32" xfId="28286"/>
    <cellStyle name="Note 5 3 4" xfId="28287"/>
    <cellStyle name="Note 5 3 4 10" xfId="28288"/>
    <cellStyle name="Note 5 3 4 11" xfId="28289"/>
    <cellStyle name="Note 5 3 4 12" xfId="28290"/>
    <cellStyle name="Note 5 3 4 13" xfId="28291"/>
    <cellStyle name="Note 5 3 4 14" xfId="28292"/>
    <cellStyle name="Note 5 3 4 15" xfId="28293"/>
    <cellStyle name="Note 5 3 4 16" xfId="28294"/>
    <cellStyle name="Note 5 3 4 17" xfId="28295"/>
    <cellStyle name="Note 5 3 4 18" xfId="28296"/>
    <cellStyle name="Note 5 3 4 19" xfId="28297"/>
    <cellStyle name="Note 5 3 4 2" xfId="28298"/>
    <cellStyle name="Note 5 3 4 20" xfId="28299"/>
    <cellStyle name="Note 5 3 4 21" xfId="28300"/>
    <cellStyle name="Note 5 3 4 22" xfId="28301"/>
    <cellStyle name="Note 5 3 4 23" xfId="28302"/>
    <cellStyle name="Note 5 3 4 24" xfId="28303"/>
    <cellStyle name="Note 5 3 4 25" xfId="28304"/>
    <cellStyle name="Note 5 3 4 26" xfId="28305"/>
    <cellStyle name="Note 5 3 4 27" xfId="28306"/>
    <cellStyle name="Note 5 3 4 28" xfId="28307"/>
    <cellStyle name="Note 5 3 4 29" xfId="28308"/>
    <cellStyle name="Note 5 3 4 3" xfId="28309"/>
    <cellStyle name="Note 5 3 4 4" xfId="28310"/>
    <cellStyle name="Note 5 3 4 5" xfId="28311"/>
    <cellStyle name="Note 5 3 4 6" xfId="28312"/>
    <cellStyle name="Note 5 3 4 7" xfId="28313"/>
    <cellStyle name="Note 5 3 4 8" xfId="28314"/>
    <cellStyle name="Note 5 3 4 9" xfId="28315"/>
    <cellStyle name="Note 5 3 5" xfId="28316"/>
    <cellStyle name="Note 5 3 6" xfId="28317"/>
    <cellStyle name="Note 5 3 7" xfId="28318"/>
    <cellStyle name="Note 5 3 8" xfId="28319"/>
    <cellStyle name="Note 5 3 9" xfId="28320"/>
    <cellStyle name="Note 5 30" xfId="28321"/>
    <cellStyle name="Note 5 31" xfId="28322"/>
    <cellStyle name="Note 5 32" xfId="28323"/>
    <cellStyle name="Note 5 4" xfId="28324"/>
    <cellStyle name="Note 5 4 10" xfId="28325"/>
    <cellStyle name="Note 5 4 11" xfId="28326"/>
    <cellStyle name="Note 5 4 12" xfId="28327"/>
    <cellStyle name="Note 5 4 13" xfId="28328"/>
    <cellStyle name="Note 5 4 14" xfId="28329"/>
    <cellStyle name="Note 5 4 15" xfId="28330"/>
    <cellStyle name="Note 5 4 16" xfId="28331"/>
    <cellStyle name="Note 5 4 17" xfId="28332"/>
    <cellStyle name="Note 5 4 18" xfId="28333"/>
    <cellStyle name="Note 5 4 19" xfId="28334"/>
    <cellStyle name="Note 5 4 2" xfId="28335"/>
    <cellStyle name="Note 5 4 20" xfId="28336"/>
    <cellStyle name="Note 5 4 21" xfId="28337"/>
    <cellStyle name="Note 5 4 22" xfId="28338"/>
    <cellStyle name="Note 5 4 23" xfId="28339"/>
    <cellStyle name="Note 5 4 24" xfId="28340"/>
    <cellStyle name="Note 5 4 25" xfId="28341"/>
    <cellStyle name="Note 5 4 26" xfId="28342"/>
    <cellStyle name="Note 5 4 27" xfId="28343"/>
    <cellStyle name="Note 5 4 28" xfId="28344"/>
    <cellStyle name="Note 5 4 29" xfId="28345"/>
    <cellStyle name="Note 5 4 3" xfId="28346"/>
    <cellStyle name="Note 5 4 4" xfId="28347"/>
    <cellStyle name="Note 5 4 5" xfId="28348"/>
    <cellStyle name="Note 5 4 6" xfId="28349"/>
    <cellStyle name="Note 5 4 7" xfId="28350"/>
    <cellStyle name="Note 5 4 8" xfId="28351"/>
    <cellStyle name="Note 5 4 9" xfId="28352"/>
    <cellStyle name="Note 5 5" xfId="28353"/>
    <cellStyle name="Note 5 6" xfId="28354"/>
    <cellStyle name="Note 5 7" xfId="28355"/>
    <cellStyle name="Note 5 8" xfId="28356"/>
    <cellStyle name="Note 5 9" xfId="28357"/>
    <cellStyle name="Note 6" xfId="28358"/>
    <cellStyle name="Note 6 10" xfId="28359"/>
    <cellStyle name="Note 6 11" xfId="28360"/>
    <cellStyle name="Note 6 12" xfId="28361"/>
    <cellStyle name="Note 6 13" xfId="28362"/>
    <cellStyle name="Note 6 14" xfId="28363"/>
    <cellStyle name="Note 6 15" xfId="28364"/>
    <cellStyle name="Note 6 16" xfId="28365"/>
    <cellStyle name="Note 6 17" xfId="28366"/>
    <cellStyle name="Note 6 18" xfId="28367"/>
    <cellStyle name="Note 6 19" xfId="28368"/>
    <cellStyle name="Note 6 2" xfId="28369"/>
    <cellStyle name="Note 6 2 10" xfId="28370"/>
    <cellStyle name="Note 6 2 11" xfId="28371"/>
    <cellStyle name="Note 6 2 12" xfId="28372"/>
    <cellStyle name="Note 6 2 13" xfId="28373"/>
    <cellStyle name="Note 6 2 14" xfId="28374"/>
    <cellStyle name="Note 6 2 15" xfId="28375"/>
    <cellStyle name="Note 6 2 16" xfId="28376"/>
    <cellStyle name="Note 6 2 17" xfId="28377"/>
    <cellStyle name="Note 6 2 18" xfId="28378"/>
    <cellStyle name="Note 6 2 19" xfId="28379"/>
    <cellStyle name="Note 6 2 2" xfId="28380"/>
    <cellStyle name="Note 6 2 2 10" xfId="28381"/>
    <cellStyle name="Note 6 2 2 11" xfId="28382"/>
    <cellStyle name="Note 6 2 2 12" xfId="28383"/>
    <cellStyle name="Note 6 2 2 13" xfId="28384"/>
    <cellStyle name="Note 6 2 2 14" xfId="28385"/>
    <cellStyle name="Note 6 2 2 15" xfId="28386"/>
    <cellStyle name="Note 6 2 2 16" xfId="28387"/>
    <cellStyle name="Note 6 2 2 17" xfId="28388"/>
    <cellStyle name="Note 6 2 2 18" xfId="28389"/>
    <cellStyle name="Note 6 2 2 19" xfId="28390"/>
    <cellStyle name="Note 6 2 2 2" xfId="28391"/>
    <cellStyle name="Note 6 2 2 2 10" xfId="28392"/>
    <cellStyle name="Note 6 2 2 2 11" xfId="28393"/>
    <cellStyle name="Note 6 2 2 2 12" xfId="28394"/>
    <cellStyle name="Note 6 2 2 2 13" xfId="28395"/>
    <cellStyle name="Note 6 2 2 2 14" xfId="28396"/>
    <cellStyle name="Note 6 2 2 2 15" xfId="28397"/>
    <cellStyle name="Note 6 2 2 2 16" xfId="28398"/>
    <cellStyle name="Note 6 2 2 2 17" xfId="28399"/>
    <cellStyle name="Note 6 2 2 2 18" xfId="28400"/>
    <cellStyle name="Note 6 2 2 2 19" xfId="28401"/>
    <cellStyle name="Note 6 2 2 2 2" xfId="28402"/>
    <cellStyle name="Note 6 2 2 2 20" xfId="28403"/>
    <cellStyle name="Note 6 2 2 2 21" xfId="28404"/>
    <cellStyle name="Note 6 2 2 2 22" xfId="28405"/>
    <cellStyle name="Note 6 2 2 2 23" xfId="28406"/>
    <cellStyle name="Note 6 2 2 2 24" xfId="28407"/>
    <cellStyle name="Note 6 2 2 2 25" xfId="28408"/>
    <cellStyle name="Note 6 2 2 2 26" xfId="28409"/>
    <cellStyle name="Note 6 2 2 2 27" xfId="28410"/>
    <cellStyle name="Note 6 2 2 2 28" xfId="28411"/>
    <cellStyle name="Note 6 2 2 2 29" xfId="28412"/>
    <cellStyle name="Note 6 2 2 2 3" xfId="28413"/>
    <cellStyle name="Note 6 2 2 2 4" xfId="28414"/>
    <cellStyle name="Note 6 2 2 2 5" xfId="28415"/>
    <cellStyle name="Note 6 2 2 2 6" xfId="28416"/>
    <cellStyle name="Note 6 2 2 2 7" xfId="28417"/>
    <cellStyle name="Note 6 2 2 2 8" xfId="28418"/>
    <cellStyle name="Note 6 2 2 2 9" xfId="28419"/>
    <cellStyle name="Note 6 2 2 20" xfId="28420"/>
    <cellStyle name="Note 6 2 2 21" xfId="28421"/>
    <cellStyle name="Note 6 2 2 22" xfId="28422"/>
    <cellStyle name="Note 6 2 2 23" xfId="28423"/>
    <cellStyle name="Note 6 2 2 24" xfId="28424"/>
    <cellStyle name="Note 6 2 2 25" xfId="28425"/>
    <cellStyle name="Note 6 2 2 26" xfId="28426"/>
    <cellStyle name="Note 6 2 2 27" xfId="28427"/>
    <cellStyle name="Note 6 2 2 28" xfId="28428"/>
    <cellStyle name="Note 6 2 2 29" xfId="28429"/>
    <cellStyle name="Note 6 2 2 3" xfId="28430"/>
    <cellStyle name="Note 6 2 2 30" xfId="28431"/>
    <cellStyle name="Note 6 2 2 4" xfId="28432"/>
    <cellStyle name="Note 6 2 2 5" xfId="28433"/>
    <cellStyle name="Note 6 2 2 6" xfId="28434"/>
    <cellStyle name="Note 6 2 2 7" xfId="28435"/>
    <cellStyle name="Note 6 2 2 8" xfId="28436"/>
    <cellStyle name="Note 6 2 2 9" xfId="28437"/>
    <cellStyle name="Note 6 2 20" xfId="28438"/>
    <cellStyle name="Note 6 2 21" xfId="28439"/>
    <cellStyle name="Note 6 2 22" xfId="28440"/>
    <cellStyle name="Note 6 2 23" xfId="28441"/>
    <cellStyle name="Note 6 2 24" xfId="28442"/>
    <cellStyle name="Note 6 2 25" xfId="28443"/>
    <cellStyle name="Note 6 2 26" xfId="28444"/>
    <cellStyle name="Note 6 2 27" xfId="28445"/>
    <cellStyle name="Note 6 2 28" xfId="28446"/>
    <cellStyle name="Note 6 2 29" xfId="28447"/>
    <cellStyle name="Note 6 2 3" xfId="28448"/>
    <cellStyle name="Note 6 2 3 10" xfId="28449"/>
    <cellStyle name="Note 6 2 3 11" xfId="28450"/>
    <cellStyle name="Note 6 2 3 12" xfId="28451"/>
    <cellStyle name="Note 6 2 3 13" xfId="28452"/>
    <cellStyle name="Note 6 2 3 14" xfId="28453"/>
    <cellStyle name="Note 6 2 3 15" xfId="28454"/>
    <cellStyle name="Note 6 2 3 16" xfId="28455"/>
    <cellStyle name="Note 6 2 3 17" xfId="28456"/>
    <cellStyle name="Note 6 2 3 18" xfId="28457"/>
    <cellStyle name="Note 6 2 3 19" xfId="28458"/>
    <cellStyle name="Note 6 2 3 2" xfId="28459"/>
    <cellStyle name="Note 6 2 3 2 10" xfId="28460"/>
    <cellStyle name="Note 6 2 3 2 11" xfId="28461"/>
    <cellStyle name="Note 6 2 3 2 12" xfId="28462"/>
    <cellStyle name="Note 6 2 3 2 13" xfId="28463"/>
    <cellStyle name="Note 6 2 3 2 14" xfId="28464"/>
    <cellStyle name="Note 6 2 3 2 15" xfId="28465"/>
    <cellStyle name="Note 6 2 3 2 16" xfId="28466"/>
    <cellStyle name="Note 6 2 3 2 17" xfId="28467"/>
    <cellStyle name="Note 6 2 3 2 18" xfId="28468"/>
    <cellStyle name="Note 6 2 3 2 19" xfId="28469"/>
    <cellStyle name="Note 6 2 3 2 2" xfId="28470"/>
    <cellStyle name="Note 6 2 3 2 20" xfId="28471"/>
    <cellStyle name="Note 6 2 3 2 21" xfId="28472"/>
    <cellStyle name="Note 6 2 3 2 22" xfId="28473"/>
    <cellStyle name="Note 6 2 3 2 23" xfId="28474"/>
    <cellStyle name="Note 6 2 3 2 24" xfId="28475"/>
    <cellStyle name="Note 6 2 3 2 25" xfId="28476"/>
    <cellStyle name="Note 6 2 3 2 26" xfId="28477"/>
    <cellStyle name="Note 6 2 3 2 27" xfId="28478"/>
    <cellStyle name="Note 6 2 3 2 28" xfId="28479"/>
    <cellStyle name="Note 6 2 3 2 29" xfId="28480"/>
    <cellStyle name="Note 6 2 3 2 3" xfId="28481"/>
    <cellStyle name="Note 6 2 3 2 4" xfId="28482"/>
    <cellStyle name="Note 6 2 3 2 5" xfId="28483"/>
    <cellStyle name="Note 6 2 3 2 6" xfId="28484"/>
    <cellStyle name="Note 6 2 3 2 7" xfId="28485"/>
    <cellStyle name="Note 6 2 3 2 8" xfId="28486"/>
    <cellStyle name="Note 6 2 3 2 9" xfId="28487"/>
    <cellStyle name="Note 6 2 3 20" xfId="28488"/>
    <cellStyle name="Note 6 2 3 21" xfId="28489"/>
    <cellStyle name="Note 6 2 3 22" xfId="28490"/>
    <cellStyle name="Note 6 2 3 23" xfId="28491"/>
    <cellStyle name="Note 6 2 3 24" xfId="28492"/>
    <cellStyle name="Note 6 2 3 25" xfId="28493"/>
    <cellStyle name="Note 6 2 3 26" xfId="28494"/>
    <cellStyle name="Note 6 2 3 27" xfId="28495"/>
    <cellStyle name="Note 6 2 3 28" xfId="28496"/>
    <cellStyle name="Note 6 2 3 29" xfId="28497"/>
    <cellStyle name="Note 6 2 3 3" xfId="28498"/>
    <cellStyle name="Note 6 2 3 30" xfId="28499"/>
    <cellStyle name="Note 6 2 3 4" xfId="28500"/>
    <cellStyle name="Note 6 2 3 5" xfId="28501"/>
    <cellStyle name="Note 6 2 3 6" xfId="28502"/>
    <cellStyle name="Note 6 2 3 7" xfId="28503"/>
    <cellStyle name="Note 6 2 3 8" xfId="28504"/>
    <cellStyle name="Note 6 2 3 9" xfId="28505"/>
    <cellStyle name="Note 6 2 30" xfId="28506"/>
    <cellStyle name="Note 6 2 31" xfId="28507"/>
    <cellStyle name="Note 6 2 32" xfId="28508"/>
    <cellStyle name="Note 6 2 4" xfId="28509"/>
    <cellStyle name="Note 6 2 4 10" xfId="28510"/>
    <cellStyle name="Note 6 2 4 11" xfId="28511"/>
    <cellStyle name="Note 6 2 4 12" xfId="28512"/>
    <cellStyle name="Note 6 2 4 13" xfId="28513"/>
    <cellStyle name="Note 6 2 4 14" xfId="28514"/>
    <cellStyle name="Note 6 2 4 15" xfId="28515"/>
    <cellStyle name="Note 6 2 4 16" xfId="28516"/>
    <cellStyle name="Note 6 2 4 17" xfId="28517"/>
    <cellStyle name="Note 6 2 4 18" xfId="28518"/>
    <cellStyle name="Note 6 2 4 19" xfId="28519"/>
    <cellStyle name="Note 6 2 4 2" xfId="28520"/>
    <cellStyle name="Note 6 2 4 20" xfId="28521"/>
    <cellStyle name="Note 6 2 4 21" xfId="28522"/>
    <cellStyle name="Note 6 2 4 22" xfId="28523"/>
    <cellStyle name="Note 6 2 4 23" xfId="28524"/>
    <cellStyle name="Note 6 2 4 24" xfId="28525"/>
    <cellStyle name="Note 6 2 4 25" xfId="28526"/>
    <cellStyle name="Note 6 2 4 26" xfId="28527"/>
    <cellStyle name="Note 6 2 4 27" xfId="28528"/>
    <cellStyle name="Note 6 2 4 28" xfId="28529"/>
    <cellStyle name="Note 6 2 4 29" xfId="28530"/>
    <cellStyle name="Note 6 2 4 3" xfId="28531"/>
    <cellStyle name="Note 6 2 4 4" xfId="28532"/>
    <cellStyle name="Note 6 2 4 5" xfId="28533"/>
    <cellStyle name="Note 6 2 4 6" xfId="28534"/>
    <cellStyle name="Note 6 2 4 7" xfId="28535"/>
    <cellStyle name="Note 6 2 4 8" xfId="28536"/>
    <cellStyle name="Note 6 2 4 9" xfId="28537"/>
    <cellStyle name="Note 6 2 5" xfId="28538"/>
    <cellStyle name="Note 6 2 6" xfId="28539"/>
    <cellStyle name="Note 6 2 7" xfId="28540"/>
    <cellStyle name="Note 6 2 8" xfId="28541"/>
    <cellStyle name="Note 6 2 9" xfId="28542"/>
    <cellStyle name="Note 6 20" xfId="28543"/>
    <cellStyle name="Note 6 21" xfId="28544"/>
    <cellStyle name="Note 6 22" xfId="28545"/>
    <cellStyle name="Note 6 23" xfId="28546"/>
    <cellStyle name="Note 6 24" xfId="28547"/>
    <cellStyle name="Note 6 25" xfId="28548"/>
    <cellStyle name="Note 6 26" xfId="28549"/>
    <cellStyle name="Note 6 27" xfId="28550"/>
    <cellStyle name="Note 6 28" xfId="28551"/>
    <cellStyle name="Note 6 29" xfId="28552"/>
    <cellStyle name="Note 6 3" xfId="28553"/>
    <cellStyle name="Note 6 3 10" xfId="28554"/>
    <cellStyle name="Note 6 3 11" xfId="28555"/>
    <cellStyle name="Note 6 3 12" xfId="28556"/>
    <cellStyle name="Note 6 3 13" xfId="28557"/>
    <cellStyle name="Note 6 3 14" xfId="28558"/>
    <cellStyle name="Note 6 3 15" xfId="28559"/>
    <cellStyle name="Note 6 3 16" xfId="28560"/>
    <cellStyle name="Note 6 3 17" xfId="28561"/>
    <cellStyle name="Note 6 3 18" xfId="28562"/>
    <cellStyle name="Note 6 3 19" xfId="28563"/>
    <cellStyle name="Note 6 3 2" xfId="28564"/>
    <cellStyle name="Note 6 3 2 10" xfId="28565"/>
    <cellStyle name="Note 6 3 2 11" xfId="28566"/>
    <cellStyle name="Note 6 3 2 12" xfId="28567"/>
    <cellStyle name="Note 6 3 2 13" xfId="28568"/>
    <cellStyle name="Note 6 3 2 14" xfId="28569"/>
    <cellStyle name="Note 6 3 2 15" xfId="28570"/>
    <cellStyle name="Note 6 3 2 16" xfId="28571"/>
    <cellStyle name="Note 6 3 2 17" xfId="28572"/>
    <cellStyle name="Note 6 3 2 18" xfId="28573"/>
    <cellStyle name="Note 6 3 2 19" xfId="28574"/>
    <cellStyle name="Note 6 3 2 2" xfId="28575"/>
    <cellStyle name="Note 6 3 2 2 10" xfId="28576"/>
    <cellStyle name="Note 6 3 2 2 11" xfId="28577"/>
    <cellStyle name="Note 6 3 2 2 12" xfId="28578"/>
    <cellStyle name="Note 6 3 2 2 13" xfId="28579"/>
    <cellStyle name="Note 6 3 2 2 14" xfId="28580"/>
    <cellStyle name="Note 6 3 2 2 15" xfId="28581"/>
    <cellStyle name="Note 6 3 2 2 16" xfId="28582"/>
    <cellStyle name="Note 6 3 2 2 17" xfId="28583"/>
    <cellStyle name="Note 6 3 2 2 18" xfId="28584"/>
    <cellStyle name="Note 6 3 2 2 19" xfId="28585"/>
    <cellStyle name="Note 6 3 2 2 2" xfId="28586"/>
    <cellStyle name="Note 6 3 2 2 20" xfId="28587"/>
    <cellStyle name="Note 6 3 2 2 21" xfId="28588"/>
    <cellStyle name="Note 6 3 2 2 22" xfId="28589"/>
    <cellStyle name="Note 6 3 2 2 23" xfId="28590"/>
    <cellStyle name="Note 6 3 2 2 24" xfId="28591"/>
    <cellStyle name="Note 6 3 2 2 25" xfId="28592"/>
    <cellStyle name="Note 6 3 2 2 26" xfId="28593"/>
    <cellStyle name="Note 6 3 2 2 27" xfId="28594"/>
    <cellStyle name="Note 6 3 2 2 28" xfId="28595"/>
    <cellStyle name="Note 6 3 2 2 29" xfId="28596"/>
    <cellStyle name="Note 6 3 2 2 3" xfId="28597"/>
    <cellStyle name="Note 6 3 2 2 4" xfId="28598"/>
    <cellStyle name="Note 6 3 2 2 5" xfId="28599"/>
    <cellStyle name="Note 6 3 2 2 6" xfId="28600"/>
    <cellStyle name="Note 6 3 2 2 7" xfId="28601"/>
    <cellStyle name="Note 6 3 2 2 8" xfId="28602"/>
    <cellStyle name="Note 6 3 2 2 9" xfId="28603"/>
    <cellStyle name="Note 6 3 2 20" xfId="28604"/>
    <cellStyle name="Note 6 3 2 21" xfId="28605"/>
    <cellStyle name="Note 6 3 2 22" xfId="28606"/>
    <cellStyle name="Note 6 3 2 23" xfId="28607"/>
    <cellStyle name="Note 6 3 2 24" xfId="28608"/>
    <cellStyle name="Note 6 3 2 25" xfId="28609"/>
    <cellStyle name="Note 6 3 2 26" xfId="28610"/>
    <cellStyle name="Note 6 3 2 27" xfId="28611"/>
    <cellStyle name="Note 6 3 2 28" xfId="28612"/>
    <cellStyle name="Note 6 3 2 29" xfId="28613"/>
    <cellStyle name="Note 6 3 2 3" xfId="28614"/>
    <cellStyle name="Note 6 3 2 30" xfId="28615"/>
    <cellStyle name="Note 6 3 2 4" xfId="28616"/>
    <cellStyle name="Note 6 3 2 5" xfId="28617"/>
    <cellStyle name="Note 6 3 2 6" xfId="28618"/>
    <cellStyle name="Note 6 3 2 7" xfId="28619"/>
    <cellStyle name="Note 6 3 2 8" xfId="28620"/>
    <cellStyle name="Note 6 3 2 9" xfId="28621"/>
    <cellStyle name="Note 6 3 20" xfId="28622"/>
    <cellStyle name="Note 6 3 21" xfId="28623"/>
    <cellStyle name="Note 6 3 22" xfId="28624"/>
    <cellStyle name="Note 6 3 23" xfId="28625"/>
    <cellStyle name="Note 6 3 24" xfId="28626"/>
    <cellStyle name="Note 6 3 25" xfId="28627"/>
    <cellStyle name="Note 6 3 26" xfId="28628"/>
    <cellStyle name="Note 6 3 27" xfId="28629"/>
    <cellStyle name="Note 6 3 28" xfId="28630"/>
    <cellStyle name="Note 6 3 29" xfId="28631"/>
    <cellStyle name="Note 6 3 3" xfId="28632"/>
    <cellStyle name="Note 6 3 3 10" xfId="28633"/>
    <cellStyle name="Note 6 3 3 11" xfId="28634"/>
    <cellStyle name="Note 6 3 3 12" xfId="28635"/>
    <cellStyle name="Note 6 3 3 13" xfId="28636"/>
    <cellStyle name="Note 6 3 3 14" xfId="28637"/>
    <cellStyle name="Note 6 3 3 15" xfId="28638"/>
    <cellStyle name="Note 6 3 3 16" xfId="28639"/>
    <cellStyle name="Note 6 3 3 17" xfId="28640"/>
    <cellStyle name="Note 6 3 3 18" xfId="28641"/>
    <cellStyle name="Note 6 3 3 19" xfId="28642"/>
    <cellStyle name="Note 6 3 3 2" xfId="28643"/>
    <cellStyle name="Note 6 3 3 2 10" xfId="28644"/>
    <cellStyle name="Note 6 3 3 2 11" xfId="28645"/>
    <cellStyle name="Note 6 3 3 2 12" xfId="28646"/>
    <cellStyle name="Note 6 3 3 2 13" xfId="28647"/>
    <cellStyle name="Note 6 3 3 2 14" xfId="28648"/>
    <cellStyle name="Note 6 3 3 2 15" xfId="28649"/>
    <cellStyle name="Note 6 3 3 2 16" xfId="28650"/>
    <cellStyle name="Note 6 3 3 2 17" xfId="28651"/>
    <cellStyle name="Note 6 3 3 2 18" xfId="28652"/>
    <cellStyle name="Note 6 3 3 2 19" xfId="28653"/>
    <cellStyle name="Note 6 3 3 2 2" xfId="28654"/>
    <cellStyle name="Note 6 3 3 2 20" xfId="28655"/>
    <cellStyle name="Note 6 3 3 2 21" xfId="28656"/>
    <cellStyle name="Note 6 3 3 2 22" xfId="28657"/>
    <cellStyle name="Note 6 3 3 2 23" xfId="28658"/>
    <cellStyle name="Note 6 3 3 2 24" xfId="28659"/>
    <cellStyle name="Note 6 3 3 2 25" xfId="28660"/>
    <cellStyle name="Note 6 3 3 2 26" xfId="28661"/>
    <cellStyle name="Note 6 3 3 2 27" xfId="28662"/>
    <cellStyle name="Note 6 3 3 2 28" xfId="28663"/>
    <cellStyle name="Note 6 3 3 2 29" xfId="28664"/>
    <cellStyle name="Note 6 3 3 2 3" xfId="28665"/>
    <cellStyle name="Note 6 3 3 2 4" xfId="28666"/>
    <cellStyle name="Note 6 3 3 2 5" xfId="28667"/>
    <cellStyle name="Note 6 3 3 2 6" xfId="28668"/>
    <cellStyle name="Note 6 3 3 2 7" xfId="28669"/>
    <cellStyle name="Note 6 3 3 2 8" xfId="28670"/>
    <cellStyle name="Note 6 3 3 2 9" xfId="28671"/>
    <cellStyle name="Note 6 3 3 20" xfId="28672"/>
    <cellStyle name="Note 6 3 3 21" xfId="28673"/>
    <cellStyle name="Note 6 3 3 22" xfId="28674"/>
    <cellStyle name="Note 6 3 3 23" xfId="28675"/>
    <cellStyle name="Note 6 3 3 24" xfId="28676"/>
    <cellStyle name="Note 6 3 3 25" xfId="28677"/>
    <cellStyle name="Note 6 3 3 26" xfId="28678"/>
    <cellStyle name="Note 6 3 3 27" xfId="28679"/>
    <cellStyle name="Note 6 3 3 28" xfId="28680"/>
    <cellStyle name="Note 6 3 3 29" xfId="28681"/>
    <cellStyle name="Note 6 3 3 3" xfId="28682"/>
    <cellStyle name="Note 6 3 3 30" xfId="28683"/>
    <cellStyle name="Note 6 3 3 4" xfId="28684"/>
    <cellStyle name="Note 6 3 3 5" xfId="28685"/>
    <cellStyle name="Note 6 3 3 6" xfId="28686"/>
    <cellStyle name="Note 6 3 3 7" xfId="28687"/>
    <cellStyle name="Note 6 3 3 8" xfId="28688"/>
    <cellStyle name="Note 6 3 3 9" xfId="28689"/>
    <cellStyle name="Note 6 3 30" xfId="28690"/>
    <cellStyle name="Note 6 3 31" xfId="28691"/>
    <cellStyle name="Note 6 3 32" xfId="28692"/>
    <cellStyle name="Note 6 3 4" xfId="28693"/>
    <cellStyle name="Note 6 3 4 10" xfId="28694"/>
    <cellStyle name="Note 6 3 4 11" xfId="28695"/>
    <cellStyle name="Note 6 3 4 12" xfId="28696"/>
    <cellStyle name="Note 6 3 4 13" xfId="28697"/>
    <cellStyle name="Note 6 3 4 14" xfId="28698"/>
    <cellStyle name="Note 6 3 4 15" xfId="28699"/>
    <cellStyle name="Note 6 3 4 16" xfId="28700"/>
    <cellStyle name="Note 6 3 4 17" xfId="28701"/>
    <cellStyle name="Note 6 3 4 18" xfId="28702"/>
    <cellStyle name="Note 6 3 4 19" xfId="28703"/>
    <cellStyle name="Note 6 3 4 2" xfId="28704"/>
    <cellStyle name="Note 6 3 4 20" xfId="28705"/>
    <cellStyle name="Note 6 3 4 21" xfId="28706"/>
    <cellStyle name="Note 6 3 4 22" xfId="28707"/>
    <cellStyle name="Note 6 3 4 23" xfId="28708"/>
    <cellStyle name="Note 6 3 4 24" xfId="28709"/>
    <cellStyle name="Note 6 3 4 25" xfId="28710"/>
    <cellStyle name="Note 6 3 4 26" xfId="28711"/>
    <cellStyle name="Note 6 3 4 27" xfId="28712"/>
    <cellStyle name="Note 6 3 4 28" xfId="28713"/>
    <cellStyle name="Note 6 3 4 29" xfId="28714"/>
    <cellStyle name="Note 6 3 4 3" xfId="28715"/>
    <cellStyle name="Note 6 3 4 4" xfId="28716"/>
    <cellStyle name="Note 6 3 4 5" xfId="28717"/>
    <cellStyle name="Note 6 3 4 6" xfId="28718"/>
    <cellStyle name="Note 6 3 4 7" xfId="28719"/>
    <cellStyle name="Note 6 3 4 8" xfId="28720"/>
    <cellStyle name="Note 6 3 4 9" xfId="28721"/>
    <cellStyle name="Note 6 3 5" xfId="28722"/>
    <cellStyle name="Note 6 3 6" xfId="28723"/>
    <cellStyle name="Note 6 3 7" xfId="28724"/>
    <cellStyle name="Note 6 3 8" xfId="28725"/>
    <cellStyle name="Note 6 3 9" xfId="28726"/>
    <cellStyle name="Note 6 30" xfId="28727"/>
    <cellStyle name="Note 6 31" xfId="28728"/>
    <cellStyle name="Note 6 32" xfId="28729"/>
    <cellStyle name="Note 6 4" xfId="28730"/>
    <cellStyle name="Note 6 4 10" xfId="28731"/>
    <cellStyle name="Note 6 4 11" xfId="28732"/>
    <cellStyle name="Note 6 4 12" xfId="28733"/>
    <cellStyle name="Note 6 4 13" xfId="28734"/>
    <cellStyle name="Note 6 4 14" xfId="28735"/>
    <cellStyle name="Note 6 4 15" xfId="28736"/>
    <cellStyle name="Note 6 4 16" xfId="28737"/>
    <cellStyle name="Note 6 4 17" xfId="28738"/>
    <cellStyle name="Note 6 4 18" xfId="28739"/>
    <cellStyle name="Note 6 4 19" xfId="28740"/>
    <cellStyle name="Note 6 4 2" xfId="28741"/>
    <cellStyle name="Note 6 4 20" xfId="28742"/>
    <cellStyle name="Note 6 4 21" xfId="28743"/>
    <cellStyle name="Note 6 4 22" xfId="28744"/>
    <cellStyle name="Note 6 4 23" xfId="28745"/>
    <cellStyle name="Note 6 4 24" xfId="28746"/>
    <cellStyle name="Note 6 4 25" xfId="28747"/>
    <cellStyle name="Note 6 4 26" xfId="28748"/>
    <cellStyle name="Note 6 4 27" xfId="28749"/>
    <cellStyle name="Note 6 4 28" xfId="28750"/>
    <cellStyle name="Note 6 4 29" xfId="28751"/>
    <cellStyle name="Note 6 4 3" xfId="28752"/>
    <cellStyle name="Note 6 4 4" xfId="28753"/>
    <cellStyle name="Note 6 4 5" xfId="28754"/>
    <cellStyle name="Note 6 4 6" xfId="28755"/>
    <cellStyle name="Note 6 4 7" xfId="28756"/>
    <cellStyle name="Note 6 4 8" xfId="28757"/>
    <cellStyle name="Note 6 4 9" xfId="28758"/>
    <cellStyle name="Note 6 5" xfId="28759"/>
    <cellStyle name="Note 6 6" xfId="28760"/>
    <cellStyle name="Note 6 7" xfId="28761"/>
    <cellStyle name="Note 6 8" xfId="28762"/>
    <cellStyle name="Note 6 9" xfId="28763"/>
    <cellStyle name="Note 7" xfId="28764"/>
    <cellStyle name="Note 7 10" xfId="28765"/>
    <cellStyle name="Note 7 11" xfId="28766"/>
    <cellStyle name="Note 7 12" xfId="28767"/>
    <cellStyle name="Note 7 13" xfId="28768"/>
    <cellStyle name="Note 7 14" xfId="28769"/>
    <cellStyle name="Note 7 15" xfId="28770"/>
    <cellStyle name="Note 7 16" xfId="28771"/>
    <cellStyle name="Note 7 17" xfId="28772"/>
    <cellStyle name="Note 7 18" xfId="28773"/>
    <cellStyle name="Note 7 19" xfId="28774"/>
    <cellStyle name="Note 7 2" xfId="28775"/>
    <cellStyle name="Note 7 2 10" xfId="28776"/>
    <cellStyle name="Note 7 2 11" xfId="28777"/>
    <cellStyle name="Note 7 2 12" xfId="28778"/>
    <cellStyle name="Note 7 2 13" xfId="28779"/>
    <cellStyle name="Note 7 2 14" xfId="28780"/>
    <cellStyle name="Note 7 2 15" xfId="28781"/>
    <cellStyle name="Note 7 2 16" xfId="28782"/>
    <cellStyle name="Note 7 2 17" xfId="28783"/>
    <cellStyle name="Note 7 2 18" xfId="28784"/>
    <cellStyle name="Note 7 2 19" xfId="28785"/>
    <cellStyle name="Note 7 2 2" xfId="28786"/>
    <cellStyle name="Note 7 2 2 10" xfId="28787"/>
    <cellStyle name="Note 7 2 2 11" xfId="28788"/>
    <cellStyle name="Note 7 2 2 12" xfId="28789"/>
    <cellStyle name="Note 7 2 2 13" xfId="28790"/>
    <cellStyle name="Note 7 2 2 14" xfId="28791"/>
    <cellStyle name="Note 7 2 2 15" xfId="28792"/>
    <cellStyle name="Note 7 2 2 16" xfId="28793"/>
    <cellStyle name="Note 7 2 2 17" xfId="28794"/>
    <cellStyle name="Note 7 2 2 18" xfId="28795"/>
    <cellStyle name="Note 7 2 2 19" xfId="28796"/>
    <cellStyle name="Note 7 2 2 2" xfId="28797"/>
    <cellStyle name="Note 7 2 2 2 10" xfId="28798"/>
    <cellStyle name="Note 7 2 2 2 11" xfId="28799"/>
    <cellStyle name="Note 7 2 2 2 12" xfId="28800"/>
    <cellStyle name="Note 7 2 2 2 13" xfId="28801"/>
    <cellStyle name="Note 7 2 2 2 14" xfId="28802"/>
    <cellStyle name="Note 7 2 2 2 15" xfId="28803"/>
    <cellStyle name="Note 7 2 2 2 16" xfId="28804"/>
    <cellStyle name="Note 7 2 2 2 17" xfId="28805"/>
    <cellStyle name="Note 7 2 2 2 18" xfId="28806"/>
    <cellStyle name="Note 7 2 2 2 19" xfId="28807"/>
    <cellStyle name="Note 7 2 2 2 2" xfId="28808"/>
    <cellStyle name="Note 7 2 2 2 20" xfId="28809"/>
    <cellStyle name="Note 7 2 2 2 21" xfId="28810"/>
    <cellStyle name="Note 7 2 2 2 22" xfId="28811"/>
    <cellStyle name="Note 7 2 2 2 23" xfId="28812"/>
    <cellStyle name="Note 7 2 2 2 24" xfId="28813"/>
    <cellStyle name="Note 7 2 2 2 25" xfId="28814"/>
    <cellStyle name="Note 7 2 2 2 26" xfId="28815"/>
    <cellStyle name="Note 7 2 2 2 27" xfId="28816"/>
    <cellStyle name="Note 7 2 2 2 28" xfId="28817"/>
    <cellStyle name="Note 7 2 2 2 29" xfId="28818"/>
    <cellStyle name="Note 7 2 2 2 3" xfId="28819"/>
    <cellStyle name="Note 7 2 2 2 4" xfId="28820"/>
    <cellStyle name="Note 7 2 2 2 5" xfId="28821"/>
    <cellStyle name="Note 7 2 2 2 6" xfId="28822"/>
    <cellStyle name="Note 7 2 2 2 7" xfId="28823"/>
    <cellStyle name="Note 7 2 2 2 8" xfId="28824"/>
    <cellStyle name="Note 7 2 2 2 9" xfId="28825"/>
    <cellStyle name="Note 7 2 2 20" xfId="28826"/>
    <cellStyle name="Note 7 2 2 21" xfId="28827"/>
    <cellStyle name="Note 7 2 2 22" xfId="28828"/>
    <cellStyle name="Note 7 2 2 23" xfId="28829"/>
    <cellStyle name="Note 7 2 2 24" xfId="28830"/>
    <cellStyle name="Note 7 2 2 25" xfId="28831"/>
    <cellStyle name="Note 7 2 2 26" xfId="28832"/>
    <cellStyle name="Note 7 2 2 27" xfId="28833"/>
    <cellStyle name="Note 7 2 2 28" xfId="28834"/>
    <cellStyle name="Note 7 2 2 29" xfId="28835"/>
    <cellStyle name="Note 7 2 2 3" xfId="28836"/>
    <cellStyle name="Note 7 2 2 30" xfId="28837"/>
    <cellStyle name="Note 7 2 2 4" xfId="28838"/>
    <cellStyle name="Note 7 2 2 5" xfId="28839"/>
    <cellStyle name="Note 7 2 2 6" xfId="28840"/>
    <cellStyle name="Note 7 2 2 7" xfId="28841"/>
    <cellStyle name="Note 7 2 2 8" xfId="28842"/>
    <cellStyle name="Note 7 2 2 9" xfId="28843"/>
    <cellStyle name="Note 7 2 20" xfId="28844"/>
    <cellStyle name="Note 7 2 21" xfId="28845"/>
    <cellStyle name="Note 7 2 22" xfId="28846"/>
    <cellStyle name="Note 7 2 23" xfId="28847"/>
    <cellStyle name="Note 7 2 24" xfId="28848"/>
    <cellStyle name="Note 7 2 25" xfId="28849"/>
    <cellStyle name="Note 7 2 26" xfId="28850"/>
    <cellStyle name="Note 7 2 27" xfId="28851"/>
    <cellStyle name="Note 7 2 28" xfId="28852"/>
    <cellStyle name="Note 7 2 29" xfId="28853"/>
    <cellStyle name="Note 7 2 3" xfId="28854"/>
    <cellStyle name="Note 7 2 3 10" xfId="28855"/>
    <cellStyle name="Note 7 2 3 11" xfId="28856"/>
    <cellStyle name="Note 7 2 3 12" xfId="28857"/>
    <cellStyle name="Note 7 2 3 13" xfId="28858"/>
    <cellStyle name="Note 7 2 3 14" xfId="28859"/>
    <cellStyle name="Note 7 2 3 15" xfId="28860"/>
    <cellStyle name="Note 7 2 3 16" xfId="28861"/>
    <cellStyle name="Note 7 2 3 17" xfId="28862"/>
    <cellStyle name="Note 7 2 3 18" xfId="28863"/>
    <cellStyle name="Note 7 2 3 19" xfId="28864"/>
    <cellStyle name="Note 7 2 3 2" xfId="28865"/>
    <cellStyle name="Note 7 2 3 2 10" xfId="28866"/>
    <cellStyle name="Note 7 2 3 2 11" xfId="28867"/>
    <cellStyle name="Note 7 2 3 2 12" xfId="28868"/>
    <cellStyle name="Note 7 2 3 2 13" xfId="28869"/>
    <cellStyle name="Note 7 2 3 2 14" xfId="28870"/>
    <cellStyle name="Note 7 2 3 2 15" xfId="28871"/>
    <cellStyle name="Note 7 2 3 2 16" xfId="28872"/>
    <cellStyle name="Note 7 2 3 2 17" xfId="28873"/>
    <cellStyle name="Note 7 2 3 2 18" xfId="28874"/>
    <cellStyle name="Note 7 2 3 2 19" xfId="28875"/>
    <cellStyle name="Note 7 2 3 2 2" xfId="28876"/>
    <cellStyle name="Note 7 2 3 2 20" xfId="28877"/>
    <cellStyle name="Note 7 2 3 2 21" xfId="28878"/>
    <cellStyle name="Note 7 2 3 2 22" xfId="28879"/>
    <cellStyle name="Note 7 2 3 2 23" xfId="28880"/>
    <cellStyle name="Note 7 2 3 2 24" xfId="28881"/>
    <cellStyle name="Note 7 2 3 2 25" xfId="28882"/>
    <cellStyle name="Note 7 2 3 2 26" xfId="28883"/>
    <cellStyle name="Note 7 2 3 2 27" xfId="28884"/>
    <cellStyle name="Note 7 2 3 2 28" xfId="28885"/>
    <cellStyle name="Note 7 2 3 2 29" xfId="28886"/>
    <cellStyle name="Note 7 2 3 2 3" xfId="28887"/>
    <cellStyle name="Note 7 2 3 2 4" xfId="28888"/>
    <cellStyle name="Note 7 2 3 2 5" xfId="28889"/>
    <cellStyle name="Note 7 2 3 2 6" xfId="28890"/>
    <cellStyle name="Note 7 2 3 2 7" xfId="28891"/>
    <cellStyle name="Note 7 2 3 2 8" xfId="28892"/>
    <cellStyle name="Note 7 2 3 2 9" xfId="28893"/>
    <cellStyle name="Note 7 2 3 20" xfId="28894"/>
    <cellStyle name="Note 7 2 3 21" xfId="28895"/>
    <cellStyle name="Note 7 2 3 22" xfId="28896"/>
    <cellStyle name="Note 7 2 3 23" xfId="28897"/>
    <cellStyle name="Note 7 2 3 24" xfId="28898"/>
    <cellStyle name="Note 7 2 3 25" xfId="28899"/>
    <cellStyle name="Note 7 2 3 26" xfId="28900"/>
    <cellStyle name="Note 7 2 3 27" xfId="28901"/>
    <cellStyle name="Note 7 2 3 28" xfId="28902"/>
    <cellStyle name="Note 7 2 3 29" xfId="28903"/>
    <cellStyle name="Note 7 2 3 3" xfId="28904"/>
    <cellStyle name="Note 7 2 3 30" xfId="28905"/>
    <cellStyle name="Note 7 2 3 4" xfId="28906"/>
    <cellStyle name="Note 7 2 3 5" xfId="28907"/>
    <cellStyle name="Note 7 2 3 6" xfId="28908"/>
    <cellStyle name="Note 7 2 3 7" xfId="28909"/>
    <cellStyle name="Note 7 2 3 8" xfId="28910"/>
    <cellStyle name="Note 7 2 3 9" xfId="28911"/>
    <cellStyle name="Note 7 2 30" xfId="28912"/>
    <cellStyle name="Note 7 2 31" xfId="28913"/>
    <cellStyle name="Note 7 2 32" xfId="28914"/>
    <cellStyle name="Note 7 2 4" xfId="28915"/>
    <cellStyle name="Note 7 2 4 10" xfId="28916"/>
    <cellStyle name="Note 7 2 4 11" xfId="28917"/>
    <cellStyle name="Note 7 2 4 12" xfId="28918"/>
    <cellStyle name="Note 7 2 4 13" xfId="28919"/>
    <cellStyle name="Note 7 2 4 14" xfId="28920"/>
    <cellStyle name="Note 7 2 4 15" xfId="28921"/>
    <cellStyle name="Note 7 2 4 16" xfId="28922"/>
    <cellStyle name="Note 7 2 4 17" xfId="28923"/>
    <cellStyle name="Note 7 2 4 18" xfId="28924"/>
    <cellStyle name="Note 7 2 4 19" xfId="28925"/>
    <cellStyle name="Note 7 2 4 2" xfId="28926"/>
    <cellStyle name="Note 7 2 4 20" xfId="28927"/>
    <cellStyle name="Note 7 2 4 21" xfId="28928"/>
    <cellStyle name="Note 7 2 4 22" xfId="28929"/>
    <cellStyle name="Note 7 2 4 23" xfId="28930"/>
    <cellStyle name="Note 7 2 4 24" xfId="28931"/>
    <cellStyle name="Note 7 2 4 25" xfId="28932"/>
    <cellStyle name="Note 7 2 4 26" xfId="28933"/>
    <cellStyle name="Note 7 2 4 27" xfId="28934"/>
    <cellStyle name="Note 7 2 4 28" xfId="28935"/>
    <cellStyle name="Note 7 2 4 29" xfId="28936"/>
    <cellStyle name="Note 7 2 4 3" xfId="28937"/>
    <cellStyle name="Note 7 2 4 4" xfId="28938"/>
    <cellStyle name="Note 7 2 4 5" xfId="28939"/>
    <cellStyle name="Note 7 2 4 6" xfId="28940"/>
    <cellStyle name="Note 7 2 4 7" xfId="28941"/>
    <cellStyle name="Note 7 2 4 8" xfId="28942"/>
    <cellStyle name="Note 7 2 4 9" xfId="28943"/>
    <cellStyle name="Note 7 2 5" xfId="28944"/>
    <cellStyle name="Note 7 2 6" xfId="28945"/>
    <cellStyle name="Note 7 2 7" xfId="28946"/>
    <cellStyle name="Note 7 2 8" xfId="28947"/>
    <cellStyle name="Note 7 2 9" xfId="28948"/>
    <cellStyle name="Note 7 20" xfId="28949"/>
    <cellStyle name="Note 7 21" xfId="28950"/>
    <cellStyle name="Note 7 22" xfId="28951"/>
    <cellStyle name="Note 7 23" xfId="28952"/>
    <cellStyle name="Note 7 24" xfId="28953"/>
    <cellStyle name="Note 7 25" xfId="28954"/>
    <cellStyle name="Note 7 26" xfId="28955"/>
    <cellStyle name="Note 7 27" xfId="28956"/>
    <cellStyle name="Note 7 28" xfId="28957"/>
    <cellStyle name="Note 7 29" xfId="28958"/>
    <cellStyle name="Note 7 3" xfId="28959"/>
    <cellStyle name="Note 7 3 10" xfId="28960"/>
    <cellStyle name="Note 7 3 11" xfId="28961"/>
    <cellStyle name="Note 7 3 12" xfId="28962"/>
    <cellStyle name="Note 7 3 13" xfId="28963"/>
    <cellStyle name="Note 7 3 14" xfId="28964"/>
    <cellStyle name="Note 7 3 15" xfId="28965"/>
    <cellStyle name="Note 7 3 16" xfId="28966"/>
    <cellStyle name="Note 7 3 17" xfId="28967"/>
    <cellStyle name="Note 7 3 18" xfId="28968"/>
    <cellStyle name="Note 7 3 19" xfId="28969"/>
    <cellStyle name="Note 7 3 2" xfId="28970"/>
    <cellStyle name="Note 7 3 2 10" xfId="28971"/>
    <cellStyle name="Note 7 3 2 11" xfId="28972"/>
    <cellStyle name="Note 7 3 2 12" xfId="28973"/>
    <cellStyle name="Note 7 3 2 13" xfId="28974"/>
    <cellStyle name="Note 7 3 2 14" xfId="28975"/>
    <cellStyle name="Note 7 3 2 15" xfId="28976"/>
    <cellStyle name="Note 7 3 2 16" xfId="28977"/>
    <cellStyle name="Note 7 3 2 17" xfId="28978"/>
    <cellStyle name="Note 7 3 2 18" xfId="28979"/>
    <cellStyle name="Note 7 3 2 19" xfId="28980"/>
    <cellStyle name="Note 7 3 2 2" xfId="28981"/>
    <cellStyle name="Note 7 3 2 2 10" xfId="28982"/>
    <cellStyle name="Note 7 3 2 2 11" xfId="28983"/>
    <cellStyle name="Note 7 3 2 2 12" xfId="28984"/>
    <cellStyle name="Note 7 3 2 2 13" xfId="28985"/>
    <cellStyle name="Note 7 3 2 2 14" xfId="28986"/>
    <cellStyle name="Note 7 3 2 2 15" xfId="28987"/>
    <cellStyle name="Note 7 3 2 2 16" xfId="28988"/>
    <cellStyle name="Note 7 3 2 2 17" xfId="28989"/>
    <cellStyle name="Note 7 3 2 2 18" xfId="28990"/>
    <cellStyle name="Note 7 3 2 2 19" xfId="28991"/>
    <cellStyle name="Note 7 3 2 2 2" xfId="28992"/>
    <cellStyle name="Note 7 3 2 2 20" xfId="28993"/>
    <cellStyle name="Note 7 3 2 2 21" xfId="28994"/>
    <cellStyle name="Note 7 3 2 2 22" xfId="28995"/>
    <cellStyle name="Note 7 3 2 2 23" xfId="28996"/>
    <cellStyle name="Note 7 3 2 2 24" xfId="28997"/>
    <cellStyle name="Note 7 3 2 2 25" xfId="28998"/>
    <cellStyle name="Note 7 3 2 2 26" xfId="28999"/>
    <cellStyle name="Note 7 3 2 2 27" xfId="29000"/>
    <cellStyle name="Note 7 3 2 2 28" xfId="29001"/>
    <cellStyle name="Note 7 3 2 2 29" xfId="29002"/>
    <cellStyle name="Note 7 3 2 2 3" xfId="29003"/>
    <cellStyle name="Note 7 3 2 2 4" xfId="29004"/>
    <cellStyle name="Note 7 3 2 2 5" xfId="29005"/>
    <cellStyle name="Note 7 3 2 2 6" xfId="29006"/>
    <cellStyle name="Note 7 3 2 2 7" xfId="29007"/>
    <cellStyle name="Note 7 3 2 2 8" xfId="29008"/>
    <cellStyle name="Note 7 3 2 2 9" xfId="29009"/>
    <cellStyle name="Note 7 3 2 20" xfId="29010"/>
    <cellStyle name="Note 7 3 2 21" xfId="29011"/>
    <cellStyle name="Note 7 3 2 22" xfId="29012"/>
    <cellStyle name="Note 7 3 2 23" xfId="29013"/>
    <cellStyle name="Note 7 3 2 24" xfId="29014"/>
    <cellStyle name="Note 7 3 2 25" xfId="29015"/>
    <cellStyle name="Note 7 3 2 26" xfId="29016"/>
    <cellStyle name="Note 7 3 2 27" xfId="29017"/>
    <cellStyle name="Note 7 3 2 28" xfId="29018"/>
    <cellStyle name="Note 7 3 2 29" xfId="29019"/>
    <cellStyle name="Note 7 3 2 3" xfId="29020"/>
    <cellStyle name="Note 7 3 2 30" xfId="29021"/>
    <cellStyle name="Note 7 3 2 4" xfId="29022"/>
    <cellStyle name="Note 7 3 2 5" xfId="29023"/>
    <cellStyle name="Note 7 3 2 6" xfId="29024"/>
    <cellStyle name="Note 7 3 2 7" xfId="29025"/>
    <cellStyle name="Note 7 3 2 8" xfId="29026"/>
    <cellStyle name="Note 7 3 2 9" xfId="29027"/>
    <cellStyle name="Note 7 3 20" xfId="29028"/>
    <cellStyle name="Note 7 3 21" xfId="29029"/>
    <cellStyle name="Note 7 3 22" xfId="29030"/>
    <cellStyle name="Note 7 3 23" xfId="29031"/>
    <cellStyle name="Note 7 3 24" xfId="29032"/>
    <cellStyle name="Note 7 3 25" xfId="29033"/>
    <cellStyle name="Note 7 3 26" xfId="29034"/>
    <cellStyle name="Note 7 3 27" xfId="29035"/>
    <cellStyle name="Note 7 3 28" xfId="29036"/>
    <cellStyle name="Note 7 3 29" xfId="29037"/>
    <cellStyle name="Note 7 3 3" xfId="29038"/>
    <cellStyle name="Note 7 3 3 10" xfId="29039"/>
    <cellStyle name="Note 7 3 3 11" xfId="29040"/>
    <cellStyle name="Note 7 3 3 12" xfId="29041"/>
    <cellStyle name="Note 7 3 3 13" xfId="29042"/>
    <cellStyle name="Note 7 3 3 14" xfId="29043"/>
    <cellStyle name="Note 7 3 3 15" xfId="29044"/>
    <cellStyle name="Note 7 3 3 16" xfId="29045"/>
    <cellStyle name="Note 7 3 3 17" xfId="29046"/>
    <cellStyle name="Note 7 3 3 18" xfId="29047"/>
    <cellStyle name="Note 7 3 3 19" xfId="29048"/>
    <cellStyle name="Note 7 3 3 2" xfId="29049"/>
    <cellStyle name="Note 7 3 3 2 10" xfId="29050"/>
    <cellStyle name="Note 7 3 3 2 11" xfId="29051"/>
    <cellStyle name="Note 7 3 3 2 12" xfId="29052"/>
    <cellStyle name="Note 7 3 3 2 13" xfId="29053"/>
    <cellStyle name="Note 7 3 3 2 14" xfId="29054"/>
    <cellStyle name="Note 7 3 3 2 15" xfId="29055"/>
    <cellStyle name="Note 7 3 3 2 16" xfId="29056"/>
    <cellStyle name="Note 7 3 3 2 17" xfId="29057"/>
    <cellStyle name="Note 7 3 3 2 18" xfId="29058"/>
    <cellStyle name="Note 7 3 3 2 19" xfId="29059"/>
    <cellStyle name="Note 7 3 3 2 2" xfId="29060"/>
    <cellStyle name="Note 7 3 3 2 20" xfId="29061"/>
    <cellStyle name="Note 7 3 3 2 21" xfId="29062"/>
    <cellStyle name="Note 7 3 3 2 22" xfId="29063"/>
    <cellStyle name="Note 7 3 3 2 23" xfId="29064"/>
    <cellStyle name="Note 7 3 3 2 24" xfId="29065"/>
    <cellStyle name="Note 7 3 3 2 25" xfId="29066"/>
    <cellStyle name="Note 7 3 3 2 26" xfId="29067"/>
    <cellStyle name="Note 7 3 3 2 27" xfId="29068"/>
    <cellStyle name="Note 7 3 3 2 28" xfId="29069"/>
    <cellStyle name="Note 7 3 3 2 29" xfId="29070"/>
    <cellStyle name="Note 7 3 3 2 3" xfId="29071"/>
    <cellStyle name="Note 7 3 3 2 4" xfId="29072"/>
    <cellStyle name="Note 7 3 3 2 5" xfId="29073"/>
    <cellStyle name="Note 7 3 3 2 6" xfId="29074"/>
    <cellStyle name="Note 7 3 3 2 7" xfId="29075"/>
    <cellStyle name="Note 7 3 3 2 8" xfId="29076"/>
    <cellStyle name="Note 7 3 3 2 9" xfId="29077"/>
    <cellStyle name="Note 7 3 3 20" xfId="29078"/>
    <cellStyle name="Note 7 3 3 21" xfId="29079"/>
    <cellStyle name="Note 7 3 3 22" xfId="29080"/>
    <cellStyle name="Note 7 3 3 23" xfId="29081"/>
    <cellStyle name="Note 7 3 3 24" xfId="29082"/>
    <cellStyle name="Note 7 3 3 25" xfId="29083"/>
    <cellStyle name="Note 7 3 3 26" xfId="29084"/>
    <cellStyle name="Note 7 3 3 27" xfId="29085"/>
    <cellStyle name="Note 7 3 3 28" xfId="29086"/>
    <cellStyle name="Note 7 3 3 29" xfId="29087"/>
    <cellStyle name="Note 7 3 3 3" xfId="29088"/>
    <cellStyle name="Note 7 3 3 30" xfId="29089"/>
    <cellStyle name="Note 7 3 3 4" xfId="29090"/>
    <cellStyle name="Note 7 3 3 5" xfId="29091"/>
    <cellStyle name="Note 7 3 3 6" xfId="29092"/>
    <cellStyle name="Note 7 3 3 7" xfId="29093"/>
    <cellStyle name="Note 7 3 3 8" xfId="29094"/>
    <cellStyle name="Note 7 3 3 9" xfId="29095"/>
    <cellStyle name="Note 7 3 30" xfId="29096"/>
    <cellStyle name="Note 7 3 31" xfId="29097"/>
    <cellStyle name="Note 7 3 32" xfId="29098"/>
    <cellStyle name="Note 7 3 4" xfId="29099"/>
    <cellStyle name="Note 7 3 4 10" xfId="29100"/>
    <cellStyle name="Note 7 3 4 11" xfId="29101"/>
    <cellStyle name="Note 7 3 4 12" xfId="29102"/>
    <cellStyle name="Note 7 3 4 13" xfId="29103"/>
    <cellStyle name="Note 7 3 4 14" xfId="29104"/>
    <cellStyle name="Note 7 3 4 15" xfId="29105"/>
    <cellStyle name="Note 7 3 4 16" xfId="29106"/>
    <cellStyle name="Note 7 3 4 17" xfId="29107"/>
    <cellStyle name="Note 7 3 4 18" xfId="29108"/>
    <cellStyle name="Note 7 3 4 19" xfId="29109"/>
    <cellStyle name="Note 7 3 4 2" xfId="29110"/>
    <cellStyle name="Note 7 3 4 20" xfId="29111"/>
    <cellStyle name="Note 7 3 4 21" xfId="29112"/>
    <cellStyle name="Note 7 3 4 22" xfId="29113"/>
    <cellStyle name="Note 7 3 4 23" xfId="29114"/>
    <cellStyle name="Note 7 3 4 24" xfId="29115"/>
    <cellStyle name="Note 7 3 4 25" xfId="29116"/>
    <cellStyle name="Note 7 3 4 26" xfId="29117"/>
    <cellStyle name="Note 7 3 4 27" xfId="29118"/>
    <cellStyle name="Note 7 3 4 28" xfId="29119"/>
    <cellStyle name="Note 7 3 4 29" xfId="29120"/>
    <cellStyle name="Note 7 3 4 3" xfId="29121"/>
    <cellStyle name="Note 7 3 4 4" xfId="29122"/>
    <cellStyle name="Note 7 3 4 5" xfId="29123"/>
    <cellStyle name="Note 7 3 4 6" xfId="29124"/>
    <cellStyle name="Note 7 3 4 7" xfId="29125"/>
    <cellStyle name="Note 7 3 4 8" xfId="29126"/>
    <cellStyle name="Note 7 3 4 9" xfId="29127"/>
    <cellStyle name="Note 7 3 5" xfId="29128"/>
    <cellStyle name="Note 7 3 6" xfId="29129"/>
    <cellStyle name="Note 7 3 7" xfId="29130"/>
    <cellStyle name="Note 7 3 8" xfId="29131"/>
    <cellStyle name="Note 7 3 9" xfId="29132"/>
    <cellStyle name="Note 7 30" xfId="29133"/>
    <cellStyle name="Note 7 31" xfId="29134"/>
    <cellStyle name="Note 7 32" xfId="29135"/>
    <cellStyle name="Note 7 4" xfId="29136"/>
    <cellStyle name="Note 7 4 10" xfId="29137"/>
    <cellStyle name="Note 7 4 11" xfId="29138"/>
    <cellStyle name="Note 7 4 12" xfId="29139"/>
    <cellStyle name="Note 7 4 13" xfId="29140"/>
    <cellStyle name="Note 7 4 14" xfId="29141"/>
    <cellStyle name="Note 7 4 15" xfId="29142"/>
    <cellStyle name="Note 7 4 16" xfId="29143"/>
    <cellStyle name="Note 7 4 17" xfId="29144"/>
    <cellStyle name="Note 7 4 18" xfId="29145"/>
    <cellStyle name="Note 7 4 19" xfId="29146"/>
    <cellStyle name="Note 7 4 2" xfId="29147"/>
    <cellStyle name="Note 7 4 20" xfId="29148"/>
    <cellStyle name="Note 7 4 21" xfId="29149"/>
    <cellStyle name="Note 7 4 22" xfId="29150"/>
    <cellStyle name="Note 7 4 23" xfId="29151"/>
    <cellStyle name="Note 7 4 24" xfId="29152"/>
    <cellStyle name="Note 7 4 25" xfId="29153"/>
    <cellStyle name="Note 7 4 26" xfId="29154"/>
    <cellStyle name="Note 7 4 27" xfId="29155"/>
    <cellStyle name="Note 7 4 28" xfId="29156"/>
    <cellStyle name="Note 7 4 29" xfId="29157"/>
    <cellStyle name="Note 7 4 3" xfId="29158"/>
    <cellStyle name="Note 7 4 4" xfId="29159"/>
    <cellStyle name="Note 7 4 5" xfId="29160"/>
    <cellStyle name="Note 7 4 6" xfId="29161"/>
    <cellStyle name="Note 7 4 7" xfId="29162"/>
    <cellStyle name="Note 7 4 8" xfId="29163"/>
    <cellStyle name="Note 7 4 9" xfId="29164"/>
    <cellStyle name="Note 7 5" xfId="29165"/>
    <cellStyle name="Note 7 6" xfId="29166"/>
    <cellStyle name="Note 7 7" xfId="29167"/>
    <cellStyle name="Note 7 8" xfId="29168"/>
    <cellStyle name="Note 7 9" xfId="29169"/>
    <cellStyle name="Note 8" xfId="29170"/>
    <cellStyle name="Note 8 10" xfId="29171"/>
    <cellStyle name="Note 8 11" xfId="29172"/>
    <cellStyle name="Note 8 12" xfId="29173"/>
    <cellStyle name="Note 8 13" xfId="29174"/>
    <cellStyle name="Note 8 14" xfId="29175"/>
    <cellStyle name="Note 8 15" xfId="29176"/>
    <cellStyle name="Note 8 16" xfId="29177"/>
    <cellStyle name="Note 8 17" xfId="29178"/>
    <cellStyle name="Note 8 18" xfId="29179"/>
    <cellStyle name="Note 8 19" xfId="29180"/>
    <cellStyle name="Note 8 2" xfId="29181"/>
    <cellStyle name="Note 8 2 10" xfId="29182"/>
    <cellStyle name="Note 8 2 11" xfId="29183"/>
    <cellStyle name="Note 8 2 12" xfId="29184"/>
    <cellStyle name="Note 8 2 13" xfId="29185"/>
    <cellStyle name="Note 8 2 14" xfId="29186"/>
    <cellStyle name="Note 8 2 15" xfId="29187"/>
    <cellStyle name="Note 8 2 16" xfId="29188"/>
    <cellStyle name="Note 8 2 17" xfId="29189"/>
    <cellStyle name="Note 8 2 18" xfId="29190"/>
    <cellStyle name="Note 8 2 19" xfId="29191"/>
    <cellStyle name="Note 8 2 2" xfId="29192"/>
    <cellStyle name="Note 8 2 2 10" xfId="29193"/>
    <cellStyle name="Note 8 2 2 11" xfId="29194"/>
    <cellStyle name="Note 8 2 2 12" xfId="29195"/>
    <cellStyle name="Note 8 2 2 13" xfId="29196"/>
    <cellStyle name="Note 8 2 2 14" xfId="29197"/>
    <cellStyle name="Note 8 2 2 15" xfId="29198"/>
    <cellStyle name="Note 8 2 2 16" xfId="29199"/>
    <cellStyle name="Note 8 2 2 17" xfId="29200"/>
    <cellStyle name="Note 8 2 2 18" xfId="29201"/>
    <cellStyle name="Note 8 2 2 19" xfId="29202"/>
    <cellStyle name="Note 8 2 2 2" xfId="29203"/>
    <cellStyle name="Note 8 2 2 20" xfId="29204"/>
    <cellStyle name="Note 8 2 2 21" xfId="29205"/>
    <cellStyle name="Note 8 2 2 22" xfId="29206"/>
    <cellStyle name="Note 8 2 2 23" xfId="29207"/>
    <cellStyle name="Note 8 2 2 24" xfId="29208"/>
    <cellStyle name="Note 8 2 2 25" xfId="29209"/>
    <cellStyle name="Note 8 2 2 26" xfId="29210"/>
    <cellStyle name="Note 8 2 2 27" xfId="29211"/>
    <cellStyle name="Note 8 2 2 28" xfId="29212"/>
    <cellStyle name="Note 8 2 2 29" xfId="29213"/>
    <cellStyle name="Note 8 2 2 3" xfId="29214"/>
    <cellStyle name="Note 8 2 2 4" xfId="29215"/>
    <cellStyle name="Note 8 2 2 5" xfId="29216"/>
    <cellStyle name="Note 8 2 2 6" xfId="29217"/>
    <cellStyle name="Note 8 2 2 7" xfId="29218"/>
    <cellStyle name="Note 8 2 2 8" xfId="29219"/>
    <cellStyle name="Note 8 2 2 9" xfId="29220"/>
    <cellStyle name="Note 8 2 20" xfId="29221"/>
    <cellStyle name="Note 8 2 21" xfId="29222"/>
    <cellStyle name="Note 8 2 22" xfId="29223"/>
    <cellStyle name="Note 8 2 23" xfId="29224"/>
    <cellStyle name="Note 8 2 24" xfId="29225"/>
    <cellStyle name="Note 8 2 25" xfId="29226"/>
    <cellStyle name="Note 8 2 26" xfId="29227"/>
    <cellStyle name="Note 8 2 27" xfId="29228"/>
    <cellStyle name="Note 8 2 28" xfId="29229"/>
    <cellStyle name="Note 8 2 29" xfId="29230"/>
    <cellStyle name="Note 8 2 3" xfId="29231"/>
    <cellStyle name="Note 8 2 30" xfId="29232"/>
    <cellStyle name="Note 8 2 4" xfId="29233"/>
    <cellStyle name="Note 8 2 5" xfId="29234"/>
    <cellStyle name="Note 8 2 6" xfId="29235"/>
    <cellStyle name="Note 8 2 7" xfId="29236"/>
    <cellStyle name="Note 8 2 8" xfId="29237"/>
    <cellStyle name="Note 8 2 9" xfId="29238"/>
    <cellStyle name="Note 8 20" xfId="29239"/>
    <cellStyle name="Note 8 21" xfId="29240"/>
    <cellStyle name="Note 8 22" xfId="29241"/>
    <cellStyle name="Note 8 23" xfId="29242"/>
    <cellStyle name="Note 8 24" xfId="29243"/>
    <cellStyle name="Note 8 25" xfId="29244"/>
    <cellStyle name="Note 8 26" xfId="29245"/>
    <cellStyle name="Note 8 27" xfId="29246"/>
    <cellStyle name="Note 8 28" xfId="29247"/>
    <cellStyle name="Note 8 29" xfId="29248"/>
    <cellStyle name="Note 8 3" xfId="29249"/>
    <cellStyle name="Note 8 3 10" xfId="29250"/>
    <cellStyle name="Note 8 3 11" xfId="29251"/>
    <cellStyle name="Note 8 3 12" xfId="29252"/>
    <cellStyle name="Note 8 3 13" xfId="29253"/>
    <cellStyle name="Note 8 3 14" xfId="29254"/>
    <cellStyle name="Note 8 3 15" xfId="29255"/>
    <cellStyle name="Note 8 3 16" xfId="29256"/>
    <cellStyle name="Note 8 3 17" xfId="29257"/>
    <cellStyle name="Note 8 3 18" xfId="29258"/>
    <cellStyle name="Note 8 3 19" xfId="29259"/>
    <cellStyle name="Note 8 3 2" xfId="29260"/>
    <cellStyle name="Note 8 3 2 10" xfId="29261"/>
    <cellStyle name="Note 8 3 2 11" xfId="29262"/>
    <cellStyle name="Note 8 3 2 12" xfId="29263"/>
    <cellStyle name="Note 8 3 2 13" xfId="29264"/>
    <cellStyle name="Note 8 3 2 14" xfId="29265"/>
    <cellStyle name="Note 8 3 2 15" xfId="29266"/>
    <cellStyle name="Note 8 3 2 16" xfId="29267"/>
    <cellStyle name="Note 8 3 2 17" xfId="29268"/>
    <cellStyle name="Note 8 3 2 18" xfId="29269"/>
    <cellStyle name="Note 8 3 2 19" xfId="29270"/>
    <cellStyle name="Note 8 3 2 2" xfId="29271"/>
    <cellStyle name="Note 8 3 2 20" xfId="29272"/>
    <cellStyle name="Note 8 3 2 21" xfId="29273"/>
    <cellStyle name="Note 8 3 2 22" xfId="29274"/>
    <cellStyle name="Note 8 3 2 23" xfId="29275"/>
    <cellStyle name="Note 8 3 2 24" xfId="29276"/>
    <cellStyle name="Note 8 3 2 25" xfId="29277"/>
    <cellStyle name="Note 8 3 2 26" xfId="29278"/>
    <cellStyle name="Note 8 3 2 27" xfId="29279"/>
    <cellStyle name="Note 8 3 2 28" xfId="29280"/>
    <cellStyle name="Note 8 3 2 29" xfId="29281"/>
    <cellStyle name="Note 8 3 2 3" xfId="29282"/>
    <cellStyle name="Note 8 3 2 4" xfId="29283"/>
    <cellStyle name="Note 8 3 2 5" xfId="29284"/>
    <cellStyle name="Note 8 3 2 6" xfId="29285"/>
    <cellStyle name="Note 8 3 2 7" xfId="29286"/>
    <cellStyle name="Note 8 3 2 8" xfId="29287"/>
    <cellStyle name="Note 8 3 2 9" xfId="29288"/>
    <cellStyle name="Note 8 3 20" xfId="29289"/>
    <cellStyle name="Note 8 3 21" xfId="29290"/>
    <cellStyle name="Note 8 3 22" xfId="29291"/>
    <cellStyle name="Note 8 3 23" xfId="29292"/>
    <cellStyle name="Note 8 3 24" xfId="29293"/>
    <cellStyle name="Note 8 3 25" xfId="29294"/>
    <cellStyle name="Note 8 3 26" xfId="29295"/>
    <cellStyle name="Note 8 3 27" xfId="29296"/>
    <cellStyle name="Note 8 3 28" xfId="29297"/>
    <cellStyle name="Note 8 3 29" xfId="29298"/>
    <cellStyle name="Note 8 3 3" xfId="29299"/>
    <cellStyle name="Note 8 3 30" xfId="29300"/>
    <cellStyle name="Note 8 3 4" xfId="29301"/>
    <cellStyle name="Note 8 3 5" xfId="29302"/>
    <cellStyle name="Note 8 3 6" xfId="29303"/>
    <cellStyle name="Note 8 3 7" xfId="29304"/>
    <cellStyle name="Note 8 3 8" xfId="29305"/>
    <cellStyle name="Note 8 3 9" xfId="29306"/>
    <cellStyle name="Note 8 30" xfId="29307"/>
    <cellStyle name="Note 8 31" xfId="29308"/>
    <cellStyle name="Note 8 32" xfId="29309"/>
    <cellStyle name="Note 8 4" xfId="29310"/>
    <cellStyle name="Note 8 4 10" xfId="29311"/>
    <cellStyle name="Note 8 4 11" xfId="29312"/>
    <cellStyle name="Note 8 4 12" xfId="29313"/>
    <cellStyle name="Note 8 4 13" xfId="29314"/>
    <cellStyle name="Note 8 4 14" xfId="29315"/>
    <cellStyle name="Note 8 4 15" xfId="29316"/>
    <cellStyle name="Note 8 4 16" xfId="29317"/>
    <cellStyle name="Note 8 4 17" xfId="29318"/>
    <cellStyle name="Note 8 4 18" xfId="29319"/>
    <cellStyle name="Note 8 4 19" xfId="29320"/>
    <cellStyle name="Note 8 4 2" xfId="29321"/>
    <cellStyle name="Note 8 4 20" xfId="29322"/>
    <cellStyle name="Note 8 4 21" xfId="29323"/>
    <cellStyle name="Note 8 4 22" xfId="29324"/>
    <cellStyle name="Note 8 4 23" xfId="29325"/>
    <cellStyle name="Note 8 4 24" xfId="29326"/>
    <cellStyle name="Note 8 4 25" xfId="29327"/>
    <cellStyle name="Note 8 4 26" xfId="29328"/>
    <cellStyle name="Note 8 4 27" xfId="29329"/>
    <cellStyle name="Note 8 4 28" xfId="29330"/>
    <cellStyle name="Note 8 4 29" xfId="29331"/>
    <cellStyle name="Note 8 4 3" xfId="29332"/>
    <cellStyle name="Note 8 4 4" xfId="29333"/>
    <cellStyle name="Note 8 4 5" xfId="29334"/>
    <cellStyle name="Note 8 4 6" xfId="29335"/>
    <cellStyle name="Note 8 4 7" xfId="29336"/>
    <cellStyle name="Note 8 4 8" xfId="29337"/>
    <cellStyle name="Note 8 4 9" xfId="29338"/>
    <cellStyle name="Note 8 5" xfId="29339"/>
    <cellStyle name="Note 8 6" xfId="29340"/>
    <cellStyle name="Note 8 7" xfId="29341"/>
    <cellStyle name="Note 8 8" xfId="29342"/>
    <cellStyle name="Note 8 9" xfId="29343"/>
    <cellStyle name="Note 9" xfId="29344"/>
    <cellStyle name="Note 9 10" xfId="29345"/>
    <cellStyle name="Note 9 11" xfId="29346"/>
    <cellStyle name="Note 9 12" xfId="29347"/>
    <cellStyle name="Note 9 13" xfId="29348"/>
    <cellStyle name="Note 9 14" xfId="29349"/>
    <cellStyle name="Note 9 15" xfId="29350"/>
    <cellStyle name="Note 9 16" xfId="29351"/>
    <cellStyle name="Note 9 17" xfId="29352"/>
    <cellStyle name="Note 9 18" xfId="29353"/>
    <cellStyle name="Note 9 19" xfId="29354"/>
    <cellStyle name="Note 9 2" xfId="29355"/>
    <cellStyle name="Note 9 2 10" xfId="29356"/>
    <cellStyle name="Note 9 2 11" xfId="29357"/>
    <cellStyle name="Note 9 2 12" xfId="29358"/>
    <cellStyle name="Note 9 2 13" xfId="29359"/>
    <cellStyle name="Note 9 2 14" xfId="29360"/>
    <cellStyle name="Note 9 2 15" xfId="29361"/>
    <cellStyle name="Note 9 2 16" xfId="29362"/>
    <cellStyle name="Note 9 2 17" xfId="29363"/>
    <cellStyle name="Note 9 2 18" xfId="29364"/>
    <cellStyle name="Note 9 2 19" xfId="29365"/>
    <cellStyle name="Note 9 2 2" xfId="29366"/>
    <cellStyle name="Note 9 2 20" xfId="29367"/>
    <cellStyle name="Note 9 2 21" xfId="29368"/>
    <cellStyle name="Note 9 2 22" xfId="29369"/>
    <cellStyle name="Note 9 2 23" xfId="29370"/>
    <cellStyle name="Note 9 2 24" xfId="29371"/>
    <cellStyle name="Note 9 2 25" xfId="29372"/>
    <cellStyle name="Note 9 2 26" xfId="29373"/>
    <cellStyle name="Note 9 2 27" xfId="29374"/>
    <cellStyle name="Note 9 2 28" xfId="29375"/>
    <cellStyle name="Note 9 2 29" xfId="29376"/>
    <cellStyle name="Note 9 2 3" xfId="29377"/>
    <cellStyle name="Note 9 2 4" xfId="29378"/>
    <cellStyle name="Note 9 2 5" xfId="29379"/>
    <cellStyle name="Note 9 2 6" xfId="29380"/>
    <cellStyle name="Note 9 2 7" xfId="29381"/>
    <cellStyle name="Note 9 2 8" xfId="29382"/>
    <cellStyle name="Note 9 2 9" xfId="29383"/>
    <cellStyle name="Note 9 20" xfId="29384"/>
    <cellStyle name="Note 9 21" xfId="29385"/>
    <cellStyle name="Note 9 22" xfId="29386"/>
    <cellStyle name="Note 9 23" xfId="29387"/>
    <cellStyle name="Note 9 24" xfId="29388"/>
    <cellStyle name="Note 9 25" xfId="29389"/>
    <cellStyle name="Note 9 26" xfId="29390"/>
    <cellStyle name="Note 9 27" xfId="29391"/>
    <cellStyle name="Note 9 28" xfId="29392"/>
    <cellStyle name="Note 9 29" xfId="29393"/>
    <cellStyle name="Note 9 3" xfId="29394"/>
    <cellStyle name="Note 9 30" xfId="29395"/>
    <cellStyle name="Note 9 4" xfId="29396"/>
    <cellStyle name="Note 9 5" xfId="29397"/>
    <cellStyle name="Note 9 6" xfId="29398"/>
    <cellStyle name="Note 9 7" xfId="29399"/>
    <cellStyle name="Note 9 8" xfId="29400"/>
    <cellStyle name="Note 9 9" xfId="29401"/>
    <cellStyle name="Notes" xfId="29402"/>
    <cellStyle name="Notes 2" xfId="29403"/>
    <cellStyle name="Notes 2 2" xfId="64433"/>
    <cellStyle name="Notes 3" xfId="29404"/>
    <cellStyle name="Notes 4" xfId="29405"/>
    <cellStyle name="Notes 5" xfId="29406"/>
    <cellStyle name="Number" xfId="29407"/>
    <cellStyle name="numbers" xfId="29408"/>
    <cellStyle name="Numbers(2)" xfId="29409"/>
    <cellStyle name="NUMLINHA" xfId="29410"/>
    <cellStyle name="NUMLINHA 10" xfId="29411"/>
    <cellStyle name="NUMLINHA 11" xfId="29412"/>
    <cellStyle name="NUMLINHA 12" xfId="29413"/>
    <cellStyle name="NUMLINHA 13" xfId="29414"/>
    <cellStyle name="NUMLINHA 14" xfId="29415"/>
    <cellStyle name="NUMLINHA 15" xfId="29416"/>
    <cellStyle name="NUMLINHA 16" xfId="29417"/>
    <cellStyle name="NUMLINHA 17" xfId="29418"/>
    <cellStyle name="NUMLINHA 18" xfId="29419"/>
    <cellStyle name="NUMLINHA 19" xfId="29420"/>
    <cellStyle name="NUMLINHA 2" xfId="29421"/>
    <cellStyle name="NUMLINHA 2 10" xfId="29422"/>
    <cellStyle name="NUMLINHA 2 11" xfId="29423"/>
    <cellStyle name="NUMLINHA 2 12" xfId="29424"/>
    <cellStyle name="NUMLINHA 2 13" xfId="29425"/>
    <cellStyle name="NUMLINHA 2 14" xfId="29426"/>
    <cellStyle name="NUMLINHA 2 15" xfId="29427"/>
    <cellStyle name="NUMLINHA 2 16" xfId="29428"/>
    <cellStyle name="NUMLINHA 2 17" xfId="29429"/>
    <cellStyle name="NUMLINHA 2 18" xfId="29430"/>
    <cellStyle name="NUMLINHA 2 19" xfId="29431"/>
    <cellStyle name="NUMLINHA 2 2" xfId="29432"/>
    <cellStyle name="NUMLINHA 2 20" xfId="29433"/>
    <cellStyle name="NUMLINHA 2 21" xfId="29434"/>
    <cellStyle name="NUMLINHA 2 22" xfId="29435"/>
    <cellStyle name="NUMLINHA 2 23" xfId="29436"/>
    <cellStyle name="NUMLINHA 2 24" xfId="29437"/>
    <cellStyle name="NUMLINHA 2 25" xfId="29438"/>
    <cellStyle name="NUMLINHA 2 26" xfId="29439"/>
    <cellStyle name="NUMLINHA 2 27" xfId="29440"/>
    <cellStyle name="NUMLINHA 2 28" xfId="29441"/>
    <cellStyle name="NUMLINHA 2 29" xfId="29442"/>
    <cellStyle name="NUMLINHA 2 3" xfId="29443"/>
    <cellStyle name="NUMLINHA 2 4" xfId="29444"/>
    <cellStyle name="NUMLINHA 2 5" xfId="29445"/>
    <cellStyle name="NUMLINHA 2 6" xfId="29446"/>
    <cellStyle name="NUMLINHA 2 7" xfId="29447"/>
    <cellStyle name="NUMLINHA 2 8" xfId="29448"/>
    <cellStyle name="NUMLINHA 2 9" xfId="29449"/>
    <cellStyle name="NUMLINHA 20" xfId="29450"/>
    <cellStyle name="NUMLINHA 21" xfId="29451"/>
    <cellStyle name="NUMLINHA 22" xfId="29452"/>
    <cellStyle name="NUMLINHA 23" xfId="29453"/>
    <cellStyle name="NUMLINHA 24" xfId="29454"/>
    <cellStyle name="NUMLINHA 25" xfId="29455"/>
    <cellStyle name="NUMLINHA 26" xfId="29456"/>
    <cellStyle name="NUMLINHA 27" xfId="29457"/>
    <cellStyle name="NUMLINHA 28" xfId="29458"/>
    <cellStyle name="NUMLINHA 29" xfId="29459"/>
    <cellStyle name="NUMLINHA 3" xfId="29460"/>
    <cellStyle name="NUMLINHA 30" xfId="29461"/>
    <cellStyle name="NUMLINHA 4" xfId="29462"/>
    <cellStyle name="NUMLINHA 5" xfId="29463"/>
    <cellStyle name="NUMLINHA 6" xfId="29464"/>
    <cellStyle name="NUMLINHA 7" xfId="29465"/>
    <cellStyle name="NUMLINHA 8" xfId="29466"/>
    <cellStyle name="NUMLINHA 9" xfId="29467"/>
    <cellStyle name="Nuovo" xfId="29468"/>
    <cellStyle name="Nuovo 2" xfId="29469"/>
    <cellStyle name="Nuovo 3" xfId="29470"/>
    <cellStyle name="Nuovo 4" xfId="29471"/>
    <cellStyle name="Nuovo 5" xfId="29472"/>
    <cellStyle name="Nuovo 6" xfId="29473"/>
    <cellStyle name="Nuovo 7" xfId="29474"/>
    <cellStyle name="Nuovo 8" xfId="29475"/>
    <cellStyle name="Nuovo 9" xfId="29476"/>
    <cellStyle name="Obično_ENG.30.04.2004" xfId="29477"/>
    <cellStyle name="Of which" xfId="29478"/>
    <cellStyle name="ohneP" xfId="29479"/>
    <cellStyle name="ohneP 2" xfId="29480"/>
    <cellStyle name="ohneP 3" xfId="29481"/>
    <cellStyle name="ohneP 4" xfId="29482"/>
    <cellStyle name="outline" xfId="29483"/>
    <cellStyle name="outline 2" xfId="64434"/>
    <cellStyle name="outline 3" xfId="64435"/>
    <cellStyle name="Output 10" xfId="29484"/>
    <cellStyle name="Output 10 10" xfId="29485"/>
    <cellStyle name="Output 10 11" xfId="29486"/>
    <cellStyle name="Output 10 12" xfId="29487"/>
    <cellStyle name="Output 10 13" xfId="29488"/>
    <cellStyle name="Output 10 14" xfId="29489"/>
    <cellStyle name="Output 10 15" xfId="29490"/>
    <cellStyle name="Output 10 16" xfId="29491"/>
    <cellStyle name="Output 10 17" xfId="29492"/>
    <cellStyle name="Output 10 18" xfId="29493"/>
    <cellStyle name="Output 10 19" xfId="29494"/>
    <cellStyle name="Output 10 2" xfId="29495"/>
    <cellStyle name="Output 10 2 10" xfId="29496"/>
    <cellStyle name="Output 10 2 11" xfId="29497"/>
    <cellStyle name="Output 10 2 12" xfId="29498"/>
    <cellStyle name="Output 10 2 13" xfId="29499"/>
    <cellStyle name="Output 10 2 14" xfId="29500"/>
    <cellStyle name="Output 10 2 15" xfId="29501"/>
    <cellStyle name="Output 10 2 16" xfId="29502"/>
    <cellStyle name="Output 10 2 17" xfId="29503"/>
    <cellStyle name="Output 10 2 18" xfId="29504"/>
    <cellStyle name="Output 10 2 19" xfId="29505"/>
    <cellStyle name="Output 10 2 2" xfId="29506"/>
    <cellStyle name="Output 10 2 20" xfId="29507"/>
    <cellStyle name="Output 10 2 21" xfId="29508"/>
    <cellStyle name="Output 10 2 22" xfId="29509"/>
    <cellStyle name="Output 10 2 23" xfId="29510"/>
    <cellStyle name="Output 10 2 24" xfId="29511"/>
    <cellStyle name="Output 10 2 25" xfId="29512"/>
    <cellStyle name="Output 10 2 26" xfId="29513"/>
    <cellStyle name="Output 10 2 27" xfId="29514"/>
    <cellStyle name="Output 10 2 28" xfId="29515"/>
    <cellStyle name="Output 10 2 29" xfId="29516"/>
    <cellStyle name="Output 10 2 3" xfId="29517"/>
    <cellStyle name="Output 10 2 4" xfId="29518"/>
    <cellStyle name="Output 10 2 5" xfId="29519"/>
    <cellStyle name="Output 10 2 6" xfId="29520"/>
    <cellStyle name="Output 10 2 7" xfId="29521"/>
    <cellStyle name="Output 10 2 8" xfId="29522"/>
    <cellStyle name="Output 10 2 9" xfId="29523"/>
    <cellStyle name="Output 10 20" xfId="29524"/>
    <cellStyle name="Output 10 21" xfId="29525"/>
    <cellStyle name="Output 10 22" xfId="29526"/>
    <cellStyle name="Output 10 23" xfId="29527"/>
    <cellStyle name="Output 10 24" xfId="29528"/>
    <cellStyle name="Output 10 25" xfId="29529"/>
    <cellStyle name="Output 10 26" xfId="29530"/>
    <cellStyle name="Output 10 27" xfId="29531"/>
    <cellStyle name="Output 10 28" xfId="29532"/>
    <cellStyle name="Output 10 29" xfId="29533"/>
    <cellStyle name="Output 10 3" xfId="29534"/>
    <cellStyle name="Output 10 30" xfId="29535"/>
    <cellStyle name="Output 10 4" xfId="29536"/>
    <cellStyle name="Output 10 5" xfId="29537"/>
    <cellStyle name="Output 10 6" xfId="29538"/>
    <cellStyle name="Output 10 7" xfId="29539"/>
    <cellStyle name="Output 10 8" xfId="29540"/>
    <cellStyle name="Output 10 9" xfId="29541"/>
    <cellStyle name="Output 11" xfId="29542"/>
    <cellStyle name="Output 11 10" xfId="29543"/>
    <cellStyle name="Output 11 11" xfId="29544"/>
    <cellStyle name="Output 11 12" xfId="29545"/>
    <cellStyle name="Output 11 13" xfId="29546"/>
    <cellStyle name="Output 11 14" xfId="29547"/>
    <cellStyle name="Output 11 15" xfId="29548"/>
    <cellStyle name="Output 11 16" xfId="29549"/>
    <cellStyle name="Output 11 17" xfId="29550"/>
    <cellStyle name="Output 11 18" xfId="29551"/>
    <cellStyle name="Output 11 19" xfId="29552"/>
    <cellStyle name="Output 11 2" xfId="29553"/>
    <cellStyle name="Output 11 2 10" xfId="29554"/>
    <cellStyle name="Output 11 2 11" xfId="29555"/>
    <cellStyle name="Output 11 2 12" xfId="29556"/>
    <cellStyle name="Output 11 2 13" xfId="29557"/>
    <cellStyle name="Output 11 2 14" xfId="29558"/>
    <cellStyle name="Output 11 2 15" xfId="29559"/>
    <cellStyle name="Output 11 2 16" xfId="29560"/>
    <cellStyle name="Output 11 2 17" xfId="29561"/>
    <cellStyle name="Output 11 2 18" xfId="29562"/>
    <cellStyle name="Output 11 2 19" xfId="29563"/>
    <cellStyle name="Output 11 2 2" xfId="29564"/>
    <cellStyle name="Output 11 2 20" xfId="29565"/>
    <cellStyle name="Output 11 2 21" xfId="29566"/>
    <cellStyle name="Output 11 2 22" xfId="29567"/>
    <cellStyle name="Output 11 2 23" xfId="29568"/>
    <cellStyle name="Output 11 2 24" xfId="29569"/>
    <cellStyle name="Output 11 2 25" xfId="29570"/>
    <cellStyle name="Output 11 2 26" xfId="29571"/>
    <cellStyle name="Output 11 2 27" xfId="29572"/>
    <cellStyle name="Output 11 2 28" xfId="29573"/>
    <cellStyle name="Output 11 2 29" xfId="29574"/>
    <cellStyle name="Output 11 2 3" xfId="29575"/>
    <cellStyle name="Output 11 2 4" xfId="29576"/>
    <cellStyle name="Output 11 2 5" xfId="29577"/>
    <cellStyle name="Output 11 2 6" xfId="29578"/>
    <cellStyle name="Output 11 2 7" xfId="29579"/>
    <cellStyle name="Output 11 2 8" xfId="29580"/>
    <cellStyle name="Output 11 2 9" xfId="29581"/>
    <cellStyle name="Output 11 20" xfId="29582"/>
    <cellStyle name="Output 11 21" xfId="29583"/>
    <cellStyle name="Output 11 22" xfId="29584"/>
    <cellStyle name="Output 11 23" xfId="29585"/>
    <cellStyle name="Output 11 24" xfId="29586"/>
    <cellStyle name="Output 11 25" xfId="29587"/>
    <cellStyle name="Output 11 26" xfId="29588"/>
    <cellStyle name="Output 11 27" xfId="29589"/>
    <cellStyle name="Output 11 28" xfId="29590"/>
    <cellStyle name="Output 11 29" xfId="29591"/>
    <cellStyle name="Output 11 3" xfId="29592"/>
    <cellStyle name="Output 11 30" xfId="29593"/>
    <cellStyle name="Output 11 4" xfId="29594"/>
    <cellStyle name="Output 11 5" xfId="29595"/>
    <cellStyle name="Output 11 6" xfId="29596"/>
    <cellStyle name="Output 11 7" xfId="29597"/>
    <cellStyle name="Output 11 8" xfId="29598"/>
    <cellStyle name="Output 11 9" xfId="29599"/>
    <cellStyle name="Output 12" xfId="29600"/>
    <cellStyle name="Output 12 10" xfId="29601"/>
    <cellStyle name="Output 12 11" xfId="29602"/>
    <cellStyle name="Output 12 12" xfId="29603"/>
    <cellStyle name="Output 12 13" xfId="29604"/>
    <cellStyle name="Output 12 14" xfId="29605"/>
    <cellStyle name="Output 12 15" xfId="29606"/>
    <cellStyle name="Output 12 16" xfId="29607"/>
    <cellStyle name="Output 12 17" xfId="29608"/>
    <cellStyle name="Output 12 18" xfId="29609"/>
    <cellStyle name="Output 12 19" xfId="29610"/>
    <cellStyle name="Output 12 2" xfId="29611"/>
    <cellStyle name="Output 12 2 10" xfId="29612"/>
    <cellStyle name="Output 12 2 11" xfId="29613"/>
    <cellStyle name="Output 12 2 12" xfId="29614"/>
    <cellStyle name="Output 12 2 13" xfId="29615"/>
    <cellStyle name="Output 12 2 14" xfId="29616"/>
    <cellStyle name="Output 12 2 15" xfId="29617"/>
    <cellStyle name="Output 12 2 16" xfId="29618"/>
    <cellStyle name="Output 12 2 17" xfId="29619"/>
    <cellStyle name="Output 12 2 18" xfId="29620"/>
    <cellStyle name="Output 12 2 19" xfId="29621"/>
    <cellStyle name="Output 12 2 2" xfId="29622"/>
    <cellStyle name="Output 12 2 20" xfId="29623"/>
    <cellStyle name="Output 12 2 21" xfId="29624"/>
    <cellStyle name="Output 12 2 22" xfId="29625"/>
    <cellStyle name="Output 12 2 23" xfId="29626"/>
    <cellStyle name="Output 12 2 24" xfId="29627"/>
    <cellStyle name="Output 12 2 25" xfId="29628"/>
    <cellStyle name="Output 12 2 26" xfId="29629"/>
    <cellStyle name="Output 12 2 27" xfId="29630"/>
    <cellStyle name="Output 12 2 28" xfId="29631"/>
    <cellStyle name="Output 12 2 29" xfId="29632"/>
    <cellStyle name="Output 12 2 3" xfId="29633"/>
    <cellStyle name="Output 12 2 4" xfId="29634"/>
    <cellStyle name="Output 12 2 5" xfId="29635"/>
    <cellStyle name="Output 12 2 6" xfId="29636"/>
    <cellStyle name="Output 12 2 7" xfId="29637"/>
    <cellStyle name="Output 12 2 8" xfId="29638"/>
    <cellStyle name="Output 12 2 9" xfId="29639"/>
    <cellStyle name="Output 12 20" xfId="29640"/>
    <cellStyle name="Output 12 21" xfId="29641"/>
    <cellStyle name="Output 12 22" xfId="29642"/>
    <cellStyle name="Output 12 23" xfId="29643"/>
    <cellStyle name="Output 12 24" xfId="29644"/>
    <cellStyle name="Output 12 25" xfId="29645"/>
    <cellStyle name="Output 12 26" xfId="29646"/>
    <cellStyle name="Output 12 27" xfId="29647"/>
    <cellStyle name="Output 12 28" xfId="29648"/>
    <cellStyle name="Output 12 29" xfId="29649"/>
    <cellStyle name="Output 12 3" xfId="29650"/>
    <cellStyle name="Output 12 30" xfId="29651"/>
    <cellStyle name="Output 12 4" xfId="29652"/>
    <cellStyle name="Output 12 5" xfId="29653"/>
    <cellStyle name="Output 12 6" xfId="29654"/>
    <cellStyle name="Output 12 7" xfId="29655"/>
    <cellStyle name="Output 12 8" xfId="29656"/>
    <cellStyle name="Output 12 9" xfId="29657"/>
    <cellStyle name="Output 13" xfId="29658"/>
    <cellStyle name="Output 13 10" xfId="29659"/>
    <cellStyle name="Output 13 11" xfId="29660"/>
    <cellStyle name="Output 13 12" xfId="29661"/>
    <cellStyle name="Output 13 13" xfId="29662"/>
    <cellStyle name="Output 13 14" xfId="29663"/>
    <cellStyle name="Output 13 15" xfId="29664"/>
    <cellStyle name="Output 13 16" xfId="29665"/>
    <cellStyle name="Output 13 17" xfId="29666"/>
    <cellStyle name="Output 13 18" xfId="29667"/>
    <cellStyle name="Output 13 19" xfId="29668"/>
    <cellStyle name="Output 13 2" xfId="29669"/>
    <cellStyle name="Output 13 2 10" xfId="29670"/>
    <cellStyle name="Output 13 2 11" xfId="29671"/>
    <cellStyle name="Output 13 2 12" xfId="29672"/>
    <cellStyle name="Output 13 2 13" xfId="29673"/>
    <cellStyle name="Output 13 2 14" xfId="29674"/>
    <cellStyle name="Output 13 2 15" xfId="29675"/>
    <cellStyle name="Output 13 2 16" xfId="29676"/>
    <cellStyle name="Output 13 2 17" xfId="29677"/>
    <cellStyle name="Output 13 2 18" xfId="29678"/>
    <cellStyle name="Output 13 2 19" xfId="29679"/>
    <cellStyle name="Output 13 2 2" xfId="29680"/>
    <cellStyle name="Output 13 2 20" xfId="29681"/>
    <cellStyle name="Output 13 2 21" xfId="29682"/>
    <cellStyle name="Output 13 2 22" xfId="29683"/>
    <cellStyle name="Output 13 2 23" xfId="29684"/>
    <cellStyle name="Output 13 2 24" xfId="29685"/>
    <cellStyle name="Output 13 2 25" xfId="29686"/>
    <cellStyle name="Output 13 2 26" xfId="29687"/>
    <cellStyle name="Output 13 2 27" xfId="29688"/>
    <cellStyle name="Output 13 2 28" xfId="29689"/>
    <cellStyle name="Output 13 2 29" xfId="29690"/>
    <cellStyle name="Output 13 2 3" xfId="29691"/>
    <cellStyle name="Output 13 2 4" xfId="29692"/>
    <cellStyle name="Output 13 2 5" xfId="29693"/>
    <cellStyle name="Output 13 2 6" xfId="29694"/>
    <cellStyle name="Output 13 2 7" xfId="29695"/>
    <cellStyle name="Output 13 2 8" xfId="29696"/>
    <cellStyle name="Output 13 2 9" xfId="29697"/>
    <cellStyle name="Output 13 20" xfId="29698"/>
    <cellStyle name="Output 13 21" xfId="29699"/>
    <cellStyle name="Output 13 22" xfId="29700"/>
    <cellStyle name="Output 13 23" xfId="29701"/>
    <cellStyle name="Output 13 24" xfId="29702"/>
    <cellStyle name="Output 13 25" xfId="29703"/>
    <cellStyle name="Output 13 26" xfId="29704"/>
    <cellStyle name="Output 13 27" xfId="29705"/>
    <cellStyle name="Output 13 28" xfId="29706"/>
    <cellStyle name="Output 13 29" xfId="29707"/>
    <cellStyle name="Output 13 3" xfId="29708"/>
    <cellStyle name="Output 13 30" xfId="29709"/>
    <cellStyle name="Output 13 4" xfId="29710"/>
    <cellStyle name="Output 13 5" xfId="29711"/>
    <cellStyle name="Output 13 6" xfId="29712"/>
    <cellStyle name="Output 13 7" xfId="29713"/>
    <cellStyle name="Output 13 8" xfId="29714"/>
    <cellStyle name="Output 13 9" xfId="29715"/>
    <cellStyle name="Output 14" xfId="29716"/>
    <cellStyle name="Output 14 10" xfId="29717"/>
    <cellStyle name="Output 14 11" xfId="29718"/>
    <cellStyle name="Output 14 12" xfId="29719"/>
    <cellStyle name="Output 14 13" xfId="29720"/>
    <cellStyle name="Output 14 14" xfId="29721"/>
    <cellStyle name="Output 14 15" xfId="29722"/>
    <cellStyle name="Output 14 16" xfId="29723"/>
    <cellStyle name="Output 14 17" xfId="29724"/>
    <cellStyle name="Output 14 18" xfId="29725"/>
    <cellStyle name="Output 14 19" xfId="29726"/>
    <cellStyle name="Output 14 2" xfId="29727"/>
    <cellStyle name="Output 14 2 10" xfId="29728"/>
    <cellStyle name="Output 14 2 11" xfId="29729"/>
    <cellStyle name="Output 14 2 12" xfId="29730"/>
    <cellStyle name="Output 14 2 13" xfId="29731"/>
    <cellStyle name="Output 14 2 14" xfId="29732"/>
    <cellStyle name="Output 14 2 15" xfId="29733"/>
    <cellStyle name="Output 14 2 16" xfId="29734"/>
    <cellStyle name="Output 14 2 17" xfId="29735"/>
    <cellStyle name="Output 14 2 18" xfId="29736"/>
    <cellStyle name="Output 14 2 19" xfId="29737"/>
    <cellStyle name="Output 14 2 2" xfId="29738"/>
    <cellStyle name="Output 14 2 20" xfId="29739"/>
    <cellStyle name="Output 14 2 21" xfId="29740"/>
    <cellStyle name="Output 14 2 22" xfId="29741"/>
    <cellStyle name="Output 14 2 23" xfId="29742"/>
    <cellStyle name="Output 14 2 24" xfId="29743"/>
    <cellStyle name="Output 14 2 25" xfId="29744"/>
    <cellStyle name="Output 14 2 26" xfId="29745"/>
    <cellStyle name="Output 14 2 27" xfId="29746"/>
    <cellStyle name="Output 14 2 28" xfId="29747"/>
    <cellStyle name="Output 14 2 29" xfId="29748"/>
    <cellStyle name="Output 14 2 3" xfId="29749"/>
    <cellStyle name="Output 14 2 4" xfId="29750"/>
    <cellStyle name="Output 14 2 5" xfId="29751"/>
    <cellStyle name="Output 14 2 6" xfId="29752"/>
    <cellStyle name="Output 14 2 7" xfId="29753"/>
    <cellStyle name="Output 14 2 8" xfId="29754"/>
    <cellStyle name="Output 14 2 9" xfId="29755"/>
    <cellStyle name="Output 14 20" xfId="29756"/>
    <cellStyle name="Output 14 21" xfId="29757"/>
    <cellStyle name="Output 14 22" xfId="29758"/>
    <cellStyle name="Output 14 23" xfId="29759"/>
    <cellStyle name="Output 14 24" xfId="29760"/>
    <cellStyle name="Output 14 25" xfId="29761"/>
    <cellStyle name="Output 14 26" xfId="29762"/>
    <cellStyle name="Output 14 27" xfId="29763"/>
    <cellStyle name="Output 14 28" xfId="29764"/>
    <cellStyle name="Output 14 29" xfId="29765"/>
    <cellStyle name="Output 14 3" xfId="29766"/>
    <cellStyle name="Output 14 30" xfId="29767"/>
    <cellStyle name="Output 14 4" xfId="29768"/>
    <cellStyle name="Output 14 5" xfId="29769"/>
    <cellStyle name="Output 14 6" xfId="29770"/>
    <cellStyle name="Output 14 7" xfId="29771"/>
    <cellStyle name="Output 14 8" xfId="29772"/>
    <cellStyle name="Output 14 9" xfId="29773"/>
    <cellStyle name="Output 15" xfId="29774"/>
    <cellStyle name="Output 15 10" xfId="29775"/>
    <cellStyle name="Output 15 11" xfId="29776"/>
    <cellStyle name="Output 15 12" xfId="29777"/>
    <cellStyle name="Output 15 13" xfId="29778"/>
    <cellStyle name="Output 15 14" xfId="29779"/>
    <cellStyle name="Output 15 15" xfId="29780"/>
    <cellStyle name="Output 15 16" xfId="29781"/>
    <cellStyle name="Output 15 17" xfId="29782"/>
    <cellStyle name="Output 15 18" xfId="29783"/>
    <cellStyle name="Output 15 19" xfId="29784"/>
    <cellStyle name="Output 15 2" xfId="29785"/>
    <cellStyle name="Output 15 2 10" xfId="29786"/>
    <cellStyle name="Output 15 2 11" xfId="29787"/>
    <cellStyle name="Output 15 2 12" xfId="29788"/>
    <cellStyle name="Output 15 2 13" xfId="29789"/>
    <cellStyle name="Output 15 2 14" xfId="29790"/>
    <cellStyle name="Output 15 2 15" xfId="29791"/>
    <cellStyle name="Output 15 2 16" xfId="29792"/>
    <cellStyle name="Output 15 2 17" xfId="29793"/>
    <cellStyle name="Output 15 2 18" xfId="29794"/>
    <cellStyle name="Output 15 2 19" xfId="29795"/>
    <cellStyle name="Output 15 2 2" xfId="29796"/>
    <cellStyle name="Output 15 2 20" xfId="29797"/>
    <cellStyle name="Output 15 2 21" xfId="29798"/>
    <cellStyle name="Output 15 2 22" xfId="29799"/>
    <cellStyle name="Output 15 2 23" xfId="29800"/>
    <cellStyle name="Output 15 2 24" xfId="29801"/>
    <cellStyle name="Output 15 2 25" xfId="29802"/>
    <cellStyle name="Output 15 2 26" xfId="29803"/>
    <cellStyle name="Output 15 2 27" xfId="29804"/>
    <cellStyle name="Output 15 2 28" xfId="29805"/>
    <cellStyle name="Output 15 2 29" xfId="29806"/>
    <cellStyle name="Output 15 2 3" xfId="29807"/>
    <cellStyle name="Output 15 2 4" xfId="29808"/>
    <cellStyle name="Output 15 2 5" xfId="29809"/>
    <cellStyle name="Output 15 2 6" xfId="29810"/>
    <cellStyle name="Output 15 2 7" xfId="29811"/>
    <cellStyle name="Output 15 2 8" xfId="29812"/>
    <cellStyle name="Output 15 2 9" xfId="29813"/>
    <cellStyle name="Output 15 20" xfId="29814"/>
    <cellStyle name="Output 15 21" xfId="29815"/>
    <cellStyle name="Output 15 22" xfId="29816"/>
    <cellStyle name="Output 15 23" xfId="29817"/>
    <cellStyle name="Output 15 24" xfId="29818"/>
    <cellStyle name="Output 15 25" xfId="29819"/>
    <cellStyle name="Output 15 26" xfId="29820"/>
    <cellStyle name="Output 15 27" xfId="29821"/>
    <cellStyle name="Output 15 28" xfId="29822"/>
    <cellStyle name="Output 15 29" xfId="29823"/>
    <cellStyle name="Output 15 3" xfId="29824"/>
    <cellStyle name="Output 15 30" xfId="29825"/>
    <cellStyle name="Output 15 4" xfId="29826"/>
    <cellStyle name="Output 15 5" xfId="29827"/>
    <cellStyle name="Output 15 6" xfId="29828"/>
    <cellStyle name="Output 15 7" xfId="29829"/>
    <cellStyle name="Output 15 8" xfId="29830"/>
    <cellStyle name="Output 15 9" xfId="29831"/>
    <cellStyle name="Output 16" xfId="29832"/>
    <cellStyle name="Output 16 10" xfId="29833"/>
    <cellStyle name="Output 16 11" xfId="29834"/>
    <cellStyle name="Output 16 12" xfId="29835"/>
    <cellStyle name="Output 16 13" xfId="29836"/>
    <cellStyle name="Output 16 14" xfId="29837"/>
    <cellStyle name="Output 16 15" xfId="29838"/>
    <cellStyle name="Output 16 16" xfId="29839"/>
    <cellStyle name="Output 16 17" xfId="29840"/>
    <cellStyle name="Output 16 18" xfId="29841"/>
    <cellStyle name="Output 16 19" xfId="29842"/>
    <cellStyle name="Output 16 2" xfId="29843"/>
    <cellStyle name="Output 16 2 10" xfId="29844"/>
    <cellStyle name="Output 16 2 11" xfId="29845"/>
    <cellStyle name="Output 16 2 12" xfId="29846"/>
    <cellStyle name="Output 16 2 13" xfId="29847"/>
    <cellStyle name="Output 16 2 14" xfId="29848"/>
    <cellStyle name="Output 16 2 15" xfId="29849"/>
    <cellStyle name="Output 16 2 16" xfId="29850"/>
    <cellStyle name="Output 16 2 17" xfId="29851"/>
    <cellStyle name="Output 16 2 18" xfId="29852"/>
    <cellStyle name="Output 16 2 19" xfId="29853"/>
    <cellStyle name="Output 16 2 2" xfId="29854"/>
    <cellStyle name="Output 16 2 20" xfId="29855"/>
    <cellStyle name="Output 16 2 21" xfId="29856"/>
    <cellStyle name="Output 16 2 22" xfId="29857"/>
    <cellStyle name="Output 16 2 23" xfId="29858"/>
    <cellStyle name="Output 16 2 24" xfId="29859"/>
    <cellStyle name="Output 16 2 25" xfId="29860"/>
    <cellStyle name="Output 16 2 26" xfId="29861"/>
    <cellStyle name="Output 16 2 27" xfId="29862"/>
    <cellStyle name="Output 16 2 28" xfId="29863"/>
    <cellStyle name="Output 16 2 29" xfId="29864"/>
    <cellStyle name="Output 16 2 3" xfId="29865"/>
    <cellStyle name="Output 16 2 4" xfId="29866"/>
    <cellStyle name="Output 16 2 5" xfId="29867"/>
    <cellStyle name="Output 16 2 6" xfId="29868"/>
    <cellStyle name="Output 16 2 7" xfId="29869"/>
    <cellStyle name="Output 16 2 8" xfId="29870"/>
    <cellStyle name="Output 16 2 9" xfId="29871"/>
    <cellStyle name="Output 16 20" xfId="29872"/>
    <cellStyle name="Output 16 21" xfId="29873"/>
    <cellStyle name="Output 16 22" xfId="29874"/>
    <cellStyle name="Output 16 23" xfId="29875"/>
    <cellStyle name="Output 16 24" xfId="29876"/>
    <cellStyle name="Output 16 25" xfId="29877"/>
    <cellStyle name="Output 16 26" xfId="29878"/>
    <cellStyle name="Output 16 27" xfId="29879"/>
    <cellStyle name="Output 16 28" xfId="29880"/>
    <cellStyle name="Output 16 29" xfId="29881"/>
    <cellStyle name="Output 16 3" xfId="29882"/>
    <cellStyle name="Output 16 30" xfId="29883"/>
    <cellStyle name="Output 16 4" xfId="29884"/>
    <cellStyle name="Output 16 5" xfId="29885"/>
    <cellStyle name="Output 16 6" xfId="29886"/>
    <cellStyle name="Output 16 7" xfId="29887"/>
    <cellStyle name="Output 16 8" xfId="29888"/>
    <cellStyle name="Output 16 9" xfId="29889"/>
    <cellStyle name="Output 17" xfId="29890"/>
    <cellStyle name="Output 17 10" xfId="29891"/>
    <cellStyle name="Output 17 11" xfId="29892"/>
    <cellStyle name="Output 17 12" xfId="29893"/>
    <cellStyle name="Output 17 13" xfId="29894"/>
    <cellStyle name="Output 17 14" xfId="29895"/>
    <cellStyle name="Output 17 15" xfId="29896"/>
    <cellStyle name="Output 17 16" xfId="29897"/>
    <cellStyle name="Output 17 17" xfId="29898"/>
    <cellStyle name="Output 17 18" xfId="29899"/>
    <cellStyle name="Output 17 19" xfId="29900"/>
    <cellStyle name="Output 17 2" xfId="29901"/>
    <cellStyle name="Output 17 2 10" xfId="29902"/>
    <cellStyle name="Output 17 2 11" xfId="29903"/>
    <cellStyle name="Output 17 2 12" xfId="29904"/>
    <cellStyle name="Output 17 2 13" xfId="29905"/>
    <cellStyle name="Output 17 2 14" xfId="29906"/>
    <cellStyle name="Output 17 2 15" xfId="29907"/>
    <cellStyle name="Output 17 2 16" xfId="29908"/>
    <cellStyle name="Output 17 2 17" xfId="29909"/>
    <cellStyle name="Output 17 2 18" xfId="29910"/>
    <cellStyle name="Output 17 2 19" xfId="29911"/>
    <cellStyle name="Output 17 2 2" xfId="29912"/>
    <cellStyle name="Output 17 2 20" xfId="29913"/>
    <cellStyle name="Output 17 2 21" xfId="29914"/>
    <cellStyle name="Output 17 2 22" xfId="29915"/>
    <cellStyle name="Output 17 2 23" xfId="29916"/>
    <cellStyle name="Output 17 2 24" xfId="29917"/>
    <cellStyle name="Output 17 2 25" xfId="29918"/>
    <cellStyle name="Output 17 2 26" xfId="29919"/>
    <cellStyle name="Output 17 2 27" xfId="29920"/>
    <cellStyle name="Output 17 2 28" xfId="29921"/>
    <cellStyle name="Output 17 2 29" xfId="29922"/>
    <cellStyle name="Output 17 2 3" xfId="29923"/>
    <cellStyle name="Output 17 2 4" xfId="29924"/>
    <cellStyle name="Output 17 2 5" xfId="29925"/>
    <cellStyle name="Output 17 2 6" xfId="29926"/>
    <cellStyle name="Output 17 2 7" xfId="29927"/>
    <cellStyle name="Output 17 2 8" xfId="29928"/>
    <cellStyle name="Output 17 2 9" xfId="29929"/>
    <cellStyle name="Output 17 20" xfId="29930"/>
    <cellStyle name="Output 17 21" xfId="29931"/>
    <cellStyle name="Output 17 22" xfId="29932"/>
    <cellStyle name="Output 17 23" xfId="29933"/>
    <cellStyle name="Output 17 24" xfId="29934"/>
    <cellStyle name="Output 17 25" xfId="29935"/>
    <cellStyle name="Output 17 26" xfId="29936"/>
    <cellStyle name="Output 17 27" xfId="29937"/>
    <cellStyle name="Output 17 28" xfId="29938"/>
    <cellStyle name="Output 17 29" xfId="29939"/>
    <cellStyle name="Output 17 3" xfId="29940"/>
    <cellStyle name="Output 17 30" xfId="29941"/>
    <cellStyle name="Output 17 4" xfId="29942"/>
    <cellStyle name="Output 17 5" xfId="29943"/>
    <cellStyle name="Output 17 6" xfId="29944"/>
    <cellStyle name="Output 17 7" xfId="29945"/>
    <cellStyle name="Output 17 8" xfId="29946"/>
    <cellStyle name="Output 17 9" xfId="29947"/>
    <cellStyle name="Output 18" xfId="29948"/>
    <cellStyle name="Output 18 10" xfId="29949"/>
    <cellStyle name="Output 18 11" xfId="29950"/>
    <cellStyle name="Output 18 12" xfId="29951"/>
    <cellStyle name="Output 18 13" xfId="29952"/>
    <cellStyle name="Output 18 14" xfId="29953"/>
    <cellStyle name="Output 18 15" xfId="29954"/>
    <cellStyle name="Output 18 16" xfId="29955"/>
    <cellStyle name="Output 18 17" xfId="29956"/>
    <cellStyle name="Output 18 18" xfId="29957"/>
    <cellStyle name="Output 18 19" xfId="29958"/>
    <cellStyle name="Output 18 2" xfId="29959"/>
    <cellStyle name="Output 18 2 10" xfId="29960"/>
    <cellStyle name="Output 18 2 11" xfId="29961"/>
    <cellStyle name="Output 18 2 12" xfId="29962"/>
    <cellStyle name="Output 18 2 13" xfId="29963"/>
    <cellStyle name="Output 18 2 14" xfId="29964"/>
    <cellStyle name="Output 18 2 15" xfId="29965"/>
    <cellStyle name="Output 18 2 16" xfId="29966"/>
    <cellStyle name="Output 18 2 17" xfId="29967"/>
    <cellStyle name="Output 18 2 18" xfId="29968"/>
    <cellStyle name="Output 18 2 19" xfId="29969"/>
    <cellStyle name="Output 18 2 2" xfId="29970"/>
    <cellStyle name="Output 18 2 20" xfId="29971"/>
    <cellStyle name="Output 18 2 21" xfId="29972"/>
    <cellStyle name="Output 18 2 22" xfId="29973"/>
    <cellStyle name="Output 18 2 23" xfId="29974"/>
    <cellStyle name="Output 18 2 24" xfId="29975"/>
    <cellStyle name="Output 18 2 25" xfId="29976"/>
    <cellStyle name="Output 18 2 26" xfId="29977"/>
    <cellStyle name="Output 18 2 27" xfId="29978"/>
    <cellStyle name="Output 18 2 28" xfId="29979"/>
    <cellStyle name="Output 18 2 29" xfId="29980"/>
    <cellStyle name="Output 18 2 3" xfId="29981"/>
    <cellStyle name="Output 18 2 4" xfId="29982"/>
    <cellStyle name="Output 18 2 5" xfId="29983"/>
    <cellStyle name="Output 18 2 6" xfId="29984"/>
    <cellStyle name="Output 18 2 7" xfId="29985"/>
    <cellStyle name="Output 18 2 8" xfId="29986"/>
    <cellStyle name="Output 18 2 9" xfId="29987"/>
    <cellStyle name="Output 18 20" xfId="29988"/>
    <cellStyle name="Output 18 21" xfId="29989"/>
    <cellStyle name="Output 18 22" xfId="29990"/>
    <cellStyle name="Output 18 23" xfId="29991"/>
    <cellStyle name="Output 18 24" xfId="29992"/>
    <cellStyle name="Output 18 25" xfId="29993"/>
    <cellStyle name="Output 18 26" xfId="29994"/>
    <cellStyle name="Output 18 27" xfId="29995"/>
    <cellStyle name="Output 18 28" xfId="29996"/>
    <cellStyle name="Output 18 29" xfId="29997"/>
    <cellStyle name="Output 18 3" xfId="29998"/>
    <cellStyle name="Output 18 30" xfId="29999"/>
    <cellStyle name="Output 18 4" xfId="30000"/>
    <cellStyle name="Output 18 5" xfId="30001"/>
    <cellStyle name="Output 18 6" xfId="30002"/>
    <cellStyle name="Output 18 7" xfId="30003"/>
    <cellStyle name="Output 18 8" xfId="30004"/>
    <cellStyle name="Output 18 9" xfId="30005"/>
    <cellStyle name="Output 19" xfId="30006"/>
    <cellStyle name="Output 2" xfId="30007"/>
    <cellStyle name="Output 2 10" xfId="30008"/>
    <cellStyle name="Output 2 11" xfId="30009"/>
    <cellStyle name="Output 2 12" xfId="30010"/>
    <cellStyle name="Output 2 13" xfId="30011"/>
    <cellStyle name="Output 2 14" xfId="30012"/>
    <cellStyle name="Output 2 15" xfId="30013"/>
    <cellStyle name="Output 2 16" xfId="30014"/>
    <cellStyle name="Output 2 17" xfId="30015"/>
    <cellStyle name="Output 2 18" xfId="30016"/>
    <cellStyle name="Output 2 19" xfId="30017"/>
    <cellStyle name="Output 2 2" xfId="30018"/>
    <cellStyle name="Output 2 2 10" xfId="30019"/>
    <cellStyle name="Output 2 2 11" xfId="30020"/>
    <cellStyle name="Output 2 2 12" xfId="30021"/>
    <cellStyle name="Output 2 2 13" xfId="30022"/>
    <cellStyle name="Output 2 2 14" xfId="30023"/>
    <cellStyle name="Output 2 2 15" xfId="30024"/>
    <cellStyle name="Output 2 2 16" xfId="30025"/>
    <cellStyle name="Output 2 2 17" xfId="30026"/>
    <cellStyle name="Output 2 2 18" xfId="30027"/>
    <cellStyle name="Output 2 2 19" xfId="30028"/>
    <cellStyle name="Output 2 2 2" xfId="30029"/>
    <cellStyle name="Output 2 2 20" xfId="30030"/>
    <cellStyle name="Output 2 2 21" xfId="30031"/>
    <cellStyle name="Output 2 2 22" xfId="30032"/>
    <cellStyle name="Output 2 2 23" xfId="30033"/>
    <cellStyle name="Output 2 2 24" xfId="30034"/>
    <cellStyle name="Output 2 2 25" xfId="30035"/>
    <cellStyle name="Output 2 2 26" xfId="30036"/>
    <cellStyle name="Output 2 2 27" xfId="30037"/>
    <cellStyle name="Output 2 2 28" xfId="30038"/>
    <cellStyle name="Output 2 2 29" xfId="30039"/>
    <cellStyle name="Output 2 2 3" xfId="30040"/>
    <cellStyle name="Output 2 2 4" xfId="30041"/>
    <cellStyle name="Output 2 2 5" xfId="30042"/>
    <cellStyle name="Output 2 2 6" xfId="30043"/>
    <cellStyle name="Output 2 2 7" xfId="30044"/>
    <cellStyle name="Output 2 2 8" xfId="30045"/>
    <cellStyle name="Output 2 2 9" xfId="30046"/>
    <cellStyle name="Output 2 20" xfId="30047"/>
    <cellStyle name="Output 2 21" xfId="30048"/>
    <cellStyle name="Output 2 22" xfId="30049"/>
    <cellStyle name="Output 2 23" xfId="30050"/>
    <cellStyle name="Output 2 24" xfId="30051"/>
    <cellStyle name="Output 2 25" xfId="30052"/>
    <cellStyle name="Output 2 26" xfId="30053"/>
    <cellStyle name="Output 2 27" xfId="30054"/>
    <cellStyle name="Output 2 28" xfId="30055"/>
    <cellStyle name="Output 2 29" xfId="30056"/>
    <cellStyle name="Output 2 3" xfId="30057"/>
    <cellStyle name="Output 2 3 2" xfId="64436"/>
    <cellStyle name="Output 2 30" xfId="30058"/>
    <cellStyle name="Output 2 31" xfId="30059"/>
    <cellStyle name="Output 2 4" xfId="30060"/>
    <cellStyle name="Output 2 4 2" xfId="64437"/>
    <cellStyle name="Output 2 5" xfId="30061"/>
    <cellStyle name="Output 2 6" xfId="30062"/>
    <cellStyle name="Output 2 7" xfId="30063"/>
    <cellStyle name="Output 2 8" xfId="30064"/>
    <cellStyle name="Output 2 9" xfId="30065"/>
    <cellStyle name="Output 3" xfId="30066"/>
    <cellStyle name="Output 3 10" xfId="30067"/>
    <cellStyle name="Output 3 11" xfId="30068"/>
    <cellStyle name="Output 3 12" xfId="30069"/>
    <cellStyle name="Output 3 13" xfId="30070"/>
    <cellStyle name="Output 3 14" xfId="30071"/>
    <cellStyle name="Output 3 15" xfId="30072"/>
    <cellStyle name="Output 3 16" xfId="30073"/>
    <cellStyle name="Output 3 17" xfId="30074"/>
    <cellStyle name="Output 3 18" xfId="30075"/>
    <cellStyle name="Output 3 19" xfId="30076"/>
    <cellStyle name="Output 3 2" xfId="30077"/>
    <cellStyle name="Output 3 2 10" xfId="30078"/>
    <cellStyle name="Output 3 2 11" xfId="30079"/>
    <cellStyle name="Output 3 2 12" xfId="30080"/>
    <cellStyle name="Output 3 2 13" xfId="30081"/>
    <cellStyle name="Output 3 2 14" xfId="30082"/>
    <cellStyle name="Output 3 2 15" xfId="30083"/>
    <cellStyle name="Output 3 2 16" xfId="30084"/>
    <cellStyle name="Output 3 2 17" xfId="30085"/>
    <cellStyle name="Output 3 2 18" xfId="30086"/>
    <cellStyle name="Output 3 2 19" xfId="30087"/>
    <cellStyle name="Output 3 2 2" xfId="30088"/>
    <cellStyle name="Output 3 2 20" xfId="30089"/>
    <cellStyle name="Output 3 2 21" xfId="30090"/>
    <cellStyle name="Output 3 2 22" xfId="30091"/>
    <cellStyle name="Output 3 2 23" xfId="30092"/>
    <cellStyle name="Output 3 2 24" xfId="30093"/>
    <cellStyle name="Output 3 2 25" xfId="30094"/>
    <cellStyle name="Output 3 2 26" xfId="30095"/>
    <cellStyle name="Output 3 2 27" xfId="30096"/>
    <cellStyle name="Output 3 2 28" xfId="30097"/>
    <cellStyle name="Output 3 2 29" xfId="30098"/>
    <cellStyle name="Output 3 2 3" xfId="30099"/>
    <cellStyle name="Output 3 2 4" xfId="30100"/>
    <cellStyle name="Output 3 2 5" xfId="30101"/>
    <cellStyle name="Output 3 2 6" xfId="30102"/>
    <cellStyle name="Output 3 2 7" xfId="30103"/>
    <cellStyle name="Output 3 2 8" xfId="30104"/>
    <cellStyle name="Output 3 2 9" xfId="30105"/>
    <cellStyle name="Output 3 20" xfId="30106"/>
    <cellStyle name="Output 3 21" xfId="30107"/>
    <cellStyle name="Output 3 22" xfId="30108"/>
    <cellStyle name="Output 3 23" xfId="30109"/>
    <cellStyle name="Output 3 24" xfId="30110"/>
    <cellStyle name="Output 3 25" xfId="30111"/>
    <cellStyle name="Output 3 26" xfId="30112"/>
    <cellStyle name="Output 3 27" xfId="30113"/>
    <cellStyle name="Output 3 28" xfId="30114"/>
    <cellStyle name="Output 3 29" xfId="30115"/>
    <cellStyle name="Output 3 3" xfId="30116"/>
    <cellStyle name="Output 3 30" xfId="30117"/>
    <cellStyle name="Output 3 4" xfId="30118"/>
    <cellStyle name="Output 3 5" xfId="30119"/>
    <cellStyle name="Output 3 6" xfId="30120"/>
    <cellStyle name="Output 3 7" xfId="30121"/>
    <cellStyle name="Output 3 8" xfId="30122"/>
    <cellStyle name="Output 3 9" xfId="30123"/>
    <cellStyle name="Output 4" xfId="30124"/>
    <cellStyle name="Output 4 10" xfId="30125"/>
    <cellStyle name="Output 4 11" xfId="30126"/>
    <cellStyle name="Output 4 12" xfId="30127"/>
    <cellStyle name="Output 4 13" xfId="30128"/>
    <cellStyle name="Output 4 14" xfId="30129"/>
    <cellStyle name="Output 4 15" xfId="30130"/>
    <cellStyle name="Output 4 16" xfId="30131"/>
    <cellStyle name="Output 4 17" xfId="30132"/>
    <cellStyle name="Output 4 18" xfId="30133"/>
    <cellStyle name="Output 4 19" xfId="30134"/>
    <cellStyle name="Output 4 2" xfId="30135"/>
    <cellStyle name="Output 4 2 10" xfId="30136"/>
    <cellStyle name="Output 4 2 11" xfId="30137"/>
    <cellStyle name="Output 4 2 12" xfId="30138"/>
    <cellStyle name="Output 4 2 13" xfId="30139"/>
    <cellStyle name="Output 4 2 14" xfId="30140"/>
    <cellStyle name="Output 4 2 15" xfId="30141"/>
    <cellStyle name="Output 4 2 16" xfId="30142"/>
    <cellStyle name="Output 4 2 17" xfId="30143"/>
    <cellStyle name="Output 4 2 18" xfId="30144"/>
    <cellStyle name="Output 4 2 19" xfId="30145"/>
    <cellStyle name="Output 4 2 2" xfId="30146"/>
    <cellStyle name="Output 4 2 20" xfId="30147"/>
    <cellStyle name="Output 4 2 21" xfId="30148"/>
    <cellStyle name="Output 4 2 22" xfId="30149"/>
    <cellStyle name="Output 4 2 23" xfId="30150"/>
    <cellStyle name="Output 4 2 24" xfId="30151"/>
    <cellStyle name="Output 4 2 25" xfId="30152"/>
    <cellStyle name="Output 4 2 26" xfId="30153"/>
    <cellStyle name="Output 4 2 27" xfId="30154"/>
    <cellStyle name="Output 4 2 28" xfId="30155"/>
    <cellStyle name="Output 4 2 29" xfId="30156"/>
    <cellStyle name="Output 4 2 3" xfId="30157"/>
    <cellStyle name="Output 4 2 4" xfId="30158"/>
    <cellStyle name="Output 4 2 5" xfId="30159"/>
    <cellStyle name="Output 4 2 6" xfId="30160"/>
    <cellStyle name="Output 4 2 7" xfId="30161"/>
    <cellStyle name="Output 4 2 8" xfId="30162"/>
    <cellStyle name="Output 4 2 9" xfId="30163"/>
    <cellStyle name="Output 4 20" xfId="30164"/>
    <cellStyle name="Output 4 21" xfId="30165"/>
    <cellStyle name="Output 4 22" xfId="30166"/>
    <cellStyle name="Output 4 23" xfId="30167"/>
    <cellStyle name="Output 4 24" xfId="30168"/>
    <cellStyle name="Output 4 25" xfId="30169"/>
    <cellStyle name="Output 4 26" xfId="30170"/>
    <cellStyle name="Output 4 27" xfId="30171"/>
    <cellStyle name="Output 4 28" xfId="30172"/>
    <cellStyle name="Output 4 29" xfId="30173"/>
    <cellStyle name="Output 4 3" xfId="30174"/>
    <cellStyle name="Output 4 30" xfId="30175"/>
    <cellStyle name="Output 4 4" xfId="30176"/>
    <cellStyle name="Output 4 5" xfId="30177"/>
    <cellStyle name="Output 4 6" xfId="30178"/>
    <cellStyle name="Output 4 7" xfId="30179"/>
    <cellStyle name="Output 4 8" xfId="30180"/>
    <cellStyle name="Output 4 9" xfId="30181"/>
    <cellStyle name="Output 5" xfId="30182"/>
    <cellStyle name="Output 5 10" xfId="30183"/>
    <cellStyle name="Output 5 11" xfId="30184"/>
    <cellStyle name="Output 5 12" xfId="30185"/>
    <cellStyle name="Output 5 13" xfId="30186"/>
    <cellStyle name="Output 5 14" xfId="30187"/>
    <cellStyle name="Output 5 15" xfId="30188"/>
    <cellStyle name="Output 5 16" xfId="30189"/>
    <cellStyle name="Output 5 17" xfId="30190"/>
    <cellStyle name="Output 5 18" xfId="30191"/>
    <cellStyle name="Output 5 19" xfId="30192"/>
    <cellStyle name="Output 5 2" xfId="30193"/>
    <cellStyle name="Output 5 2 10" xfId="30194"/>
    <cellStyle name="Output 5 2 11" xfId="30195"/>
    <cellStyle name="Output 5 2 12" xfId="30196"/>
    <cellStyle name="Output 5 2 13" xfId="30197"/>
    <cellStyle name="Output 5 2 14" xfId="30198"/>
    <cellStyle name="Output 5 2 15" xfId="30199"/>
    <cellStyle name="Output 5 2 16" xfId="30200"/>
    <cellStyle name="Output 5 2 17" xfId="30201"/>
    <cellStyle name="Output 5 2 18" xfId="30202"/>
    <cellStyle name="Output 5 2 19" xfId="30203"/>
    <cellStyle name="Output 5 2 2" xfId="30204"/>
    <cellStyle name="Output 5 2 20" xfId="30205"/>
    <cellStyle name="Output 5 2 21" xfId="30206"/>
    <cellStyle name="Output 5 2 22" xfId="30207"/>
    <cellStyle name="Output 5 2 23" xfId="30208"/>
    <cellStyle name="Output 5 2 24" xfId="30209"/>
    <cellStyle name="Output 5 2 25" xfId="30210"/>
    <cellStyle name="Output 5 2 26" xfId="30211"/>
    <cellStyle name="Output 5 2 27" xfId="30212"/>
    <cellStyle name="Output 5 2 28" xfId="30213"/>
    <cellStyle name="Output 5 2 29" xfId="30214"/>
    <cellStyle name="Output 5 2 3" xfId="30215"/>
    <cellStyle name="Output 5 2 4" xfId="30216"/>
    <cellStyle name="Output 5 2 5" xfId="30217"/>
    <cellStyle name="Output 5 2 6" xfId="30218"/>
    <cellStyle name="Output 5 2 7" xfId="30219"/>
    <cellStyle name="Output 5 2 8" xfId="30220"/>
    <cellStyle name="Output 5 2 9" xfId="30221"/>
    <cellStyle name="Output 5 20" xfId="30222"/>
    <cellStyle name="Output 5 21" xfId="30223"/>
    <cellStyle name="Output 5 22" xfId="30224"/>
    <cellStyle name="Output 5 23" xfId="30225"/>
    <cellStyle name="Output 5 24" xfId="30226"/>
    <cellStyle name="Output 5 25" xfId="30227"/>
    <cellStyle name="Output 5 26" xfId="30228"/>
    <cellStyle name="Output 5 27" xfId="30229"/>
    <cellStyle name="Output 5 28" xfId="30230"/>
    <cellStyle name="Output 5 29" xfId="30231"/>
    <cellStyle name="Output 5 3" xfId="30232"/>
    <cellStyle name="Output 5 30" xfId="30233"/>
    <cellStyle name="Output 5 4" xfId="30234"/>
    <cellStyle name="Output 5 5" xfId="30235"/>
    <cellStyle name="Output 5 6" xfId="30236"/>
    <cellStyle name="Output 5 7" xfId="30237"/>
    <cellStyle name="Output 5 8" xfId="30238"/>
    <cellStyle name="Output 5 9" xfId="30239"/>
    <cellStyle name="Output 6" xfId="30240"/>
    <cellStyle name="Output 6 10" xfId="30241"/>
    <cellStyle name="Output 6 11" xfId="30242"/>
    <cellStyle name="Output 6 12" xfId="30243"/>
    <cellStyle name="Output 6 13" xfId="30244"/>
    <cellStyle name="Output 6 14" xfId="30245"/>
    <cellStyle name="Output 6 15" xfId="30246"/>
    <cellStyle name="Output 6 16" xfId="30247"/>
    <cellStyle name="Output 6 17" xfId="30248"/>
    <cellStyle name="Output 6 18" xfId="30249"/>
    <cellStyle name="Output 6 19" xfId="30250"/>
    <cellStyle name="Output 6 2" xfId="30251"/>
    <cellStyle name="Output 6 2 10" xfId="30252"/>
    <cellStyle name="Output 6 2 11" xfId="30253"/>
    <cellStyle name="Output 6 2 12" xfId="30254"/>
    <cellStyle name="Output 6 2 13" xfId="30255"/>
    <cellStyle name="Output 6 2 14" xfId="30256"/>
    <cellStyle name="Output 6 2 15" xfId="30257"/>
    <cellStyle name="Output 6 2 16" xfId="30258"/>
    <cellStyle name="Output 6 2 17" xfId="30259"/>
    <cellStyle name="Output 6 2 18" xfId="30260"/>
    <cellStyle name="Output 6 2 19" xfId="30261"/>
    <cellStyle name="Output 6 2 2" xfId="30262"/>
    <cellStyle name="Output 6 2 20" xfId="30263"/>
    <cellStyle name="Output 6 2 21" xfId="30264"/>
    <cellStyle name="Output 6 2 22" xfId="30265"/>
    <cellStyle name="Output 6 2 23" xfId="30266"/>
    <cellStyle name="Output 6 2 24" xfId="30267"/>
    <cellStyle name="Output 6 2 25" xfId="30268"/>
    <cellStyle name="Output 6 2 26" xfId="30269"/>
    <cellStyle name="Output 6 2 27" xfId="30270"/>
    <cellStyle name="Output 6 2 28" xfId="30271"/>
    <cellStyle name="Output 6 2 29" xfId="30272"/>
    <cellStyle name="Output 6 2 3" xfId="30273"/>
    <cellStyle name="Output 6 2 4" xfId="30274"/>
    <cellStyle name="Output 6 2 5" xfId="30275"/>
    <cellStyle name="Output 6 2 6" xfId="30276"/>
    <cellStyle name="Output 6 2 7" xfId="30277"/>
    <cellStyle name="Output 6 2 8" xfId="30278"/>
    <cellStyle name="Output 6 2 9" xfId="30279"/>
    <cellStyle name="Output 6 20" xfId="30280"/>
    <cellStyle name="Output 6 21" xfId="30281"/>
    <cellStyle name="Output 6 22" xfId="30282"/>
    <cellStyle name="Output 6 23" xfId="30283"/>
    <cellStyle name="Output 6 24" xfId="30284"/>
    <cellStyle name="Output 6 25" xfId="30285"/>
    <cellStyle name="Output 6 26" xfId="30286"/>
    <cellStyle name="Output 6 27" xfId="30287"/>
    <cellStyle name="Output 6 28" xfId="30288"/>
    <cellStyle name="Output 6 29" xfId="30289"/>
    <cellStyle name="Output 6 3" xfId="30290"/>
    <cellStyle name="Output 6 30" xfId="30291"/>
    <cellStyle name="Output 6 4" xfId="30292"/>
    <cellStyle name="Output 6 5" xfId="30293"/>
    <cellStyle name="Output 6 6" xfId="30294"/>
    <cellStyle name="Output 6 7" xfId="30295"/>
    <cellStyle name="Output 6 8" xfId="30296"/>
    <cellStyle name="Output 6 9" xfId="30297"/>
    <cellStyle name="Output 7" xfId="30298"/>
    <cellStyle name="Output 7 10" xfId="30299"/>
    <cellStyle name="Output 7 11" xfId="30300"/>
    <cellStyle name="Output 7 12" xfId="30301"/>
    <cellStyle name="Output 7 13" xfId="30302"/>
    <cellStyle name="Output 7 14" xfId="30303"/>
    <cellStyle name="Output 7 15" xfId="30304"/>
    <cellStyle name="Output 7 16" xfId="30305"/>
    <cellStyle name="Output 7 17" xfId="30306"/>
    <cellStyle name="Output 7 18" xfId="30307"/>
    <cellStyle name="Output 7 19" xfId="30308"/>
    <cellStyle name="Output 7 2" xfId="30309"/>
    <cellStyle name="Output 7 2 10" xfId="30310"/>
    <cellStyle name="Output 7 2 11" xfId="30311"/>
    <cellStyle name="Output 7 2 12" xfId="30312"/>
    <cellStyle name="Output 7 2 13" xfId="30313"/>
    <cellStyle name="Output 7 2 14" xfId="30314"/>
    <cellStyle name="Output 7 2 15" xfId="30315"/>
    <cellStyle name="Output 7 2 16" xfId="30316"/>
    <cellStyle name="Output 7 2 17" xfId="30317"/>
    <cellStyle name="Output 7 2 18" xfId="30318"/>
    <cellStyle name="Output 7 2 19" xfId="30319"/>
    <cellStyle name="Output 7 2 2" xfId="30320"/>
    <cellStyle name="Output 7 2 20" xfId="30321"/>
    <cellStyle name="Output 7 2 21" xfId="30322"/>
    <cellStyle name="Output 7 2 22" xfId="30323"/>
    <cellStyle name="Output 7 2 23" xfId="30324"/>
    <cellStyle name="Output 7 2 24" xfId="30325"/>
    <cellStyle name="Output 7 2 25" xfId="30326"/>
    <cellStyle name="Output 7 2 26" xfId="30327"/>
    <cellStyle name="Output 7 2 27" xfId="30328"/>
    <cellStyle name="Output 7 2 28" xfId="30329"/>
    <cellStyle name="Output 7 2 29" xfId="30330"/>
    <cellStyle name="Output 7 2 3" xfId="30331"/>
    <cellStyle name="Output 7 2 4" xfId="30332"/>
    <cellStyle name="Output 7 2 5" xfId="30333"/>
    <cellStyle name="Output 7 2 6" xfId="30334"/>
    <cellStyle name="Output 7 2 7" xfId="30335"/>
    <cellStyle name="Output 7 2 8" xfId="30336"/>
    <cellStyle name="Output 7 2 9" xfId="30337"/>
    <cellStyle name="Output 7 20" xfId="30338"/>
    <cellStyle name="Output 7 21" xfId="30339"/>
    <cellStyle name="Output 7 22" xfId="30340"/>
    <cellStyle name="Output 7 23" xfId="30341"/>
    <cellStyle name="Output 7 24" xfId="30342"/>
    <cellStyle name="Output 7 25" xfId="30343"/>
    <cellStyle name="Output 7 26" xfId="30344"/>
    <cellStyle name="Output 7 27" xfId="30345"/>
    <cellStyle name="Output 7 28" xfId="30346"/>
    <cellStyle name="Output 7 29" xfId="30347"/>
    <cellStyle name="Output 7 3" xfId="30348"/>
    <cellStyle name="Output 7 30" xfId="30349"/>
    <cellStyle name="Output 7 4" xfId="30350"/>
    <cellStyle name="Output 7 5" xfId="30351"/>
    <cellStyle name="Output 7 6" xfId="30352"/>
    <cellStyle name="Output 7 7" xfId="30353"/>
    <cellStyle name="Output 7 8" xfId="30354"/>
    <cellStyle name="Output 7 9" xfId="30355"/>
    <cellStyle name="Output 8" xfId="30356"/>
    <cellStyle name="Output 8 10" xfId="30357"/>
    <cellStyle name="Output 8 11" xfId="30358"/>
    <cellStyle name="Output 8 12" xfId="30359"/>
    <cellStyle name="Output 8 13" xfId="30360"/>
    <cellStyle name="Output 8 14" xfId="30361"/>
    <cellStyle name="Output 8 15" xfId="30362"/>
    <cellStyle name="Output 8 16" xfId="30363"/>
    <cellStyle name="Output 8 17" xfId="30364"/>
    <cellStyle name="Output 8 18" xfId="30365"/>
    <cellStyle name="Output 8 19" xfId="30366"/>
    <cellStyle name="Output 8 2" xfId="30367"/>
    <cellStyle name="Output 8 2 10" xfId="30368"/>
    <cellStyle name="Output 8 2 11" xfId="30369"/>
    <cellStyle name="Output 8 2 12" xfId="30370"/>
    <cellStyle name="Output 8 2 13" xfId="30371"/>
    <cellStyle name="Output 8 2 14" xfId="30372"/>
    <cellStyle name="Output 8 2 15" xfId="30373"/>
    <cellStyle name="Output 8 2 16" xfId="30374"/>
    <cellStyle name="Output 8 2 17" xfId="30375"/>
    <cellStyle name="Output 8 2 18" xfId="30376"/>
    <cellStyle name="Output 8 2 19" xfId="30377"/>
    <cellStyle name="Output 8 2 2" xfId="30378"/>
    <cellStyle name="Output 8 2 20" xfId="30379"/>
    <cellStyle name="Output 8 2 21" xfId="30380"/>
    <cellStyle name="Output 8 2 22" xfId="30381"/>
    <cellStyle name="Output 8 2 23" xfId="30382"/>
    <cellStyle name="Output 8 2 24" xfId="30383"/>
    <cellStyle name="Output 8 2 25" xfId="30384"/>
    <cellStyle name="Output 8 2 26" xfId="30385"/>
    <cellStyle name="Output 8 2 27" xfId="30386"/>
    <cellStyle name="Output 8 2 28" xfId="30387"/>
    <cellStyle name="Output 8 2 29" xfId="30388"/>
    <cellStyle name="Output 8 2 3" xfId="30389"/>
    <cellStyle name="Output 8 2 4" xfId="30390"/>
    <cellStyle name="Output 8 2 5" xfId="30391"/>
    <cellStyle name="Output 8 2 6" xfId="30392"/>
    <cellStyle name="Output 8 2 7" xfId="30393"/>
    <cellStyle name="Output 8 2 8" xfId="30394"/>
    <cellStyle name="Output 8 2 9" xfId="30395"/>
    <cellStyle name="Output 8 20" xfId="30396"/>
    <cellStyle name="Output 8 21" xfId="30397"/>
    <cellStyle name="Output 8 22" xfId="30398"/>
    <cellStyle name="Output 8 23" xfId="30399"/>
    <cellStyle name="Output 8 24" xfId="30400"/>
    <cellStyle name="Output 8 25" xfId="30401"/>
    <cellStyle name="Output 8 26" xfId="30402"/>
    <cellStyle name="Output 8 27" xfId="30403"/>
    <cellStyle name="Output 8 28" xfId="30404"/>
    <cellStyle name="Output 8 29" xfId="30405"/>
    <cellStyle name="Output 8 3" xfId="30406"/>
    <cellStyle name="Output 8 30" xfId="30407"/>
    <cellStyle name="Output 8 4" xfId="30408"/>
    <cellStyle name="Output 8 5" xfId="30409"/>
    <cellStyle name="Output 8 6" xfId="30410"/>
    <cellStyle name="Output 8 7" xfId="30411"/>
    <cellStyle name="Output 8 8" xfId="30412"/>
    <cellStyle name="Output 8 9" xfId="30413"/>
    <cellStyle name="Output 9" xfId="30414"/>
    <cellStyle name="Output 9 10" xfId="30415"/>
    <cellStyle name="Output 9 11" xfId="30416"/>
    <cellStyle name="Output 9 12" xfId="30417"/>
    <cellStyle name="Output 9 13" xfId="30418"/>
    <cellStyle name="Output 9 14" xfId="30419"/>
    <cellStyle name="Output 9 15" xfId="30420"/>
    <cellStyle name="Output 9 16" xfId="30421"/>
    <cellStyle name="Output 9 17" xfId="30422"/>
    <cellStyle name="Output 9 18" xfId="30423"/>
    <cellStyle name="Output 9 19" xfId="30424"/>
    <cellStyle name="Output 9 2" xfId="30425"/>
    <cellStyle name="Output 9 2 10" xfId="30426"/>
    <cellStyle name="Output 9 2 11" xfId="30427"/>
    <cellStyle name="Output 9 2 12" xfId="30428"/>
    <cellStyle name="Output 9 2 13" xfId="30429"/>
    <cellStyle name="Output 9 2 14" xfId="30430"/>
    <cellStyle name="Output 9 2 15" xfId="30431"/>
    <cellStyle name="Output 9 2 16" xfId="30432"/>
    <cellStyle name="Output 9 2 17" xfId="30433"/>
    <cellStyle name="Output 9 2 18" xfId="30434"/>
    <cellStyle name="Output 9 2 19" xfId="30435"/>
    <cellStyle name="Output 9 2 2" xfId="30436"/>
    <cellStyle name="Output 9 2 20" xfId="30437"/>
    <cellStyle name="Output 9 2 21" xfId="30438"/>
    <cellStyle name="Output 9 2 22" xfId="30439"/>
    <cellStyle name="Output 9 2 23" xfId="30440"/>
    <cellStyle name="Output 9 2 24" xfId="30441"/>
    <cellStyle name="Output 9 2 25" xfId="30442"/>
    <cellStyle name="Output 9 2 26" xfId="30443"/>
    <cellStyle name="Output 9 2 27" xfId="30444"/>
    <cellStyle name="Output 9 2 28" xfId="30445"/>
    <cellStyle name="Output 9 2 29" xfId="30446"/>
    <cellStyle name="Output 9 2 3" xfId="30447"/>
    <cellStyle name="Output 9 2 4" xfId="30448"/>
    <cellStyle name="Output 9 2 5" xfId="30449"/>
    <cellStyle name="Output 9 2 6" xfId="30450"/>
    <cellStyle name="Output 9 2 7" xfId="30451"/>
    <cellStyle name="Output 9 2 8" xfId="30452"/>
    <cellStyle name="Output 9 2 9" xfId="30453"/>
    <cellStyle name="Output 9 20" xfId="30454"/>
    <cellStyle name="Output 9 21" xfId="30455"/>
    <cellStyle name="Output 9 22" xfId="30456"/>
    <cellStyle name="Output 9 23" xfId="30457"/>
    <cellStyle name="Output 9 24" xfId="30458"/>
    <cellStyle name="Output 9 25" xfId="30459"/>
    <cellStyle name="Output 9 26" xfId="30460"/>
    <cellStyle name="Output 9 27" xfId="30461"/>
    <cellStyle name="Output 9 28" xfId="30462"/>
    <cellStyle name="Output 9 29" xfId="30463"/>
    <cellStyle name="Output 9 3" xfId="30464"/>
    <cellStyle name="Output 9 30" xfId="30465"/>
    <cellStyle name="Output 9 4" xfId="30466"/>
    <cellStyle name="Output 9 5" xfId="30467"/>
    <cellStyle name="Output 9 6" xfId="30468"/>
    <cellStyle name="Output 9 7" xfId="30469"/>
    <cellStyle name="Output 9 8" xfId="30470"/>
    <cellStyle name="Output 9 9" xfId="30471"/>
    <cellStyle name="Output Amounts" xfId="30472"/>
    <cellStyle name="Output Column Headings" xfId="30473"/>
    <cellStyle name="Output Line Items" xfId="30474"/>
    <cellStyle name="Output Report Heading" xfId="30475"/>
    <cellStyle name="Output Report Title" xfId="30476"/>
    <cellStyle name="Overskrift 1 2" xfId="30477"/>
    <cellStyle name="Overskrift 2 2" xfId="30478"/>
    <cellStyle name="Overskrift 3 2" xfId="30479"/>
    <cellStyle name="Overskrift 4 2" xfId="30480"/>
    <cellStyle name="p0" xfId="30481"/>
    <cellStyle name="p1" xfId="30482"/>
    <cellStyle name="p2" xfId="30483"/>
    <cellStyle name="Paprastas_Lapas1" xfId="30484"/>
    <cellStyle name="ParaBirimi [0]_2004_iller" xfId="30485"/>
    <cellStyle name="ParaBirimi_2004_iller" xfId="30486"/>
    <cellStyle name="Parastais 2" xfId="30487"/>
    <cellStyle name="Parastais 2 2" xfId="64438"/>
    <cellStyle name="Parastais 2 3" xfId="64439"/>
    <cellStyle name="Parastais_3_pielik__Veidl_3" xfId="30488"/>
    <cellStyle name="Pattern" xfId="30489"/>
    <cellStyle name="Pattern 2" xfId="30490"/>
    <cellStyle name="Pénznem [0]_10mell99" xfId="30491"/>
    <cellStyle name="Pénznem_10mell99" xfId="30492"/>
    <cellStyle name="Percen - Style1" xfId="30493"/>
    <cellStyle name="Percen - Style1 2" xfId="64440"/>
    <cellStyle name="Percen - Style1 3" xfId="64441"/>
    <cellStyle name="Percen - Style3" xfId="30494"/>
    <cellStyle name="Percen - Style3 2" xfId="64442"/>
    <cellStyle name="Percen - Style3 3" xfId="64443"/>
    <cellStyle name="Percent [0]" xfId="30495"/>
    <cellStyle name="Percent [0] 2" xfId="30496"/>
    <cellStyle name="Percent [0] 2 2" xfId="30497"/>
    <cellStyle name="Percent [0] 2 3" xfId="30498"/>
    <cellStyle name="Percent [0] 3" xfId="30499"/>
    <cellStyle name="Percent [0] 4" xfId="30500"/>
    <cellStyle name="Percent [00]" xfId="30501"/>
    <cellStyle name="Percent [00] 2" xfId="30502"/>
    <cellStyle name="Percent [00] 2 2" xfId="30503"/>
    <cellStyle name="Percent [00] 2 3" xfId="30504"/>
    <cellStyle name="Percent [00] 3" xfId="30505"/>
    <cellStyle name="Percent [00] 4" xfId="30506"/>
    <cellStyle name="Percent [2]" xfId="30507"/>
    <cellStyle name="Percent [2] 2" xfId="30508"/>
    <cellStyle name="Percent [2] 3" xfId="30509"/>
    <cellStyle name="Percent [2] 4" xfId="30510"/>
    <cellStyle name="Percent [2] 5" xfId="30511"/>
    <cellStyle name="Percent [2] 6" xfId="30512"/>
    <cellStyle name="Percent [2] 7" xfId="30513"/>
    <cellStyle name="Percent [2] 8" xfId="30514"/>
    <cellStyle name="Percent [2] 9" xfId="30515"/>
    <cellStyle name="Percent 10" xfId="30516"/>
    <cellStyle name="Percent 10 2" xfId="30517"/>
    <cellStyle name="Percent 10 3" xfId="30518"/>
    <cellStyle name="Percent 11" xfId="30519"/>
    <cellStyle name="Percent 11 2" xfId="30520"/>
    <cellStyle name="Percent 11 3" xfId="30521"/>
    <cellStyle name="Percent 12" xfId="30522"/>
    <cellStyle name="Percent 12 2" xfId="30523"/>
    <cellStyle name="Percent 12 3" xfId="30524"/>
    <cellStyle name="Percent 13" xfId="30525"/>
    <cellStyle name="Percent 13 2" xfId="30526"/>
    <cellStyle name="Percent 13 3" xfId="30527"/>
    <cellStyle name="Percent 14" xfId="30528"/>
    <cellStyle name="Percent 15" xfId="30529"/>
    <cellStyle name="Percent 15 2" xfId="30530"/>
    <cellStyle name="Percent 15 3" xfId="30531"/>
    <cellStyle name="Percent 16" xfId="30532"/>
    <cellStyle name="Percent 16 2" xfId="64444"/>
    <cellStyle name="Percent 17" xfId="30533"/>
    <cellStyle name="Percent 17 2" xfId="64445"/>
    <cellStyle name="Percent 18" xfId="30534"/>
    <cellStyle name="Percent 18 2" xfId="64446"/>
    <cellStyle name="Percent 19" xfId="30535"/>
    <cellStyle name="Percent 19 2" xfId="30536"/>
    <cellStyle name="Percent 19 3" xfId="30537"/>
    <cellStyle name="Percent 2" xfId="30538"/>
    <cellStyle name="Percent 2 2" xfId="30539"/>
    <cellStyle name="Percent 2 2 2" xfId="30540"/>
    <cellStyle name="Percent 2 2 3" xfId="30541"/>
    <cellStyle name="Percent 2 2 4" xfId="30542"/>
    <cellStyle name="Percent 2 3" xfId="30543"/>
    <cellStyle name="Percent 2 4" xfId="30544"/>
    <cellStyle name="Percent 2 5" xfId="30545"/>
    <cellStyle name="Percent 20" xfId="30546"/>
    <cellStyle name="Percent 20 2" xfId="30547"/>
    <cellStyle name="Percent 20 2 2" xfId="64447"/>
    <cellStyle name="Percent 20 2 2 2" xfId="64448"/>
    <cellStyle name="Percent 20 2 3" xfId="64449"/>
    <cellStyle name="Percent 20 2 3 2" xfId="64450"/>
    <cellStyle name="Percent 20 3" xfId="30548"/>
    <cellStyle name="Percent 20 3 2" xfId="64451"/>
    <cellStyle name="Percent 20 4" xfId="64452"/>
    <cellStyle name="Percent 20 4 2" xfId="64453"/>
    <cellStyle name="Percent 21" xfId="30549"/>
    <cellStyle name="Percent 21 2" xfId="64454"/>
    <cellStyle name="Percent 21 2 2" xfId="64455"/>
    <cellStyle name="Percent 21 2 2 2" xfId="64456"/>
    <cellStyle name="Percent 21 2 3" xfId="64457"/>
    <cellStyle name="Percent 21 2 3 2" xfId="64458"/>
    <cellStyle name="Percent 21 2 4" xfId="64459"/>
    <cellStyle name="Percent 21 3" xfId="64460"/>
    <cellStyle name="Percent 21 3 2" xfId="64461"/>
    <cellStyle name="Percent 21 4" xfId="64462"/>
    <cellStyle name="Percent 21 4 2" xfId="64463"/>
    <cellStyle name="Percent 21 5" xfId="64464"/>
    <cellStyle name="Percent 22" xfId="30550"/>
    <cellStyle name="Percent 22 2" xfId="64465"/>
    <cellStyle name="Percent 23" xfId="30551"/>
    <cellStyle name="Percent 23 2" xfId="64466"/>
    <cellStyle name="Percent 24" xfId="30552"/>
    <cellStyle name="Percent 24 2" xfId="64467"/>
    <cellStyle name="Percent 25" xfId="30553"/>
    <cellStyle name="Percent 26" xfId="30554"/>
    <cellStyle name="Percent 27" xfId="30555"/>
    <cellStyle name="Percent 28" xfId="30556"/>
    <cellStyle name="Percent 28 2" xfId="64468"/>
    <cellStyle name="Percent 29" xfId="30557"/>
    <cellStyle name="Percent 29 2" xfId="64469"/>
    <cellStyle name="Percent 3" xfId="30558"/>
    <cellStyle name="Percent 3 2" xfId="30559"/>
    <cellStyle name="Percent 3 3" xfId="30560"/>
    <cellStyle name="Percent 3 4" xfId="30561"/>
    <cellStyle name="Percent 3 5" xfId="30562"/>
    <cellStyle name="Percent 3 6" xfId="30563"/>
    <cellStyle name="Percent 3 7" xfId="30564"/>
    <cellStyle name="Percent 30" xfId="30565"/>
    <cellStyle name="Percent 31" xfId="30566"/>
    <cellStyle name="Percent 32" xfId="30567"/>
    <cellStyle name="Percent 33" xfId="30568"/>
    <cellStyle name="Percent 34" xfId="30569"/>
    <cellStyle name="Percent 35" xfId="30570"/>
    <cellStyle name="Percent 36" xfId="30571"/>
    <cellStyle name="Percent 37" xfId="30572"/>
    <cellStyle name="Percent 38" xfId="30573"/>
    <cellStyle name="Percent 39" xfId="30574"/>
    <cellStyle name="Percent 4" xfId="30575"/>
    <cellStyle name="Percent 4 2" xfId="30576"/>
    <cellStyle name="Percent 4 2 2" xfId="30577"/>
    <cellStyle name="Percent 4 2 3" xfId="30578"/>
    <cellStyle name="Percent 4 3" xfId="30579"/>
    <cellStyle name="Percent 4 4" xfId="30580"/>
    <cellStyle name="Percent 5" xfId="30581"/>
    <cellStyle name="Percent 5 2" xfId="30582"/>
    <cellStyle name="Percent 5 3" xfId="30583"/>
    <cellStyle name="Percent 6" xfId="30584"/>
    <cellStyle name="Percent 6 2" xfId="30585"/>
    <cellStyle name="Percent 7" xfId="30586"/>
    <cellStyle name="Percent 7 2" xfId="30587"/>
    <cellStyle name="Percent 7 3" xfId="30588"/>
    <cellStyle name="Percent 8" xfId="30589"/>
    <cellStyle name="Percent 8 2" xfId="30590"/>
    <cellStyle name="Percent 8 3" xfId="30591"/>
    <cellStyle name="Percent 9" xfId="30592"/>
    <cellStyle name="Percent 9 2" xfId="30593"/>
    <cellStyle name="Percent 9 3" xfId="30594"/>
    <cellStyle name="Percent.0" xfId="30595"/>
    <cellStyle name="percentá 2" xfId="30596"/>
    <cellStyle name="percentá 2 2" xfId="30597"/>
    <cellStyle name="percentá 2 3" xfId="30598"/>
    <cellStyle name="percentage difference" xfId="30599"/>
    <cellStyle name="percentage difference 10" xfId="30600"/>
    <cellStyle name="percentage difference 11" xfId="30601"/>
    <cellStyle name="percentage difference 12" xfId="30602"/>
    <cellStyle name="percentage difference 13" xfId="30603"/>
    <cellStyle name="percentage difference 2" xfId="30604"/>
    <cellStyle name="percentage difference 2 2" xfId="30605"/>
    <cellStyle name="percentage difference 2 3" xfId="30606"/>
    <cellStyle name="percentage difference 3" xfId="30607"/>
    <cellStyle name="percentage difference 4" xfId="30608"/>
    <cellStyle name="percentage difference 5" xfId="30609"/>
    <cellStyle name="percentage difference 6" xfId="30610"/>
    <cellStyle name="percentage difference 7" xfId="30611"/>
    <cellStyle name="percentage difference 8" xfId="30612"/>
    <cellStyle name="percentage difference 9" xfId="30613"/>
    <cellStyle name="percentage difference one decimal" xfId="30614"/>
    <cellStyle name="percentage difference one decimal 2" xfId="30615"/>
    <cellStyle name="percentage difference zero decimal" xfId="30616"/>
    <cellStyle name="percentage difference zero decimal 2" xfId="30617"/>
    <cellStyle name="percentage difference_2005 June PPM Tables (corrections Sep 14 2005)" xfId="30618"/>
    <cellStyle name="Percentagem 2" xfId="30619"/>
    <cellStyle name="Percentagem 3" xfId="30620"/>
    <cellStyle name="Percentagem 4" xfId="30621"/>
    <cellStyle name="Percentagem 4 2" xfId="30622"/>
    <cellStyle name="Percentagem 4 2 2" xfId="30623"/>
    <cellStyle name="Percentagem 4 3" xfId="30624"/>
    <cellStyle name="Percentual" xfId="30625"/>
    <cellStyle name="person" xfId="30626"/>
    <cellStyle name="Pevný" xfId="30627"/>
    <cellStyle name="Pevný 2" xfId="30628"/>
    <cellStyle name="Pevný 3" xfId="30629"/>
    <cellStyle name="Pevný 4" xfId="30630"/>
    <cellStyle name="Pie??m." xfId="30631"/>
    <cellStyle name="Pie??m. 2" xfId="30632"/>
    <cellStyle name="Planches" xfId="30633"/>
    <cellStyle name="Planches 2" xfId="30634"/>
    <cellStyle name="Planches 3" xfId="64470"/>
    <cellStyle name="Ponto" xfId="30635"/>
    <cellStyle name="Porcentagem_SEP1196" xfId="30636"/>
    <cellStyle name="Porcentaje" xfId="30637"/>
    <cellStyle name="Porcentaje 2" xfId="30638"/>
    <cellStyle name="Porcentaje 2 2" xfId="30639"/>
    <cellStyle name="Porcentaje 2 2 2" xfId="30640"/>
    <cellStyle name="Porcentaje 2 3" xfId="30641"/>
    <cellStyle name="Porcentaje 3" xfId="30642"/>
    <cellStyle name="Porcentaje 3 2" xfId="30643"/>
    <cellStyle name="Porcentaje 4" xfId="30644"/>
    <cellStyle name="Porcentaje 4 2" xfId="30645"/>
    <cellStyle name="Porcentaje 4 2 2" xfId="30646"/>
    <cellStyle name="PrePop Currency (0)" xfId="30647"/>
    <cellStyle name="PrePop Currency (0) 2" xfId="30648"/>
    <cellStyle name="PrePop Currency (0) 2 2" xfId="30649"/>
    <cellStyle name="PrePop Currency (0) 2 3" xfId="30650"/>
    <cellStyle name="PrePop Currency (0) 3" xfId="30651"/>
    <cellStyle name="PrePop Currency (0) 4" xfId="30652"/>
    <cellStyle name="PrePop Currency (2)" xfId="30653"/>
    <cellStyle name="PrePop Currency (2) 2" xfId="30654"/>
    <cellStyle name="PrePop Currency (2) 3" xfId="30655"/>
    <cellStyle name="PrePop Units (0)" xfId="30656"/>
    <cellStyle name="PrePop Units (0) 2" xfId="30657"/>
    <cellStyle name="PrePop Units (0) 2 2" xfId="30658"/>
    <cellStyle name="PrePop Units (0) 2 3" xfId="30659"/>
    <cellStyle name="PrePop Units (0) 3" xfId="30660"/>
    <cellStyle name="PrePop Units (0) 4" xfId="30661"/>
    <cellStyle name="PrePop Units (1)" xfId="30662"/>
    <cellStyle name="PrePop Units (1) 2" xfId="30663"/>
    <cellStyle name="PrePop Units (1) 2 2" xfId="30664"/>
    <cellStyle name="PrePop Units (1) 2 3" xfId="30665"/>
    <cellStyle name="PrePop Units (1) 3" xfId="30666"/>
    <cellStyle name="PrePop Units (1) 4" xfId="30667"/>
    <cellStyle name="PrePop Units (2)" xfId="30668"/>
    <cellStyle name="PrePop Units (2) 2" xfId="30669"/>
    <cellStyle name="PrePop Units (2) 3" xfId="30670"/>
    <cellStyle name="Presentation" xfId="30671"/>
    <cellStyle name="Presentation 2" xfId="30672"/>
    <cellStyle name="Presentation 3" xfId="30673"/>
    <cellStyle name="Presentation 4" xfId="30674"/>
    <cellStyle name="Presentation 5" xfId="30675"/>
    <cellStyle name="prev" xfId="30676"/>
    <cellStyle name="Procent 2" xfId="30677"/>
    <cellStyle name="PSChar" xfId="30678"/>
    <cellStyle name="PSChar 2" xfId="64471"/>
    <cellStyle name="PSChar 3" xfId="64472"/>
    <cellStyle name="PSDate" xfId="30679"/>
    <cellStyle name="PSDec" xfId="30680"/>
    <cellStyle name="PSHeading" xfId="30681"/>
    <cellStyle name="PSHeading 2" xfId="64473"/>
    <cellStyle name="PSHeading 3" xfId="64474"/>
    <cellStyle name="PSInt" xfId="30682"/>
    <cellStyle name="PSSpacer" xfId="30683"/>
    <cellStyle name="PSSpacer 2" xfId="64475"/>
    <cellStyle name="PSSpacer 3" xfId="64476"/>
    <cellStyle name="Publication" xfId="30684"/>
    <cellStyle name="Publication 2" xfId="30685"/>
    <cellStyle name="Publication 3" xfId="64477"/>
    <cellStyle name="Punto" xfId="30686"/>
    <cellStyle name="Punto0" xfId="30687"/>
    <cellStyle name="QDTITULO" xfId="30688"/>
    <cellStyle name="r0" xfId="30689"/>
    <cellStyle name="r1" xfId="30690"/>
    <cellStyle name="r2" xfId="30691"/>
    <cellStyle name="Ratio" xfId="30692"/>
    <cellStyle name="Ratio 2" xfId="30693"/>
    <cellStyle name="Red Text" xfId="30694"/>
    <cellStyle name="Red Text 2" xfId="30695"/>
    <cellStyle name="Red Text 3" xfId="30696"/>
    <cellStyle name="Red Text 4" xfId="30697"/>
    <cellStyle name="Red Text 5" xfId="64478"/>
    <cellStyle name="reduced" xfId="30698"/>
    <cellStyle name="Ref Numbers" xfId="30699"/>
    <cellStyle name="Richard" xfId="30700"/>
    <cellStyle name="Richard 2" xfId="30701"/>
    <cellStyle name="Richard 3" xfId="30702"/>
    <cellStyle name="Richard 4" xfId="30703"/>
    <cellStyle name="RightNumber" xfId="30704"/>
    <cellStyle name="row" xfId="30705"/>
    <cellStyle name="row 10" xfId="30706"/>
    <cellStyle name="row 11" xfId="30707"/>
    <cellStyle name="row 12" xfId="30708"/>
    <cellStyle name="row 13" xfId="30709"/>
    <cellStyle name="row 14" xfId="30710"/>
    <cellStyle name="row 15" xfId="30711"/>
    <cellStyle name="row 16" xfId="30712"/>
    <cellStyle name="row 17" xfId="30713"/>
    <cellStyle name="row 18" xfId="30714"/>
    <cellStyle name="row 19" xfId="30715"/>
    <cellStyle name="row 2" xfId="30716"/>
    <cellStyle name="row 2 10" xfId="30717"/>
    <cellStyle name="row 2 11" xfId="30718"/>
    <cellStyle name="row 2 12" xfId="30719"/>
    <cellStyle name="row 2 13" xfId="30720"/>
    <cellStyle name="row 2 14" xfId="30721"/>
    <cellStyle name="row 2 15" xfId="30722"/>
    <cellStyle name="row 2 16" xfId="30723"/>
    <cellStyle name="row 2 17" xfId="30724"/>
    <cellStyle name="row 2 18" xfId="30725"/>
    <cellStyle name="row 2 19" xfId="30726"/>
    <cellStyle name="row 2 2" xfId="30727"/>
    <cellStyle name="row 2 2 10" xfId="30728"/>
    <cellStyle name="row 2 2 11" xfId="30729"/>
    <cellStyle name="row 2 2 12" xfId="30730"/>
    <cellStyle name="row 2 2 13" xfId="30731"/>
    <cellStyle name="row 2 2 14" xfId="30732"/>
    <cellStyle name="row 2 2 15" xfId="30733"/>
    <cellStyle name="row 2 2 16" xfId="30734"/>
    <cellStyle name="row 2 2 17" xfId="30735"/>
    <cellStyle name="row 2 2 18" xfId="30736"/>
    <cellStyle name="row 2 2 19" xfId="30737"/>
    <cellStyle name="row 2 2 2" xfId="30738"/>
    <cellStyle name="row 2 2 20" xfId="30739"/>
    <cellStyle name="row 2 2 21" xfId="30740"/>
    <cellStyle name="row 2 2 22" xfId="30741"/>
    <cellStyle name="row 2 2 23" xfId="30742"/>
    <cellStyle name="row 2 2 24" xfId="30743"/>
    <cellStyle name="row 2 2 25" xfId="30744"/>
    <cellStyle name="row 2 2 26" xfId="30745"/>
    <cellStyle name="row 2 2 27" xfId="30746"/>
    <cellStyle name="row 2 2 28" xfId="30747"/>
    <cellStyle name="row 2 2 29" xfId="30748"/>
    <cellStyle name="row 2 2 3" xfId="30749"/>
    <cellStyle name="row 2 2 4" xfId="30750"/>
    <cellStyle name="row 2 2 5" xfId="30751"/>
    <cellStyle name="row 2 2 6" xfId="30752"/>
    <cellStyle name="row 2 2 7" xfId="30753"/>
    <cellStyle name="row 2 2 8" xfId="30754"/>
    <cellStyle name="row 2 2 9" xfId="30755"/>
    <cellStyle name="row 2 20" xfId="30756"/>
    <cellStyle name="row 2 21" xfId="30757"/>
    <cellStyle name="row 2 22" xfId="30758"/>
    <cellStyle name="row 2 23" xfId="30759"/>
    <cellStyle name="row 2 24" xfId="30760"/>
    <cellStyle name="row 2 25" xfId="30761"/>
    <cellStyle name="row 2 26" xfId="30762"/>
    <cellStyle name="row 2 27" xfId="30763"/>
    <cellStyle name="row 2 28" xfId="30764"/>
    <cellStyle name="row 2 29" xfId="30765"/>
    <cellStyle name="row 2 3" xfId="30766"/>
    <cellStyle name="row 2 30" xfId="30767"/>
    <cellStyle name="row 2 4" xfId="30768"/>
    <cellStyle name="row 2 5" xfId="30769"/>
    <cellStyle name="row 2 6" xfId="30770"/>
    <cellStyle name="row 2 7" xfId="30771"/>
    <cellStyle name="row 2 8" xfId="30772"/>
    <cellStyle name="row 2 9" xfId="30773"/>
    <cellStyle name="row 20" xfId="30774"/>
    <cellStyle name="row 21" xfId="30775"/>
    <cellStyle name="row 22" xfId="30776"/>
    <cellStyle name="row 23" xfId="30777"/>
    <cellStyle name="row 24" xfId="30778"/>
    <cellStyle name="row 25" xfId="30779"/>
    <cellStyle name="row 26" xfId="30780"/>
    <cellStyle name="row 27" xfId="30781"/>
    <cellStyle name="row 28" xfId="30782"/>
    <cellStyle name="row 29" xfId="30783"/>
    <cellStyle name="row 3" xfId="30784"/>
    <cellStyle name="row 3 10" xfId="30785"/>
    <cellStyle name="row 3 11" xfId="30786"/>
    <cellStyle name="row 3 12" xfId="30787"/>
    <cellStyle name="row 3 13" xfId="30788"/>
    <cellStyle name="row 3 14" xfId="30789"/>
    <cellStyle name="row 3 15" xfId="30790"/>
    <cellStyle name="row 3 16" xfId="30791"/>
    <cellStyle name="row 3 17" xfId="30792"/>
    <cellStyle name="row 3 18" xfId="30793"/>
    <cellStyle name="row 3 19" xfId="30794"/>
    <cellStyle name="row 3 2" xfId="30795"/>
    <cellStyle name="row 3 2 10" xfId="30796"/>
    <cellStyle name="row 3 2 11" xfId="30797"/>
    <cellStyle name="row 3 2 12" xfId="30798"/>
    <cellStyle name="row 3 2 13" xfId="30799"/>
    <cellStyle name="row 3 2 14" xfId="30800"/>
    <cellStyle name="row 3 2 15" xfId="30801"/>
    <cellStyle name="row 3 2 16" xfId="30802"/>
    <cellStyle name="row 3 2 17" xfId="30803"/>
    <cellStyle name="row 3 2 18" xfId="30804"/>
    <cellStyle name="row 3 2 19" xfId="30805"/>
    <cellStyle name="row 3 2 2" xfId="30806"/>
    <cellStyle name="row 3 2 20" xfId="30807"/>
    <cellStyle name="row 3 2 21" xfId="30808"/>
    <cellStyle name="row 3 2 22" xfId="30809"/>
    <cellStyle name="row 3 2 23" xfId="30810"/>
    <cellStyle name="row 3 2 24" xfId="30811"/>
    <cellStyle name="row 3 2 25" xfId="30812"/>
    <cellStyle name="row 3 2 26" xfId="30813"/>
    <cellStyle name="row 3 2 27" xfId="30814"/>
    <cellStyle name="row 3 2 28" xfId="30815"/>
    <cellStyle name="row 3 2 29" xfId="30816"/>
    <cellStyle name="row 3 2 3" xfId="30817"/>
    <cellStyle name="row 3 2 4" xfId="30818"/>
    <cellStyle name="row 3 2 5" xfId="30819"/>
    <cellStyle name="row 3 2 6" xfId="30820"/>
    <cellStyle name="row 3 2 7" xfId="30821"/>
    <cellStyle name="row 3 2 8" xfId="30822"/>
    <cellStyle name="row 3 2 9" xfId="30823"/>
    <cellStyle name="row 3 20" xfId="30824"/>
    <cellStyle name="row 3 21" xfId="30825"/>
    <cellStyle name="row 3 22" xfId="30826"/>
    <cellStyle name="row 3 23" xfId="30827"/>
    <cellStyle name="row 3 24" xfId="30828"/>
    <cellStyle name="row 3 25" xfId="30829"/>
    <cellStyle name="row 3 26" xfId="30830"/>
    <cellStyle name="row 3 27" xfId="30831"/>
    <cellStyle name="row 3 28" xfId="30832"/>
    <cellStyle name="row 3 29" xfId="30833"/>
    <cellStyle name="row 3 3" xfId="30834"/>
    <cellStyle name="row 3 30" xfId="30835"/>
    <cellStyle name="row 3 4" xfId="30836"/>
    <cellStyle name="row 3 5" xfId="30837"/>
    <cellStyle name="row 3 6" xfId="30838"/>
    <cellStyle name="row 3 7" xfId="30839"/>
    <cellStyle name="row 3 8" xfId="30840"/>
    <cellStyle name="row 3 9" xfId="30841"/>
    <cellStyle name="row 30" xfId="30842"/>
    <cellStyle name="row 31" xfId="30843"/>
    <cellStyle name="row 32" xfId="30844"/>
    <cellStyle name="row 4" xfId="30845"/>
    <cellStyle name="row 4 10" xfId="30846"/>
    <cellStyle name="row 4 11" xfId="30847"/>
    <cellStyle name="row 4 12" xfId="30848"/>
    <cellStyle name="row 4 13" xfId="30849"/>
    <cellStyle name="row 4 14" xfId="30850"/>
    <cellStyle name="row 4 15" xfId="30851"/>
    <cellStyle name="row 4 16" xfId="30852"/>
    <cellStyle name="row 4 17" xfId="30853"/>
    <cellStyle name="row 4 18" xfId="30854"/>
    <cellStyle name="row 4 19" xfId="30855"/>
    <cellStyle name="row 4 2" xfId="30856"/>
    <cellStyle name="row 4 20" xfId="30857"/>
    <cellStyle name="row 4 21" xfId="30858"/>
    <cellStyle name="row 4 22" xfId="30859"/>
    <cellStyle name="row 4 23" xfId="30860"/>
    <cellStyle name="row 4 24" xfId="30861"/>
    <cellStyle name="row 4 25" xfId="30862"/>
    <cellStyle name="row 4 26" xfId="30863"/>
    <cellStyle name="row 4 27" xfId="30864"/>
    <cellStyle name="row 4 28" xfId="30865"/>
    <cellStyle name="row 4 29" xfId="30866"/>
    <cellStyle name="row 4 3" xfId="30867"/>
    <cellStyle name="row 4 4" xfId="30868"/>
    <cellStyle name="row 4 5" xfId="30869"/>
    <cellStyle name="row 4 6" xfId="30870"/>
    <cellStyle name="row 4 7" xfId="30871"/>
    <cellStyle name="row 4 8" xfId="30872"/>
    <cellStyle name="row 4 9" xfId="30873"/>
    <cellStyle name="row 5" xfId="30874"/>
    <cellStyle name="row 6" xfId="30875"/>
    <cellStyle name="row 7" xfId="30876"/>
    <cellStyle name="row 8" xfId="30877"/>
    <cellStyle name="row 9" xfId="30878"/>
    <cellStyle name="RowCodes" xfId="30879"/>
    <cellStyle name="RowCodes 2" xfId="30880"/>
    <cellStyle name="RowCodes 3" xfId="30881"/>
    <cellStyle name="Row-Col Headings" xfId="30882"/>
    <cellStyle name="Row-Col Headings 2" xfId="30883"/>
    <cellStyle name="Row-Col Headings 3" xfId="30884"/>
    <cellStyle name="RowTitles_CENTRAL_GOVT" xfId="30885"/>
    <cellStyle name="RowTitles-Col2" xfId="30886"/>
    <cellStyle name="RowTitles-Col2 10" xfId="30887"/>
    <cellStyle name="RowTitles-Col2 11" xfId="30888"/>
    <cellStyle name="RowTitles-Col2 12" xfId="30889"/>
    <cellStyle name="RowTitles-Col2 13" xfId="30890"/>
    <cellStyle name="RowTitles-Col2 14" xfId="30891"/>
    <cellStyle name="RowTitles-Col2 15" xfId="30892"/>
    <cellStyle name="RowTitles-Col2 16" xfId="30893"/>
    <cellStyle name="RowTitles-Col2 17" xfId="30894"/>
    <cellStyle name="RowTitles-Col2 18" xfId="30895"/>
    <cellStyle name="RowTitles-Col2 19" xfId="30896"/>
    <cellStyle name="RowTitles-Col2 2" xfId="30897"/>
    <cellStyle name="RowTitles-Col2 2 10" xfId="30898"/>
    <cellStyle name="RowTitles-Col2 2 11" xfId="30899"/>
    <cellStyle name="RowTitles-Col2 2 12" xfId="30900"/>
    <cellStyle name="RowTitles-Col2 2 13" xfId="30901"/>
    <cellStyle name="RowTitles-Col2 2 14" xfId="30902"/>
    <cellStyle name="RowTitles-Col2 2 15" xfId="30903"/>
    <cellStyle name="RowTitles-Col2 2 16" xfId="30904"/>
    <cellStyle name="RowTitles-Col2 2 17" xfId="30905"/>
    <cellStyle name="RowTitles-Col2 2 18" xfId="30906"/>
    <cellStyle name="RowTitles-Col2 2 19" xfId="30907"/>
    <cellStyle name="RowTitles-Col2 2 2" xfId="30908"/>
    <cellStyle name="RowTitles-Col2 2 2 10" xfId="30909"/>
    <cellStyle name="RowTitles-Col2 2 2 11" xfId="30910"/>
    <cellStyle name="RowTitles-Col2 2 2 12" xfId="30911"/>
    <cellStyle name="RowTitles-Col2 2 2 13" xfId="30912"/>
    <cellStyle name="RowTitles-Col2 2 2 14" xfId="30913"/>
    <cellStyle name="RowTitles-Col2 2 2 15" xfId="30914"/>
    <cellStyle name="RowTitles-Col2 2 2 16" xfId="30915"/>
    <cellStyle name="RowTitles-Col2 2 2 17" xfId="30916"/>
    <cellStyle name="RowTitles-Col2 2 2 18" xfId="30917"/>
    <cellStyle name="RowTitles-Col2 2 2 19" xfId="30918"/>
    <cellStyle name="RowTitles-Col2 2 2 2" xfId="30919"/>
    <cellStyle name="RowTitles-Col2 2 2 20" xfId="30920"/>
    <cellStyle name="RowTitles-Col2 2 2 21" xfId="30921"/>
    <cellStyle name="RowTitles-Col2 2 2 22" xfId="30922"/>
    <cellStyle name="RowTitles-Col2 2 2 23" xfId="30923"/>
    <cellStyle name="RowTitles-Col2 2 2 24" xfId="30924"/>
    <cellStyle name="RowTitles-Col2 2 2 25" xfId="30925"/>
    <cellStyle name="RowTitles-Col2 2 2 26" xfId="30926"/>
    <cellStyle name="RowTitles-Col2 2 2 27" xfId="30927"/>
    <cellStyle name="RowTitles-Col2 2 2 28" xfId="30928"/>
    <cellStyle name="RowTitles-Col2 2 2 29" xfId="30929"/>
    <cellStyle name="RowTitles-Col2 2 2 3" xfId="30930"/>
    <cellStyle name="RowTitles-Col2 2 2 4" xfId="30931"/>
    <cellStyle name="RowTitles-Col2 2 2 5" xfId="30932"/>
    <cellStyle name="RowTitles-Col2 2 2 6" xfId="30933"/>
    <cellStyle name="RowTitles-Col2 2 2 7" xfId="30934"/>
    <cellStyle name="RowTitles-Col2 2 2 8" xfId="30935"/>
    <cellStyle name="RowTitles-Col2 2 2 9" xfId="30936"/>
    <cellStyle name="RowTitles-Col2 2 20" xfId="30937"/>
    <cellStyle name="RowTitles-Col2 2 21" xfId="30938"/>
    <cellStyle name="RowTitles-Col2 2 22" xfId="30939"/>
    <cellStyle name="RowTitles-Col2 2 23" xfId="30940"/>
    <cellStyle name="RowTitles-Col2 2 24" xfId="30941"/>
    <cellStyle name="RowTitles-Col2 2 25" xfId="30942"/>
    <cellStyle name="RowTitles-Col2 2 26" xfId="30943"/>
    <cellStyle name="RowTitles-Col2 2 27" xfId="30944"/>
    <cellStyle name="RowTitles-Col2 2 28" xfId="30945"/>
    <cellStyle name="RowTitles-Col2 2 29" xfId="30946"/>
    <cellStyle name="RowTitles-Col2 2 3" xfId="30947"/>
    <cellStyle name="RowTitles-Col2 2 30" xfId="30948"/>
    <cellStyle name="RowTitles-Col2 2 4" xfId="30949"/>
    <cellStyle name="RowTitles-Col2 2 5" xfId="30950"/>
    <cellStyle name="RowTitles-Col2 2 6" xfId="30951"/>
    <cellStyle name="RowTitles-Col2 2 7" xfId="30952"/>
    <cellStyle name="RowTitles-Col2 2 8" xfId="30953"/>
    <cellStyle name="RowTitles-Col2 2 9" xfId="30954"/>
    <cellStyle name="RowTitles-Col2 20" xfId="30955"/>
    <cellStyle name="RowTitles-Col2 21" xfId="30956"/>
    <cellStyle name="RowTitles-Col2 22" xfId="30957"/>
    <cellStyle name="RowTitles-Col2 23" xfId="30958"/>
    <cellStyle name="RowTitles-Col2 24" xfId="30959"/>
    <cellStyle name="RowTitles-Col2 25" xfId="30960"/>
    <cellStyle name="RowTitles-Col2 26" xfId="30961"/>
    <cellStyle name="RowTitles-Col2 27" xfId="30962"/>
    <cellStyle name="RowTitles-Col2 28" xfId="30963"/>
    <cellStyle name="RowTitles-Col2 29" xfId="30964"/>
    <cellStyle name="RowTitles-Col2 3" xfId="30965"/>
    <cellStyle name="RowTitles-Col2 3 10" xfId="30966"/>
    <cellStyle name="RowTitles-Col2 3 11" xfId="30967"/>
    <cellStyle name="RowTitles-Col2 3 12" xfId="30968"/>
    <cellStyle name="RowTitles-Col2 3 13" xfId="30969"/>
    <cellStyle name="RowTitles-Col2 3 14" xfId="30970"/>
    <cellStyle name="RowTitles-Col2 3 15" xfId="30971"/>
    <cellStyle name="RowTitles-Col2 3 16" xfId="30972"/>
    <cellStyle name="RowTitles-Col2 3 17" xfId="30973"/>
    <cellStyle name="RowTitles-Col2 3 18" xfId="30974"/>
    <cellStyle name="RowTitles-Col2 3 19" xfId="30975"/>
    <cellStyle name="RowTitles-Col2 3 2" xfId="30976"/>
    <cellStyle name="RowTitles-Col2 3 2 10" xfId="30977"/>
    <cellStyle name="RowTitles-Col2 3 2 11" xfId="30978"/>
    <cellStyle name="RowTitles-Col2 3 2 12" xfId="30979"/>
    <cellStyle name="RowTitles-Col2 3 2 13" xfId="30980"/>
    <cellStyle name="RowTitles-Col2 3 2 14" xfId="30981"/>
    <cellStyle name="RowTitles-Col2 3 2 15" xfId="30982"/>
    <cellStyle name="RowTitles-Col2 3 2 16" xfId="30983"/>
    <cellStyle name="RowTitles-Col2 3 2 17" xfId="30984"/>
    <cellStyle name="RowTitles-Col2 3 2 18" xfId="30985"/>
    <cellStyle name="RowTitles-Col2 3 2 19" xfId="30986"/>
    <cellStyle name="RowTitles-Col2 3 2 2" xfId="30987"/>
    <cellStyle name="RowTitles-Col2 3 2 20" xfId="30988"/>
    <cellStyle name="RowTitles-Col2 3 2 21" xfId="30989"/>
    <cellStyle name="RowTitles-Col2 3 2 22" xfId="30990"/>
    <cellStyle name="RowTitles-Col2 3 2 23" xfId="30991"/>
    <cellStyle name="RowTitles-Col2 3 2 24" xfId="30992"/>
    <cellStyle name="RowTitles-Col2 3 2 25" xfId="30993"/>
    <cellStyle name="RowTitles-Col2 3 2 26" xfId="30994"/>
    <cellStyle name="RowTitles-Col2 3 2 27" xfId="30995"/>
    <cellStyle name="RowTitles-Col2 3 2 28" xfId="30996"/>
    <cellStyle name="RowTitles-Col2 3 2 29" xfId="30997"/>
    <cellStyle name="RowTitles-Col2 3 2 3" xfId="30998"/>
    <cellStyle name="RowTitles-Col2 3 2 4" xfId="30999"/>
    <cellStyle name="RowTitles-Col2 3 2 5" xfId="31000"/>
    <cellStyle name="RowTitles-Col2 3 2 6" xfId="31001"/>
    <cellStyle name="RowTitles-Col2 3 2 7" xfId="31002"/>
    <cellStyle name="RowTitles-Col2 3 2 8" xfId="31003"/>
    <cellStyle name="RowTitles-Col2 3 2 9" xfId="31004"/>
    <cellStyle name="RowTitles-Col2 3 20" xfId="31005"/>
    <cellStyle name="RowTitles-Col2 3 21" xfId="31006"/>
    <cellStyle name="RowTitles-Col2 3 22" xfId="31007"/>
    <cellStyle name="RowTitles-Col2 3 23" xfId="31008"/>
    <cellStyle name="RowTitles-Col2 3 24" xfId="31009"/>
    <cellStyle name="RowTitles-Col2 3 25" xfId="31010"/>
    <cellStyle name="RowTitles-Col2 3 26" xfId="31011"/>
    <cellStyle name="RowTitles-Col2 3 27" xfId="31012"/>
    <cellStyle name="RowTitles-Col2 3 28" xfId="31013"/>
    <cellStyle name="RowTitles-Col2 3 29" xfId="31014"/>
    <cellStyle name="RowTitles-Col2 3 3" xfId="31015"/>
    <cellStyle name="RowTitles-Col2 3 30" xfId="31016"/>
    <cellStyle name="RowTitles-Col2 3 4" xfId="31017"/>
    <cellStyle name="RowTitles-Col2 3 5" xfId="31018"/>
    <cellStyle name="RowTitles-Col2 3 6" xfId="31019"/>
    <cellStyle name="RowTitles-Col2 3 7" xfId="31020"/>
    <cellStyle name="RowTitles-Col2 3 8" xfId="31021"/>
    <cellStyle name="RowTitles-Col2 3 9" xfId="31022"/>
    <cellStyle name="RowTitles-Col2 30" xfId="31023"/>
    <cellStyle name="RowTitles-Col2 31" xfId="31024"/>
    <cellStyle name="RowTitles-Col2 32" xfId="31025"/>
    <cellStyle name="RowTitles-Col2 4" xfId="31026"/>
    <cellStyle name="RowTitles-Col2 4 10" xfId="31027"/>
    <cellStyle name="RowTitles-Col2 4 11" xfId="31028"/>
    <cellStyle name="RowTitles-Col2 4 12" xfId="31029"/>
    <cellStyle name="RowTitles-Col2 4 13" xfId="31030"/>
    <cellStyle name="RowTitles-Col2 4 14" xfId="31031"/>
    <cellStyle name="RowTitles-Col2 4 15" xfId="31032"/>
    <cellStyle name="RowTitles-Col2 4 16" xfId="31033"/>
    <cellStyle name="RowTitles-Col2 4 17" xfId="31034"/>
    <cellStyle name="RowTitles-Col2 4 18" xfId="31035"/>
    <cellStyle name="RowTitles-Col2 4 19" xfId="31036"/>
    <cellStyle name="RowTitles-Col2 4 2" xfId="31037"/>
    <cellStyle name="RowTitles-Col2 4 20" xfId="31038"/>
    <cellStyle name="RowTitles-Col2 4 21" xfId="31039"/>
    <cellStyle name="RowTitles-Col2 4 22" xfId="31040"/>
    <cellStyle name="RowTitles-Col2 4 23" xfId="31041"/>
    <cellStyle name="RowTitles-Col2 4 24" xfId="31042"/>
    <cellStyle name="RowTitles-Col2 4 25" xfId="31043"/>
    <cellStyle name="RowTitles-Col2 4 26" xfId="31044"/>
    <cellStyle name="RowTitles-Col2 4 27" xfId="31045"/>
    <cellStyle name="RowTitles-Col2 4 28" xfId="31046"/>
    <cellStyle name="RowTitles-Col2 4 29" xfId="31047"/>
    <cellStyle name="RowTitles-Col2 4 3" xfId="31048"/>
    <cellStyle name="RowTitles-Col2 4 4" xfId="31049"/>
    <cellStyle name="RowTitles-Col2 4 5" xfId="31050"/>
    <cellStyle name="RowTitles-Col2 4 6" xfId="31051"/>
    <cellStyle name="RowTitles-Col2 4 7" xfId="31052"/>
    <cellStyle name="RowTitles-Col2 4 8" xfId="31053"/>
    <cellStyle name="RowTitles-Col2 4 9" xfId="31054"/>
    <cellStyle name="RowTitles-Col2 5" xfId="31055"/>
    <cellStyle name="RowTitles-Col2 6" xfId="31056"/>
    <cellStyle name="RowTitles-Col2 7" xfId="31057"/>
    <cellStyle name="RowTitles-Col2 8" xfId="31058"/>
    <cellStyle name="RowTitles-Col2 9" xfId="31059"/>
    <cellStyle name="RowTitles-Detail" xfId="31060"/>
    <cellStyle name="RowTitles-Detail 10" xfId="31061"/>
    <cellStyle name="RowTitles-Detail 11" xfId="31062"/>
    <cellStyle name="RowTitles-Detail 12" xfId="31063"/>
    <cellStyle name="RowTitles-Detail 13" xfId="31064"/>
    <cellStyle name="RowTitles-Detail 14" xfId="31065"/>
    <cellStyle name="RowTitles-Detail 15" xfId="31066"/>
    <cellStyle name="RowTitles-Detail 16" xfId="31067"/>
    <cellStyle name="RowTitles-Detail 17" xfId="31068"/>
    <cellStyle name="RowTitles-Detail 18" xfId="31069"/>
    <cellStyle name="RowTitles-Detail 19" xfId="31070"/>
    <cellStyle name="RowTitles-Detail 2" xfId="31071"/>
    <cellStyle name="RowTitles-Detail 2 10" xfId="31072"/>
    <cellStyle name="RowTitles-Detail 2 11" xfId="31073"/>
    <cellStyle name="RowTitles-Detail 2 12" xfId="31074"/>
    <cellStyle name="RowTitles-Detail 2 13" xfId="31075"/>
    <cellStyle name="RowTitles-Detail 2 14" xfId="31076"/>
    <cellStyle name="RowTitles-Detail 2 15" xfId="31077"/>
    <cellStyle name="RowTitles-Detail 2 16" xfId="31078"/>
    <cellStyle name="RowTitles-Detail 2 17" xfId="31079"/>
    <cellStyle name="RowTitles-Detail 2 18" xfId="31080"/>
    <cellStyle name="RowTitles-Detail 2 19" xfId="31081"/>
    <cellStyle name="RowTitles-Detail 2 2" xfId="31082"/>
    <cellStyle name="RowTitles-Detail 2 2 10" xfId="31083"/>
    <cellStyle name="RowTitles-Detail 2 2 11" xfId="31084"/>
    <cellStyle name="RowTitles-Detail 2 2 12" xfId="31085"/>
    <cellStyle name="RowTitles-Detail 2 2 13" xfId="31086"/>
    <cellStyle name="RowTitles-Detail 2 2 14" xfId="31087"/>
    <cellStyle name="RowTitles-Detail 2 2 15" xfId="31088"/>
    <cellStyle name="RowTitles-Detail 2 2 16" xfId="31089"/>
    <cellStyle name="RowTitles-Detail 2 2 17" xfId="31090"/>
    <cellStyle name="RowTitles-Detail 2 2 18" xfId="31091"/>
    <cellStyle name="RowTitles-Detail 2 2 19" xfId="31092"/>
    <cellStyle name="RowTitles-Detail 2 2 2" xfId="31093"/>
    <cellStyle name="RowTitles-Detail 2 2 20" xfId="31094"/>
    <cellStyle name="RowTitles-Detail 2 2 21" xfId="31095"/>
    <cellStyle name="RowTitles-Detail 2 2 22" xfId="31096"/>
    <cellStyle name="RowTitles-Detail 2 2 23" xfId="31097"/>
    <cellStyle name="RowTitles-Detail 2 2 24" xfId="31098"/>
    <cellStyle name="RowTitles-Detail 2 2 25" xfId="31099"/>
    <cellStyle name="RowTitles-Detail 2 2 26" xfId="31100"/>
    <cellStyle name="RowTitles-Detail 2 2 27" xfId="31101"/>
    <cellStyle name="RowTitles-Detail 2 2 28" xfId="31102"/>
    <cellStyle name="RowTitles-Detail 2 2 29" xfId="31103"/>
    <cellStyle name="RowTitles-Detail 2 2 3" xfId="31104"/>
    <cellStyle name="RowTitles-Detail 2 2 4" xfId="31105"/>
    <cellStyle name="RowTitles-Detail 2 2 5" xfId="31106"/>
    <cellStyle name="RowTitles-Detail 2 2 6" xfId="31107"/>
    <cellStyle name="RowTitles-Detail 2 2 7" xfId="31108"/>
    <cellStyle name="RowTitles-Detail 2 2 8" xfId="31109"/>
    <cellStyle name="RowTitles-Detail 2 2 9" xfId="31110"/>
    <cellStyle name="RowTitles-Detail 2 20" xfId="31111"/>
    <cellStyle name="RowTitles-Detail 2 21" xfId="31112"/>
    <cellStyle name="RowTitles-Detail 2 22" xfId="31113"/>
    <cellStyle name="RowTitles-Detail 2 23" xfId="31114"/>
    <cellStyle name="RowTitles-Detail 2 24" xfId="31115"/>
    <cellStyle name="RowTitles-Detail 2 25" xfId="31116"/>
    <cellStyle name="RowTitles-Detail 2 26" xfId="31117"/>
    <cellStyle name="RowTitles-Detail 2 27" xfId="31118"/>
    <cellStyle name="RowTitles-Detail 2 28" xfId="31119"/>
    <cellStyle name="RowTitles-Detail 2 29" xfId="31120"/>
    <cellStyle name="RowTitles-Detail 2 3" xfId="31121"/>
    <cellStyle name="RowTitles-Detail 2 30" xfId="31122"/>
    <cellStyle name="RowTitles-Detail 2 4" xfId="31123"/>
    <cellStyle name="RowTitles-Detail 2 5" xfId="31124"/>
    <cellStyle name="RowTitles-Detail 2 6" xfId="31125"/>
    <cellStyle name="RowTitles-Detail 2 7" xfId="31126"/>
    <cellStyle name="RowTitles-Detail 2 8" xfId="31127"/>
    <cellStyle name="RowTitles-Detail 2 9" xfId="31128"/>
    <cellStyle name="RowTitles-Detail 20" xfId="31129"/>
    <cellStyle name="RowTitles-Detail 21" xfId="31130"/>
    <cellStyle name="RowTitles-Detail 22" xfId="31131"/>
    <cellStyle name="RowTitles-Detail 23" xfId="31132"/>
    <cellStyle name="RowTitles-Detail 24" xfId="31133"/>
    <cellStyle name="RowTitles-Detail 25" xfId="31134"/>
    <cellStyle name="RowTitles-Detail 26" xfId="31135"/>
    <cellStyle name="RowTitles-Detail 27" xfId="31136"/>
    <cellStyle name="RowTitles-Detail 28" xfId="31137"/>
    <cellStyle name="RowTitles-Detail 29" xfId="31138"/>
    <cellStyle name="RowTitles-Detail 3" xfId="31139"/>
    <cellStyle name="RowTitles-Detail 3 10" xfId="31140"/>
    <cellStyle name="RowTitles-Detail 3 11" xfId="31141"/>
    <cellStyle name="RowTitles-Detail 3 12" xfId="31142"/>
    <cellStyle name="RowTitles-Detail 3 13" xfId="31143"/>
    <cellStyle name="RowTitles-Detail 3 14" xfId="31144"/>
    <cellStyle name="RowTitles-Detail 3 15" xfId="31145"/>
    <cellStyle name="RowTitles-Detail 3 16" xfId="31146"/>
    <cellStyle name="RowTitles-Detail 3 17" xfId="31147"/>
    <cellStyle name="RowTitles-Detail 3 18" xfId="31148"/>
    <cellStyle name="RowTitles-Detail 3 19" xfId="31149"/>
    <cellStyle name="RowTitles-Detail 3 2" xfId="31150"/>
    <cellStyle name="RowTitles-Detail 3 2 10" xfId="31151"/>
    <cellStyle name="RowTitles-Detail 3 2 11" xfId="31152"/>
    <cellStyle name="RowTitles-Detail 3 2 12" xfId="31153"/>
    <cellStyle name="RowTitles-Detail 3 2 13" xfId="31154"/>
    <cellStyle name="RowTitles-Detail 3 2 14" xfId="31155"/>
    <cellStyle name="RowTitles-Detail 3 2 15" xfId="31156"/>
    <cellStyle name="RowTitles-Detail 3 2 16" xfId="31157"/>
    <cellStyle name="RowTitles-Detail 3 2 17" xfId="31158"/>
    <cellStyle name="RowTitles-Detail 3 2 18" xfId="31159"/>
    <cellStyle name="RowTitles-Detail 3 2 19" xfId="31160"/>
    <cellStyle name="RowTitles-Detail 3 2 2" xfId="31161"/>
    <cellStyle name="RowTitles-Detail 3 2 20" xfId="31162"/>
    <cellStyle name="RowTitles-Detail 3 2 21" xfId="31163"/>
    <cellStyle name="RowTitles-Detail 3 2 22" xfId="31164"/>
    <cellStyle name="RowTitles-Detail 3 2 23" xfId="31165"/>
    <cellStyle name="RowTitles-Detail 3 2 24" xfId="31166"/>
    <cellStyle name="RowTitles-Detail 3 2 25" xfId="31167"/>
    <cellStyle name="RowTitles-Detail 3 2 26" xfId="31168"/>
    <cellStyle name="RowTitles-Detail 3 2 27" xfId="31169"/>
    <cellStyle name="RowTitles-Detail 3 2 28" xfId="31170"/>
    <cellStyle name="RowTitles-Detail 3 2 29" xfId="31171"/>
    <cellStyle name="RowTitles-Detail 3 2 3" xfId="31172"/>
    <cellStyle name="RowTitles-Detail 3 2 4" xfId="31173"/>
    <cellStyle name="RowTitles-Detail 3 2 5" xfId="31174"/>
    <cellStyle name="RowTitles-Detail 3 2 6" xfId="31175"/>
    <cellStyle name="RowTitles-Detail 3 2 7" xfId="31176"/>
    <cellStyle name="RowTitles-Detail 3 2 8" xfId="31177"/>
    <cellStyle name="RowTitles-Detail 3 2 9" xfId="31178"/>
    <cellStyle name="RowTitles-Detail 3 20" xfId="31179"/>
    <cellStyle name="RowTitles-Detail 3 21" xfId="31180"/>
    <cellStyle name="RowTitles-Detail 3 22" xfId="31181"/>
    <cellStyle name="RowTitles-Detail 3 23" xfId="31182"/>
    <cellStyle name="RowTitles-Detail 3 24" xfId="31183"/>
    <cellStyle name="RowTitles-Detail 3 25" xfId="31184"/>
    <cellStyle name="RowTitles-Detail 3 26" xfId="31185"/>
    <cellStyle name="RowTitles-Detail 3 27" xfId="31186"/>
    <cellStyle name="RowTitles-Detail 3 28" xfId="31187"/>
    <cellStyle name="RowTitles-Detail 3 29" xfId="31188"/>
    <cellStyle name="RowTitles-Detail 3 3" xfId="31189"/>
    <cellStyle name="RowTitles-Detail 3 30" xfId="31190"/>
    <cellStyle name="RowTitles-Detail 3 4" xfId="31191"/>
    <cellStyle name="RowTitles-Detail 3 5" xfId="31192"/>
    <cellStyle name="RowTitles-Detail 3 6" xfId="31193"/>
    <cellStyle name="RowTitles-Detail 3 7" xfId="31194"/>
    <cellStyle name="RowTitles-Detail 3 8" xfId="31195"/>
    <cellStyle name="RowTitles-Detail 3 9" xfId="31196"/>
    <cellStyle name="RowTitles-Detail 30" xfId="31197"/>
    <cellStyle name="RowTitles-Detail 31" xfId="31198"/>
    <cellStyle name="RowTitles-Detail 32" xfId="31199"/>
    <cellStyle name="RowTitles-Detail 4" xfId="31200"/>
    <cellStyle name="RowTitles-Detail 4 10" xfId="31201"/>
    <cellStyle name="RowTitles-Detail 4 11" xfId="31202"/>
    <cellStyle name="RowTitles-Detail 4 12" xfId="31203"/>
    <cellStyle name="RowTitles-Detail 4 13" xfId="31204"/>
    <cellStyle name="RowTitles-Detail 4 14" xfId="31205"/>
    <cellStyle name="RowTitles-Detail 4 15" xfId="31206"/>
    <cellStyle name="RowTitles-Detail 4 16" xfId="31207"/>
    <cellStyle name="RowTitles-Detail 4 17" xfId="31208"/>
    <cellStyle name="RowTitles-Detail 4 18" xfId="31209"/>
    <cellStyle name="RowTitles-Detail 4 19" xfId="31210"/>
    <cellStyle name="RowTitles-Detail 4 2" xfId="31211"/>
    <cellStyle name="RowTitles-Detail 4 20" xfId="31212"/>
    <cellStyle name="RowTitles-Detail 4 21" xfId="31213"/>
    <cellStyle name="RowTitles-Detail 4 22" xfId="31214"/>
    <cellStyle name="RowTitles-Detail 4 23" xfId="31215"/>
    <cellStyle name="RowTitles-Detail 4 24" xfId="31216"/>
    <cellStyle name="RowTitles-Detail 4 25" xfId="31217"/>
    <cellStyle name="RowTitles-Detail 4 26" xfId="31218"/>
    <cellStyle name="RowTitles-Detail 4 27" xfId="31219"/>
    <cellStyle name="RowTitles-Detail 4 28" xfId="31220"/>
    <cellStyle name="RowTitles-Detail 4 29" xfId="31221"/>
    <cellStyle name="RowTitles-Detail 4 3" xfId="31222"/>
    <cellStyle name="RowTitles-Detail 4 4" xfId="31223"/>
    <cellStyle name="RowTitles-Detail 4 5" xfId="31224"/>
    <cellStyle name="RowTitles-Detail 4 6" xfId="31225"/>
    <cellStyle name="RowTitles-Detail 4 7" xfId="31226"/>
    <cellStyle name="RowTitles-Detail 4 8" xfId="31227"/>
    <cellStyle name="RowTitles-Detail 4 9" xfId="31228"/>
    <cellStyle name="RowTitles-Detail 5" xfId="31229"/>
    <cellStyle name="RowTitles-Detail 6" xfId="31230"/>
    <cellStyle name="RowTitles-Detail 7" xfId="31231"/>
    <cellStyle name="RowTitles-Detail 8" xfId="31232"/>
    <cellStyle name="RowTitles-Detail 9" xfId="31233"/>
    <cellStyle name="Salida" xfId="31234"/>
    <cellStyle name="Salida 10" xfId="31235"/>
    <cellStyle name="Salida 11" xfId="31236"/>
    <cellStyle name="Salida 12" xfId="31237"/>
    <cellStyle name="Salida 13" xfId="31238"/>
    <cellStyle name="Salida 14" xfId="31239"/>
    <cellStyle name="Salida 15" xfId="31240"/>
    <cellStyle name="Salida 16" xfId="31241"/>
    <cellStyle name="Salida 17" xfId="31242"/>
    <cellStyle name="Salida 18" xfId="31243"/>
    <cellStyle name="Salida 19" xfId="31244"/>
    <cellStyle name="Salida 2" xfId="31245"/>
    <cellStyle name="Salida 2 10" xfId="31246"/>
    <cellStyle name="Salida 2 11" xfId="31247"/>
    <cellStyle name="Salida 2 12" xfId="31248"/>
    <cellStyle name="Salida 2 13" xfId="31249"/>
    <cellStyle name="Salida 2 14" xfId="31250"/>
    <cellStyle name="Salida 2 15" xfId="31251"/>
    <cellStyle name="Salida 2 16" xfId="31252"/>
    <cellStyle name="Salida 2 17" xfId="31253"/>
    <cellStyle name="Salida 2 18" xfId="31254"/>
    <cellStyle name="Salida 2 19" xfId="31255"/>
    <cellStyle name="Salida 2 2" xfId="31256"/>
    <cellStyle name="Salida 2 2 10" xfId="31257"/>
    <cellStyle name="Salida 2 2 11" xfId="31258"/>
    <cellStyle name="Salida 2 2 12" xfId="31259"/>
    <cellStyle name="Salida 2 2 13" xfId="31260"/>
    <cellStyle name="Salida 2 2 14" xfId="31261"/>
    <cellStyle name="Salida 2 2 15" xfId="31262"/>
    <cellStyle name="Salida 2 2 16" xfId="31263"/>
    <cellStyle name="Salida 2 2 17" xfId="31264"/>
    <cellStyle name="Salida 2 2 18" xfId="31265"/>
    <cellStyle name="Salida 2 2 19" xfId="31266"/>
    <cellStyle name="Salida 2 2 2" xfId="31267"/>
    <cellStyle name="Salida 2 2 20" xfId="31268"/>
    <cellStyle name="Salida 2 2 21" xfId="31269"/>
    <cellStyle name="Salida 2 2 22" xfId="31270"/>
    <cellStyle name="Salida 2 2 23" xfId="31271"/>
    <cellStyle name="Salida 2 2 24" xfId="31272"/>
    <cellStyle name="Salida 2 2 25" xfId="31273"/>
    <cellStyle name="Salida 2 2 26" xfId="31274"/>
    <cellStyle name="Salida 2 2 27" xfId="31275"/>
    <cellStyle name="Salida 2 2 28" xfId="31276"/>
    <cellStyle name="Salida 2 2 29" xfId="31277"/>
    <cellStyle name="Salida 2 2 3" xfId="31278"/>
    <cellStyle name="Salida 2 2 4" xfId="31279"/>
    <cellStyle name="Salida 2 2 5" xfId="31280"/>
    <cellStyle name="Salida 2 2 6" xfId="31281"/>
    <cellStyle name="Salida 2 2 7" xfId="31282"/>
    <cellStyle name="Salida 2 2 8" xfId="31283"/>
    <cellStyle name="Salida 2 2 9" xfId="31284"/>
    <cellStyle name="Salida 2 20" xfId="31285"/>
    <cellStyle name="Salida 2 21" xfId="31286"/>
    <cellStyle name="Salida 2 22" xfId="31287"/>
    <cellStyle name="Salida 2 23" xfId="31288"/>
    <cellStyle name="Salida 2 24" xfId="31289"/>
    <cellStyle name="Salida 2 25" xfId="31290"/>
    <cellStyle name="Salida 2 26" xfId="31291"/>
    <cellStyle name="Salida 2 27" xfId="31292"/>
    <cellStyle name="Salida 2 28" xfId="31293"/>
    <cellStyle name="Salida 2 29" xfId="31294"/>
    <cellStyle name="Salida 2 3" xfId="31295"/>
    <cellStyle name="Salida 2 30" xfId="31296"/>
    <cellStyle name="Salida 2 4" xfId="31297"/>
    <cellStyle name="Salida 2 5" xfId="31298"/>
    <cellStyle name="Salida 2 6" xfId="31299"/>
    <cellStyle name="Salida 2 7" xfId="31300"/>
    <cellStyle name="Salida 2 8" xfId="31301"/>
    <cellStyle name="Salida 2 9" xfId="31302"/>
    <cellStyle name="Salida 20" xfId="31303"/>
    <cellStyle name="Salida 21" xfId="31304"/>
    <cellStyle name="Salida 22" xfId="31305"/>
    <cellStyle name="Salida 23" xfId="31306"/>
    <cellStyle name="Salida 24" xfId="31307"/>
    <cellStyle name="Salida 25" xfId="31308"/>
    <cellStyle name="Salida 26" xfId="31309"/>
    <cellStyle name="Salida 27" xfId="31310"/>
    <cellStyle name="Salida 28" xfId="31311"/>
    <cellStyle name="Salida 29" xfId="31312"/>
    <cellStyle name="Salida 3" xfId="31313"/>
    <cellStyle name="Salida 3 10" xfId="31314"/>
    <cellStyle name="Salida 3 11" xfId="31315"/>
    <cellStyle name="Salida 3 12" xfId="31316"/>
    <cellStyle name="Salida 3 13" xfId="31317"/>
    <cellStyle name="Salida 3 14" xfId="31318"/>
    <cellStyle name="Salida 3 15" xfId="31319"/>
    <cellStyle name="Salida 3 16" xfId="31320"/>
    <cellStyle name="Salida 3 17" xfId="31321"/>
    <cellStyle name="Salida 3 18" xfId="31322"/>
    <cellStyle name="Salida 3 19" xfId="31323"/>
    <cellStyle name="Salida 3 2" xfId="31324"/>
    <cellStyle name="Salida 3 2 10" xfId="31325"/>
    <cellStyle name="Salida 3 2 11" xfId="31326"/>
    <cellStyle name="Salida 3 2 12" xfId="31327"/>
    <cellStyle name="Salida 3 2 13" xfId="31328"/>
    <cellStyle name="Salida 3 2 14" xfId="31329"/>
    <cellStyle name="Salida 3 2 15" xfId="31330"/>
    <cellStyle name="Salida 3 2 16" xfId="31331"/>
    <cellStyle name="Salida 3 2 17" xfId="31332"/>
    <cellStyle name="Salida 3 2 18" xfId="31333"/>
    <cellStyle name="Salida 3 2 19" xfId="31334"/>
    <cellStyle name="Salida 3 2 2" xfId="31335"/>
    <cellStyle name="Salida 3 2 20" xfId="31336"/>
    <cellStyle name="Salida 3 2 21" xfId="31337"/>
    <cellStyle name="Salida 3 2 22" xfId="31338"/>
    <cellStyle name="Salida 3 2 23" xfId="31339"/>
    <cellStyle name="Salida 3 2 24" xfId="31340"/>
    <cellStyle name="Salida 3 2 25" xfId="31341"/>
    <cellStyle name="Salida 3 2 26" xfId="31342"/>
    <cellStyle name="Salida 3 2 27" xfId="31343"/>
    <cellStyle name="Salida 3 2 28" xfId="31344"/>
    <cellStyle name="Salida 3 2 29" xfId="31345"/>
    <cellStyle name="Salida 3 2 3" xfId="31346"/>
    <cellStyle name="Salida 3 2 4" xfId="31347"/>
    <cellStyle name="Salida 3 2 5" xfId="31348"/>
    <cellStyle name="Salida 3 2 6" xfId="31349"/>
    <cellStyle name="Salida 3 2 7" xfId="31350"/>
    <cellStyle name="Salida 3 2 8" xfId="31351"/>
    <cellStyle name="Salida 3 2 9" xfId="31352"/>
    <cellStyle name="Salida 3 20" xfId="31353"/>
    <cellStyle name="Salida 3 21" xfId="31354"/>
    <cellStyle name="Salida 3 22" xfId="31355"/>
    <cellStyle name="Salida 3 23" xfId="31356"/>
    <cellStyle name="Salida 3 24" xfId="31357"/>
    <cellStyle name="Salida 3 25" xfId="31358"/>
    <cellStyle name="Salida 3 26" xfId="31359"/>
    <cellStyle name="Salida 3 27" xfId="31360"/>
    <cellStyle name="Salida 3 28" xfId="31361"/>
    <cellStyle name="Salida 3 29" xfId="31362"/>
    <cellStyle name="Salida 3 3" xfId="31363"/>
    <cellStyle name="Salida 3 30" xfId="31364"/>
    <cellStyle name="Salida 3 4" xfId="31365"/>
    <cellStyle name="Salida 3 5" xfId="31366"/>
    <cellStyle name="Salida 3 6" xfId="31367"/>
    <cellStyle name="Salida 3 7" xfId="31368"/>
    <cellStyle name="Salida 3 8" xfId="31369"/>
    <cellStyle name="Salida 3 9" xfId="31370"/>
    <cellStyle name="Salida 30" xfId="31371"/>
    <cellStyle name="Salida 31" xfId="31372"/>
    <cellStyle name="Salida 32" xfId="31373"/>
    <cellStyle name="Salida 4" xfId="31374"/>
    <cellStyle name="Salida 4 10" xfId="31375"/>
    <cellStyle name="Salida 4 11" xfId="31376"/>
    <cellStyle name="Salida 4 12" xfId="31377"/>
    <cellStyle name="Salida 4 13" xfId="31378"/>
    <cellStyle name="Salida 4 14" xfId="31379"/>
    <cellStyle name="Salida 4 15" xfId="31380"/>
    <cellStyle name="Salida 4 16" xfId="31381"/>
    <cellStyle name="Salida 4 17" xfId="31382"/>
    <cellStyle name="Salida 4 18" xfId="31383"/>
    <cellStyle name="Salida 4 19" xfId="31384"/>
    <cellStyle name="Salida 4 2" xfId="31385"/>
    <cellStyle name="Salida 4 20" xfId="31386"/>
    <cellStyle name="Salida 4 21" xfId="31387"/>
    <cellStyle name="Salida 4 22" xfId="31388"/>
    <cellStyle name="Salida 4 23" xfId="31389"/>
    <cellStyle name="Salida 4 24" xfId="31390"/>
    <cellStyle name="Salida 4 25" xfId="31391"/>
    <cellStyle name="Salida 4 26" xfId="31392"/>
    <cellStyle name="Salida 4 27" xfId="31393"/>
    <cellStyle name="Salida 4 28" xfId="31394"/>
    <cellStyle name="Salida 4 29" xfId="31395"/>
    <cellStyle name="Salida 4 3" xfId="31396"/>
    <cellStyle name="Salida 4 4" xfId="31397"/>
    <cellStyle name="Salida 4 5" xfId="31398"/>
    <cellStyle name="Salida 4 6" xfId="31399"/>
    <cellStyle name="Salida 4 7" xfId="31400"/>
    <cellStyle name="Salida 4 8" xfId="31401"/>
    <cellStyle name="Salida 4 9" xfId="31402"/>
    <cellStyle name="Salida 5" xfId="31403"/>
    <cellStyle name="Salida 6" xfId="31404"/>
    <cellStyle name="Salida 7" xfId="31405"/>
    <cellStyle name="Salida 8" xfId="31406"/>
    <cellStyle name="Salida 9" xfId="31407"/>
    <cellStyle name="Sammenkædet celle 2" xfId="31408"/>
    <cellStyle name="sample" xfId="31409"/>
    <cellStyle name="sample 2" xfId="31410"/>
    <cellStyle name="SAPBEXaggData" xfId="31411"/>
    <cellStyle name="SAPBEXaggData 2" xfId="31412"/>
    <cellStyle name="SAPBEXaggData 2 10" xfId="31413"/>
    <cellStyle name="SAPBEXaggData 2 10 10" xfId="31414"/>
    <cellStyle name="SAPBEXaggData 2 10 11" xfId="31415"/>
    <cellStyle name="SAPBEXaggData 2 10 12" xfId="31416"/>
    <cellStyle name="SAPBEXaggData 2 10 13" xfId="31417"/>
    <cellStyle name="SAPBEXaggData 2 10 14" xfId="31418"/>
    <cellStyle name="SAPBEXaggData 2 10 15" xfId="31419"/>
    <cellStyle name="SAPBEXaggData 2 10 16" xfId="31420"/>
    <cellStyle name="SAPBEXaggData 2 10 17" xfId="31421"/>
    <cellStyle name="SAPBEXaggData 2 10 18" xfId="31422"/>
    <cellStyle name="SAPBEXaggData 2 10 19" xfId="31423"/>
    <cellStyle name="SAPBEXaggData 2 10 2" xfId="31424"/>
    <cellStyle name="SAPBEXaggData 2 10 2 10" xfId="31425"/>
    <cellStyle name="SAPBEXaggData 2 10 2 11" xfId="31426"/>
    <cellStyle name="SAPBEXaggData 2 10 2 12" xfId="31427"/>
    <cellStyle name="SAPBEXaggData 2 10 2 13" xfId="31428"/>
    <cellStyle name="SAPBEXaggData 2 10 2 14" xfId="31429"/>
    <cellStyle name="SAPBEXaggData 2 10 2 15" xfId="31430"/>
    <cellStyle name="SAPBEXaggData 2 10 2 16" xfId="31431"/>
    <cellStyle name="SAPBEXaggData 2 10 2 17" xfId="31432"/>
    <cellStyle name="SAPBEXaggData 2 10 2 18" xfId="31433"/>
    <cellStyle name="SAPBEXaggData 2 10 2 19" xfId="31434"/>
    <cellStyle name="SAPBEXaggData 2 10 2 2" xfId="31435"/>
    <cellStyle name="SAPBEXaggData 2 10 2 20" xfId="31436"/>
    <cellStyle name="SAPBEXaggData 2 10 2 21" xfId="31437"/>
    <cellStyle name="SAPBEXaggData 2 10 2 22" xfId="31438"/>
    <cellStyle name="SAPBEXaggData 2 10 2 23" xfId="31439"/>
    <cellStyle name="SAPBEXaggData 2 10 2 24" xfId="31440"/>
    <cellStyle name="SAPBEXaggData 2 10 2 25" xfId="31441"/>
    <cellStyle name="SAPBEXaggData 2 10 2 26" xfId="31442"/>
    <cellStyle name="SAPBEXaggData 2 10 2 27" xfId="31443"/>
    <cellStyle name="SAPBEXaggData 2 10 2 28" xfId="31444"/>
    <cellStyle name="SAPBEXaggData 2 10 2 29" xfId="31445"/>
    <cellStyle name="SAPBEXaggData 2 10 2 3" xfId="31446"/>
    <cellStyle name="SAPBEXaggData 2 10 2 4" xfId="31447"/>
    <cellStyle name="SAPBEXaggData 2 10 2 5" xfId="31448"/>
    <cellStyle name="SAPBEXaggData 2 10 2 6" xfId="31449"/>
    <cellStyle name="SAPBEXaggData 2 10 2 7" xfId="31450"/>
    <cellStyle name="SAPBEXaggData 2 10 2 8" xfId="31451"/>
    <cellStyle name="SAPBEXaggData 2 10 2 9" xfId="31452"/>
    <cellStyle name="SAPBEXaggData 2 10 20" xfId="31453"/>
    <cellStyle name="SAPBEXaggData 2 10 21" xfId="31454"/>
    <cellStyle name="SAPBEXaggData 2 10 22" xfId="31455"/>
    <cellStyle name="SAPBEXaggData 2 10 23" xfId="31456"/>
    <cellStyle name="SAPBEXaggData 2 10 24" xfId="31457"/>
    <cellStyle name="SAPBEXaggData 2 10 25" xfId="31458"/>
    <cellStyle name="SAPBEXaggData 2 10 26" xfId="31459"/>
    <cellStyle name="SAPBEXaggData 2 10 27" xfId="31460"/>
    <cellStyle name="SAPBEXaggData 2 10 28" xfId="31461"/>
    <cellStyle name="SAPBEXaggData 2 10 29" xfId="31462"/>
    <cellStyle name="SAPBEXaggData 2 10 3" xfId="31463"/>
    <cellStyle name="SAPBEXaggData 2 10 30" xfId="31464"/>
    <cellStyle name="SAPBEXaggData 2 10 4" xfId="31465"/>
    <cellStyle name="SAPBEXaggData 2 10 5" xfId="31466"/>
    <cellStyle name="SAPBEXaggData 2 10 6" xfId="31467"/>
    <cellStyle name="SAPBEXaggData 2 10 7" xfId="31468"/>
    <cellStyle name="SAPBEXaggData 2 10 8" xfId="31469"/>
    <cellStyle name="SAPBEXaggData 2 10 9" xfId="31470"/>
    <cellStyle name="SAPBEXaggData 2 11" xfId="31471"/>
    <cellStyle name="SAPBEXaggData 2 11 10" xfId="31472"/>
    <cellStyle name="SAPBEXaggData 2 11 11" xfId="31473"/>
    <cellStyle name="SAPBEXaggData 2 11 12" xfId="31474"/>
    <cellStyle name="SAPBEXaggData 2 11 13" xfId="31475"/>
    <cellStyle name="SAPBEXaggData 2 11 14" xfId="31476"/>
    <cellStyle name="SAPBEXaggData 2 11 15" xfId="31477"/>
    <cellStyle name="SAPBEXaggData 2 11 16" xfId="31478"/>
    <cellStyle name="SAPBEXaggData 2 11 17" xfId="31479"/>
    <cellStyle name="SAPBEXaggData 2 11 18" xfId="31480"/>
    <cellStyle name="SAPBEXaggData 2 11 19" xfId="31481"/>
    <cellStyle name="SAPBEXaggData 2 11 2" xfId="31482"/>
    <cellStyle name="SAPBEXaggData 2 11 2 10" xfId="31483"/>
    <cellStyle name="SAPBEXaggData 2 11 2 11" xfId="31484"/>
    <cellStyle name="SAPBEXaggData 2 11 2 12" xfId="31485"/>
    <cellStyle name="SAPBEXaggData 2 11 2 13" xfId="31486"/>
    <cellStyle name="SAPBEXaggData 2 11 2 14" xfId="31487"/>
    <cellStyle name="SAPBEXaggData 2 11 2 15" xfId="31488"/>
    <cellStyle name="SAPBEXaggData 2 11 2 16" xfId="31489"/>
    <cellStyle name="SAPBEXaggData 2 11 2 17" xfId="31490"/>
    <cellStyle name="SAPBEXaggData 2 11 2 18" xfId="31491"/>
    <cellStyle name="SAPBEXaggData 2 11 2 19" xfId="31492"/>
    <cellStyle name="SAPBEXaggData 2 11 2 2" xfId="31493"/>
    <cellStyle name="SAPBEXaggData 2 11 2 20" xfId="31494"/>
    <cellStyle name="SAPBEXaggData 2 11 2 21" xfId="31495"/>
    <cellStyle name="SAPBEXaggData 2 11 2 22" xfId="31496"/>
    <cellStyle name="SAPBEXaggData 2 11 2 23" xfId="31497"/>
    <cellStyle name="SAPBEXaggData 2 11 2 24" xfId="31498"/>
    <cellStyle name="SAPBEXaggData 2 11 2 25" xfId="31499"/>
    <cellStyle name="SAPBEXaggData 2 11 2 26" xfId="31500"/>
    <cellStyle name="SAPBEXaggData 2 11 2 27" xfId="31501"/>
    <cellStyle name="SAPBEXaggData 2 11 2 28" xfId="31502"/>
    <cellStyle name="SAPBEXaggData 2 11 2 29" xfId="31503"/>
    <cellStyle name="SAPBEXaggData 2 11 2 3" xfId="31504"/>
    <cellStyle name="SAPBEXaggData 2 11 2 4" xfId="31505"/>
    <cellStyle name="SAPBEXaggData 2 11 2 5" xfId="31506"/>
    <cellStyle name="SAPBEXaggData 2 11 2 6" xfId="31507"/>
    <cellStyle name="SAPBEXaggData 2 11 2 7" xfId="31508"/>
    <cellStyle name="SAPBEXaggData 2 11 2 8" xfId="31509"/>
    <cellStyle name="SAPBEXaggData 2 11 2 9" xfId="31510"/>
    <cellStyle name="SAPBEXaggData 2 11 20" xfId="31511"/>
    <cellStyle name="SAPBEXaggData 2 11 21" xfId="31512"/>
    <cellStyle name="SAPBEXaggData 2 11 22" xfId="31513"/>
    <cellStyle name="SAPBEXaggData 2 11 23" xfId="31514"/>
    <cellStyle name="SAPBEXaggData 2 11 24" xfId="31515"/>
    <cellStyle name="SAPBEXaggData 2 11 25" xfId="31516"/>
    <cellStyle name="SAPBEXaggData 2 11 26" xfId="31517"/>
    <cellStyle name="SAPBEXaggData 2 11 27" xfId="31518"/>
    <cellStyle name="SAPBEXaggData 2 11 28" xfId="31519"/>
    <cellStyle name="SAPBEXaggData 2 11 29" xfId="31520"/>
    <cellStyle name="SAPBEXaggData 2 11 3" xfId="31521"/>
    <cellStyle name="SAPBEXaggData 2 11 30" xfId="31522"/>
    <cellStyle name="SAPBEXaggData 2 11 4" xfId="31523"/>
    <cellStyle name="SAPBEXaggData 2 11 5" xfId="31524"/>
    <cellStyle name="SAPBEXaggData 2 11 6" xfId="31525"/>
    <cellStyle name="SAPBEXaggData 2 11 7" xfId="31526"/>
    <cellStyle name="SAPBEXaggData 2 11 8" xfId="31527"/>
    <cellStyle name="SAPBEXaggData 2 11 9" xfId="31528"/>
    <cellStyle name="SAPBEXaggData 2 12" xfId="31529"/>
    <cellStyle name="SAPBEXaggData 2 12 10" xfId="31530"/>
    <cellStyle name="SAPBEXaggData 2 12 11" xfId="31531"/>
    <cellStyle name="SAPBEXaggData 2 12 12" xfId="31532"/>
    <cellStyle name="SAPBEXaggData 2 12 13" xfId="31533"/>
    <cellStyle name="SAPBEXaggData 2 12 14" xfId="31534"/>
    <cellStyle name="SAPBEXaggData 2 12 15" xfId="31535"/>
    <cellStyle name="SAPBEXaggData 2 12 16" xfId="31536"/>
    <cellStyle name="SAPBEXaggData 2 12 17" xfId="31537"/>
    <cellStyle name="SAPBEXaggData 2 12 18" xfId="31538"/>
    <cellStyle name="SAPBEXaggData 2 12 19" xfId="31539"/>
    <cellStyle name="SAPBEXaggData 2 12 2" xfId="31540"/>
    <cellStyle name="SAPBEXaggData 2 12 2 10" xfId="31541"/>
    <cellStyle name="SAPBEXaggData 2 12 2 11" xfId="31542"/>
    <cellStyle name="SAPBEXaggData 2 12 2 12" xfId="31543"/>
    <cellStyle name="SAPBEXaggData 2 12 2 13" xfId="31544"/>
    <cellStyle name="SAPBEXaggData 2 12 2 14" xfId="31545"/>
    <cellStyle name="SAPBEXaggData 2 12 2 15" xfId="31546"/>
    <cellStyle name="SAPBEXaggData 2 12 2 16" xfId="31547"/>
    <cellStyle name="SAPBEXaggData 2 12 2 17" xfId="31548"/>
    <cellStyle name="SAPBEXaggData 2 12 2 18" xfId="31549"/>
    <cellStyle name="SAPBEXaggData 2 12 2 19" xfId="31550"/>
    <cellStyle name="SAPBEXaggData 2 12 2 2" xfId="31551"/>
    <cellStyle name="SAPBEXaggData 2 12 2 20" xfId="31552"/>
    <cellStyle name="SAPBEXaggData 2 12 2 21" xfId="31553"/>
    <cellStyle name="SAPBEXaggData 2 12 2 22" xfId="31554"/>
    <cellStyle name="SAPBEXaggData 2 12 2 23" xfId="31555"/>
    <cellStyle name="SAPBEXaggData 2 12 2 24" xfId="31556"/>
    <cellStyle name="SAPBEXaggData 2 12 2 25" xfId="31557"/>
    <cellStyle name="SAPBEXaggData 2 12 2 26" xfId="31558"/>
    <cellStyle name="SAPBEXaggData 2 12 2 27" xfId="31559"/>
    <cellStyle name="SAPBEXaggData 2 12 2 28" xfId="31560"/>
    <cellStyle name="SAPBEXaggData 2 12 2 29" xfId="31561"/>
    <cellStyle name="SAPBEXaggData 2 12 2 3" xfId="31562"/>
    <cellStyle name="SAPBEXaggData 2 12 2 4" xfId="31563"/>
    <cellStyle name="SAPBEXaggData 2 12 2 5" xfId="31564"/>
    <cellStyle name="SAPBEXaggData 2 12 2 6" xfId="31565"/>
    <cellStyle name="SAPBEXaggData 2 12 2 7" xfId="31566"/>
    <cellStyle name="SAPBEXaggData 2 12 2 8" xfId="31567"/>
    <cellStyle name="SAPBEXaggData 2 12 2 9" xfId="31568"/>
    <cellStyle name="SAPBEXaggData 2 12 20" xfId="31569"/>
    <cellStyle name="SAPBEXaggData 2 12 21" xfId="31570"/>
    <cellStyle name="SAPBEXaggData 2 12 22" xfId="31571"/>
    <cellStyle name="SAPBEXaggData 2 12 23" xfId="31572"/>
    <cellStyle name="SAPBEXaggData 2 12 24" xfId="31573"/>
    <cellStyle name="SAPBEXaggData 2 12 25" xfId="31574"/>
    <cellStyle name="SAPBEXaggData 2 12 26" xfId="31575"/>
    <cellStyle name="SAPBEXaggData 2 12 27" xfId="31576"/>
    <cellStyle name="SAPBEXaggData 2 12 28" xfId="31577"/>
    <cellStyle name="SAPBEXaggData 2 12 29" xfId="31578"/>
    <cellStyle name="SAPBEXaggData 2 12 3" xfId="31579"/>
    <cellStyle name="SAPBEXaggData 2 12 30" xfId="31580"/>
    <cellStyle name="SAPBEXaggData 2 12 4" xfId="31581"/>
    <cellStyle name="SAPBEXaggData 2 12 5" xfId="31582"/>
    <cellStyle name="SAPBEXaggData 2 12 6" xfId="31583"/>
    <cellStyle name="SAPBEXaggData 2 12 7" xfId="31584"/>
    <cellStyle name="SAPBEXaggData 2 12 8" xfId="31585"/>
    <cellStyle name="SAPBEXaggData 2 12 9" xfId="31586"/>
    <cellStyle name="SAPBEXaggData 2 13" xfId="31587"/>
    <cellStyle name="SAPBEXaggData 2 13 10" xfId="31588"/>
    <cellStyle name="SAPBEXaggData 2 13 11" xfId="31589"/>
    <cellStyle name="SAPBEXaggData 2 13 12" xfId="31590"/>
    <cellStyle name="SAPBEXaggData 2 13 13" xfId="31591"/>
    <cellStyle name="SAPBEXaggData 2 13 14" xfId="31592"/>
    <cellStyle name="SAPBEXaggData 2 13 15" xfId="31593"/>
    <cellStyle name="SAPBEXaggData 2 13 16" xfId="31594"/>
    <cellStyle name="SAPBEXaggData 2 13 17" xfId="31595"/>
    <cellStyle name="SAPBEXaggData 2 13 18" xfId="31596"/>
    <cellStyle name="SAPBEXaggData 2 13 19" xfId="31597"/>
    <cellStyle name="SAPBEXaggData 2 13 2" xfId="31598"/>
    <cellStyle name="SAPBEXaggData 2 13 2 10" xfId="31599"/>
    <cellStyle name="SAPBEXaggData 2 13 2 11" xfId="31600"/>
    <cellStyle name="SAPBEXaggData 2 13 2 12" xfId="31601"/>
    <cellStyle name="SAPBEXaggData 2 13 2 13" xfId="31602"/>
    <cellStyle name="SAPBEXaggData 2 13 2 14" xfId="31603"/>
    <cellStyle name="SAPBEXaggData 2 13 2 15" xfId="31604"/>
    <cellStyle name="SAPBEXaggData 2 13 2 16" xfId="31605"/>
    <cellStyle name="SAPBEXaggData 2 13 2 17" xfId="31606"/>
    <cellStyle name="SAPBEXaggData 2 13 2 18" xfId="31607"/>
    <cellStyle name="SAPBEXaggData 2 13 2 19" xfId="31608"/>
    <cellStyle name="SAPBEXaggData 2 13 2 2" xfId="31609"/>
    <cellStyle name="SAPBEXaggData 2 13 2 20" xfId="31610"/>
    <cellStyle name="SAPBEXaggData 2 13 2 21" xfId="31611"/>
    <cellStyle name="SAPBEXaggData 2 13 2 22" xfId="31612"/>
    <cellStyle name="SAPBEXaggData 2 13 2 23" xfId="31613"/>
    <cellStyle name="SAPBEXaggData 2 13 2 24" xfId="31614"/>
    <cellStyle name="SAPBEXaggData 2 13 2 25" xfId="31615"/>
    <cellStyle name="SAPBEXaggData 2 13 2 26" xfId="31616"/>
    <cellStyle name="SAPBEXaggData 2 13 2 27" xfId="31617"/>
    <cellStyle name="SAPBEXaggData 2 13 2 28" xfId="31618"/>
    <cellStyle name="SAPBEXaggData 2 13 2 29" xfId="31619"/>
    <cellStyle name="SAPBEXaggData 2 13 2 3" xfId="31620"/>
    <cellStyle name="SAPBEXaggData 2 13 2 4" xfId="31621"/>
    <cellStyle name="SAPBEXaggData 2 13 2 5" xfId="31622"/>
    <cellStyle name="SAPBEXaggData 2 13 2 6" xfId="31623"/>
    <cellStyle name="SAPBEXaggData 2 13 2 7" xfId="31624"/>
    <cellStyle name="SAPBEXaggData 2 13 2 8" xfId="31625"/>
    <cellStyle name="SAPBEXaggData 2 13 2 9" xfId="31626"/>
    <cellStyle name="SAPBEXaggData 2 13 20" xfId="31627"/>
    <cellStyle name="SAPBEXaggData 2 13 21" xfId="31628"/>
    <cellStyle name="SAPBEXaggData 2 13 22" xfId="31629"/>
    <cellStyle name="SAPBEXaggData 2 13 23" xfId="31630"/>
    <cellStyle name="SAPBEXaggData 2 13 24" xfId="31631"/>
    <cellStyle name="SAPBEXaggData 2 13 25" xfId="31632"/>
    <cellStyle name="SAPBEXaggData 2 13 26" xfId="31633"/>
    <cellStyle name="SAPBEXaggData 2 13 27" xfId="31634"/>
    <cellStyle name="SAPBEXaggData 2 13 28" xfId="31635"/>
    <cellStyle name="SAPBEXaggData 2 13 29" xfId="31636"/>
    <cellStyle name="SAPBEXaggData 2 13 3" xfId="31637"/>
    <cellStyle name="SAPBEXaggData 2 13 30" xfId="31638"/>
    <cellStyle name="SAPBEXaggData 2 13 4" xfId="31639"/>
    <cellStyle name="SAPBEXaggData 2 13 5" xfId="31640"/>
    <cellStyle name="SAPBEXaggData 2 13 6" xfId="31641"/>
    <cellStyle name="SAPBEXaggData 2 13 7" xfId="31642"/>
    <cellStyle name="SAPBEXaggData 2 13 8" xfId="31643"/>
    <cellStyle name="SAPBEXaggData 2 13 9" xfId="31644"/>
    <cellStyle name="SAPBEXaggData 2 14" xfId="31645"/>
    <cellStyle name="SAPBEXaggData 2 14 10" xfId="31646"/>
    <cellStyle name="SAPBEXaggData 2 14 11" xfId="31647"/>
    <cellStyle name="SAPBEXaggData 2 14 12" xfId="31648"/>
    <cellStyle name="SAPBEXaggData 2 14 13" xfId="31649"/>
    <cellStyle name="SAPBEXaggData 2 14 14" xfId="31650"/>
    <cellStyle name="SAPBEXaggData 2 14 15" xfId="31651"/>
    <cellStyle name="SAPBEXaggData 2 14 16" xfId="31652"/>
    <cellStyle name="SAPBEXaggData 2 14 17" xfId="31653"/>
    <cellStyle name="SAPBEXaggData 2 14 18" xfId="31654"/>
    <cellStyle name="SAPBEXaggData 2 14 19" xfId="31655"/>
    <cellStyle name="SAPBEXaggData 2 14 2" xfId="31656"/>
    <cellStyle name="SAPBEXaggData 2 14 2 10" xfId="31657"/>
    <cellStyle name="SAPBEXaggData 2 14 2 11" xfId="31658"/>
    <cellStyle name="SAPBEXaggData 2 14 2 12" xfId="31659"/>
    <cellStyle name="SAPBEXaggData 2 14 2 13" xfId="31660"/>
    <cellStyle name="SAPBEXaggData 2 14 2 14" xfId="31661"/>
    <cellStyle name="SAPBEXaggData 2 14 2 15" xfId="31662"/>
    <cellStyle name="SAPBEXaggData 2 14 2 16" xfId="31663"/>
    <cellStyle name="SAPBEXaggData 2 14 2 17" xfId="31664"/>
    <cellStyle name="SAPBEXaggData 2 14 2 18" xfId="31665"/>
    <cellStyle name="SAPBEXaggData 2 14 2 19" xfId="31666"/>
    <cellStyle name="SAPBEXaggData 2 14 2 2" xfId="31667"/>
    <cellStyle name="SAPBEXaggData 2 14 2 20" xfId="31668"/>
    <cellStyle name="SAPBEXaggData 2 14 2 21" xfId="31669"/>
    <cellStyle name="SAPBEXaggData 2 14 2 22" xfId="31670"/>
    <cellStyle name="SAPBEXaggData 2 14 2 23" xfId="31671"/>
    <cellStyle name="SAPBEXaggData 2 14 2 24" xfId="31672"/>
    <cellStyle name="SAPBEXaggData 2 14 2 25" xfId="31673"/>
    <cellStyle name="SAPBEXaggData 2 14 2 26" xfId="31674"/>
    <cellStyle name="SAPBEXaggData 2 14 2 27" xfId="31675"/>
    <cellStyle name="SAPBEXaggData 2 14 2 28" xfId="31676"/>
    <cellStyle name="SAPBEXaggData 2 14 2 29" xfId="31677"/>
    <cellStyle name="SAPBEXaggData 2 14 2 3" xfId="31678"/>
    <cellStyle name="SAPBEXaggData 2 14 2 4" xfId="31679"/>
    <cellStyle name="SAPBEXaggData 2 14 2 5" xfId="31680"/>
    <cellStyle name="SAPBEXaggData 2 14 2 6" xfId="31681"/>
    <cellStyle name="SAPBEXaggData 2 14 2 7" xfId="31682"/>
    <cellStyle name="SAPBEXaggData 2 14 2 8" xfId="31683"/>
    <cellStyle name="SAPBEXaggData 2 14 2 9" xfId="31684"/>
    <cellStyle name="SAPBEXaggData 2 14 20" xfId="31685"/>
    <cellStyle name="SAPBEXaggData 2 14 21" xfId="31686"/>
    <cellStyle name="SAPBEXaggData 2 14 22" xfId="31687"/>
    <cellStyle name="SAPBEXaggData 2 14 23" xfId="31688"/>
    <cellStyle name="SAPBEXaggData 2 14 24" xfId="31689"/>
    <cellStyle name="SAPBEXaggData 2 14 25" xfId="31690"/>
    <cellStyle name="SAPBEXaggData 2 14 26" xfId="31691"/>
    <cellStyle name="SAPBEXaggData 2 14 27" xfId="31692"/>
    <cellStyle name="SAPBEXaggData 2 14 28" xfId="31693"/>
    <cellStyle name="SAPBEXaggData 2 14 29" xfId="31694"/>
    <cellStyle name="SAPBEXaggData 2 14 3" xfId="31695"/>
    <cellStyle name="SAPBEXaggData 2 14 30" xfId="31696"/>
    <cellStyle name="SAPBEXaggData 2 14 4" xfId="31697"/>
    <cellStyle name="SAPBEXaggData 2 14 5" xfId="31698"/>
    <cellStyle name="SAPBEXaggData 2 14 6" xfId="31699"/>
    <cellStyle name="SAPBEXaggData 2 14 7" xfId="31700"/>
    <cellStyle name="SAPBEXaggData 2 14 8" xfId="31701"/>
    <cellStyle name="SAPBEXaggData 2 14 9" xfId="31702"/>
    <cellStyle name="SAPBEXaggData 2 15" xfId="31703"/>
    <cellStyle name="SAPBEXaggData 2 15 10" xfId="31704"/>
    <cellStyle name="SAPBEXaggData 2 15 11" xfId="31705"/>
    <cellStyle name="SAPBEXaggData 2 15 12" xfId="31706"/>
    <cellStyle name="SAPBEXaggData 2 15 13" xfId="31707"/>
    <cellStyle name="SAPBEXaggData 2 15 14" xfId="31708"/>
    <cellStyle name="SAPBEXaggData 2 15 15" xfId="31709"/>
    <cellStyle name="SAPBEXaggData 2 15 16" xfId="31710"/>
    <cellStyle name="SAPBEXaggData 2 15 17" xfId="31711"/>
    <cellStyle name="SAPBEXaggData 2 15 18" xfId="31712"/>
    <cellStyle name="SAPBEXaggData 2 15 19" xfId="31713"/>
    <cellStyle name="SAPBEXaggData 2 15 2" xfId="31714"/>
    <cellStyle name="SAPBEXaggData 2 15 2 10" xfId="31715"/>
    <cellStyle name="SAPBEXaggData 2 15 2 11" xfId="31716"/>
    <cellStyle name="SAPBEXaggData 2 15 2 12" xfId="31717"/>
    <cellStyle name="SAPBEXaggData 2 15 2 13" xfId="31718"/>
    <cellStyle name="SAPBEXaggData 2 15 2 14" xfId="31719"/>
    <cellStyle name="SAPBEXaggData 2 15 2 15" xfId="31720"/>
    <cellStyle name="SAPBEXaggData 2 15 2 16" xfId="31721"/>
    <cellStyle name="SAPBEXaggData 2 15 2 17" xfId="31722"/>
    <cellStyle name="SAPBEXaggData 2 15 2 18" xfId="31723"/>
    <cellStyle name="SAPBEXaggData 2 15 2 19" xfId="31724"/>
    <cellStyle name="SAPBEXaggData 2 15 2 2" xfId="31725"/>
    <cellStyle name="SAPBEXaggData 2 15 2 20" xfId="31726"/>
    <cellStyle name="SAPBEXaggData 2 15 2 21" xfId="31727"/>
    <cellStyle name="SAPBEXaggData 2 15 2 22" xfId="31728"/>
    <cellStyle name="SAPBEXaggData 2 15 2 23" xfId="31729"/>
    <cellStyle name="SAPBEXaggData 2 15 2 24" xfId="31730"/>
    <cellStyle name="SAPBEXaggData 2 15 2 25" xfId="31731"/>
    <cellStyle name="SAPBEXaggData 2 15 2 26" xfId="31732"/>
    <cellStyle name="SAPBEXaggData 2 15 2 27" xfId="31733"/>
    <cellStyle name="SAPBEXaggData 2 15 2 28" xfId="31734"/>
    <cellStyle name="SAPBEXaggData 2 15 2 29" xfId="31735"/>
    <cellStyle name="SAPBEXaggData 2 15 2 3" xfId="31736"/>
    <cellStyle name="SAPBEXaggData 2 15 2 4" xfId="31737"/>
    <cellStyle name="SAPBEXaggData 2 15 2 5" xfId="31738"/>
    <cellStyle name="SAPBEXaggData 2 15 2 6" xfId="31739"/>
    <cellStyle name="SAPBEXaggData 2 15 2 7" xfId="31740"/>
    <cellStyle name="SAPBEXaggData 2 15 2 8" xfId="31741"/>
    <cellStyle name="SAPBEXaggData 2 15 2 9" xfId="31742"/>
    <cellStyle name="SAPBEXaggData 2 15 20" xfId="31743"/>
    <cellStyle name="SAPBEXaggData 2 15 21" xfId="31744"/>
    <cellStyle name="SAPBEXaggData 2 15 22" xfId="31745"/>
    <cellStyle name="SAPBEXaggData 2 15 23" xfId="31746"/>
    <cellStyle name="SAPBEXaggData 2 15 24" xfId="31747"/>
    <cellStyle name="SAPBEXaggData 2 15 25" xfId="31748"/>
    <cellStyle name="SAPBEXaggData 2 15 26" xfId="31749"/>
    <cellStyle name="SAPBEXaggData 2 15 27" xfId="31750"/>
    <cellStyle name="SAPBEXaggData 2 15 28" xfId="31751"/>
    <cellStyle name="SAPBEXaggData 2 15 29" xfId="31752"/>
    <cellStyle name="SAPBEXaggData 2 15 3" xfId="31753"/>
    <cellStyle name="SAPBEXaggData 2 15 30" xfId="31754"/>
    <cellStyle name="SAPBEXaggData 2 15 4" xfId="31755"/>
    <cellStyle name="SAPBEXaggData 2 15 5" xfId="31756"/>
    <cellStyle name="SAPBEXaggData 2 15 6" xfId="31757"/>
    <cellStyle name="SAPBEXaggData 2 15 7" xfId="31758"/>
    <cellStyle name="SAPBEXaggData 2 15 8" xfId="31759"/>
    <cellStyle name="SAPBEXaggData 2 15 9" xfId="31760"/>
    <cellStyle name="SAPBEXaggData 2 16" xfId="31761"/>
    <cellStyle name="SAPBEXaggData 2 16 10" xfId="31762"/>
    <cellStyle name="SAPBEXaggData 2 16 11" xfId="31763"/>
    <cellStyle name="SAPBEXaggData 2 16 12" xfId="31764"/>
    <cellStyle name="SAPBEXaggData 2 16 13" xfId="31765"/>
    <cellStyle name="SAPBEXaggData 2 16 14" xfId="31766"/>
    <cellStyle name="SAPBEXaggData 2 16 15" xfId="31767"/>
    <cellStyle name="SAPBEXaggData 2 16 16" xfId="31768"/>
    <cellStyle name="SAPBEXaggData 2 16 17" xfId="31769"/>
    <cellStyle name="SAPBEXaggData 2 16 18" xfId="31770"/>
    <cellStyle name="SAPBEXaggData 2 16 19" xfId="31771"/>
    <cellStyle name="SAPBEXaggData 2 16 2" xfId="31772"/>
    <cellStyle name="SAPBEXaggData 2 16 2 10" xfId="31773"/>
    <cellStyle name="SAPBEXaggData 2 16 2 11" xfId="31774"/>
    <cellStyle name="SAPBEXaggData 2 16 2 12" xfId="31775"/>
    <cellStyle name="SAPBEXaggData 2 16 2 13" xfId="31776"/>
    <cellStyle name="SAPBEXaggData 2 16 2 14" xfId="31777"/>
    <cellStyle name="SAPBEXaggData 2 16 2 15" xfId="31778"/>
    <cellStyle name="SAPBEXaggData 2 16 2 16" xfId="31779"/>
    <cellStyle name="SAPBEXaggData 2 16 2 17" xfId="31780"/>
    <cellStyle name="SAPBEXaggData 2 16 2 18" xfId="31781"/>
    <cellStyle name="SAPBEXaggData 2 16 2 19" xfId="31782"/>
    <cellStyle name="SAPBEXaggData 2 16 2 2" xfId="31783"/>
    <cellStyle name="SAPBEXaggData 2 16 2 20" xfId="31784"/>
    <cellStyle name="SAPBEXaggData 2 16 2 21" xfId="31785"/>
    <cellStyle name="SAPBEXaggData 2 16 2 22" xfId="31786"/>
    <cellStyle name="SAPBEXaggData 2 16 2 23" xfId="31787"/>
    <cellStyle name="SAPBEXaggData 2 16 2 24" xfId="31788"/>
    <cellStyle name="SAPBEXaggData 2 16 2 25" xfId="31789"/>
    <cellStyle name="SAPBEXaggData 2 16 2 26" xfId="31790"/>
    <cellStyle name="SAPBEXaggData 2 16 2 27" xfId="31791"/>
    <cellStyle name="SAPBEXaggData 2 16 2 28" xfId="31792"/>
    <cellStyle name="SAPBEXaggData 2 16 2 29" xfId="31793"/>
    <cellStyle name="SAPBEXaggData 2 16 2 3" xfId="31794"/>
    <cellStyle name="SAPBEXaggData 2 16 2 4" xfId="31795"/>
    <cellStyle name="SAPBEXaggData 2 16 2 5" xfId="31796"/>
    <cellStyle name="SAPBEXaggData 2 16 2 6" xfId="31797"/>
    <cellStyle name="SAPBEXaggData 2 16 2 7" xfId="31798"/>
    <cellStyle name="SAPBEXaggData 2 16 2 8" xfId="31799"/>
    <cellStyle name="SAPBEXaggData 2 16 2 9" xfId="31800"/>
    <cellStyle name="SAPBEXaggData 2 16 20" xfId="31801"/>
    <cellStyle name="SAPBEXaggData 2 16 21" xfId="31802"/>
    <cellStyle name="SAPBEXaggData 2 16 22" xfId="31803"/>
    <cellStyle name="SAPBEXaggData 2 16 23" xfId="31804"/>
    <cellStyle name="SAPBEXaggData 2 16 24" xfId="31805"/>
    <cellStyle name="SAPBEXaggData 2 16 25" xfId="31806"/>
    <cellStyle name="SAPBEXaggData 2 16 26" xfId="31807"/>
    <cellStyle name="SAPBEXaggData 2 16 27" xfId="31808"/>
    <cellStyle name="SAPBEXaggData 2 16 28" xfId="31809"/>
    <cellStyle name="SAPBEXaggData 2 16 29" xfId="31810"/>
    <cellStyle name="SAPBEXaggData 2 16 3" xfId="31811"/>
    <cellStyle name="SAPBEXaggData 2 16 30" xfId="31812"/>
    <cellStyle name="SAPBEXaggData 2 16 4" xfId="31813"/>
    <cellStyle name="SAPBEXaggData 2 16 5" xfId="31814"/>
    <cellStyle name="SAPBEXaggData 2 16 6" xfId="31815"/>
    <cellStyle name="SAPBEXaggData 2 16 7" xfId="31816"/>
    <cellStyle name="SAPBEXaggData 2 16 8" xfId="31817"/>
    <cellStyle name="SAPBEXaggData 2 16 9" xfId="31818"/>
    <cellStyle name="SAPBEXaggData 2 17" xfId="31819"/>
    <cellStyle name="SAPBEXaggData 2 17 10" xfId="31820"/>
    <cellStyle name="SAPBEXaggData 2 17 11" xfId="31821"/>
    <cellStyle name="SAPBEXaggData 2 17 12" xfId="31822"/>
    <cellStyle name="SAPBEXaggData 2 17 13" xfId="31823"/>
    <cellStyle name="SAPBEXaggData 2 17 14" xfId="31824"/>
    <cellStyle name="SAPBEXaggData 2 17 15" xfId="31825"/>
    <cellStyle name="SAPBEXaggData 2 17 16" xfId="31826"/>
    <cellStyle name="SAPBEXaggData 2 17 17" xfId="31827"/>
    <cellStyle name="SAPBEXaggData 2 17 18" xfId="31828"/>
    <cellStyle name="SAPBEXaggData 2 17 19" xfId="31829"/>
    <cellStyle name="SAPBEXaggData 2 17 2" xfId="31830"/>
    <cellStyle name="SAPBEXaggData 2 17 2 10" xfId="31831"/>
    <cellStyle name="SAPBEXaggData 2 17 2 11" xfId="31832"/>
    <cellStyle name="SAPBEXaggData 2 17 2 12" xfId="31833"/>
    <cellStyle name="SAPBEXaggData 2 17 2 13" xfId="31834"/>
    <cellStyle name="SAPBEXaggData 2 17 2 14" xfId="31835"/>
    <cellStyle name="SAPBEXaggData 2 17 2 15" xfId="31836"/>
    <cellStyle name="SAPBEXaggData 2 17 2 16" xfId="31837"/>
    <cellStyle name="SAPBEXaggData 2 17 2 17" xfId="31838"/>
    <cellStyle name="SAPBEXaggData 2 17 2 18" xfId="31839"/>
    <cellStyle name="SAPBEXaggData 2 17 2 19" xfId="31840"/>
    <cellStyle name="SAPBEXaggData 2 17 2 2" xfId="31841"/>
    <cellStyle name="SAPBEXaggData 2 17 2 20" xfId="31842"/>
    <cellStyle name="SAPBEXaggData 2 17 2 21" xfId="31843"/>
    <cellStyle name="SAPBEXaggData 2 17 2 22" xfId="31844"/>
    <cellStyle name="SAPBEXaggData 2 17 2 23" xfId="31845"/>
    <cellStyle name="SAPBEXaggData 2 17 2 24" xfId="31846"/>
    <cellStyle name="SAPBEXaggData 2 17 2 25" xfId="31847"/>
    <cellStyle name="SAPBEXaggData 2 17 2 26" xfId="31848"/>
    <cellStyle name="SAPBEXaggData 2 17 2 27" xfId="31849"/>
    <cellStyle name="SAPBEXaggData 2 17 2 28" xfId="31850"/>
    <cellStyle name="SAPBEXaggData 2 17 2 29" xfId="31851"/>
    <cellStyle name="SAPBEXaggData 2 17 2 3" xfId="31852"/>
    <cellStyle name="SAPBEXaggData 2 17 2 4" xfId="31853"/>
    <cellStyle name="SAPBEXaggData 2 17 2 5" xfId="31854"/>
    <cellStyle name="SAPBEXaggData 2 17 2 6" xfId="31855"/>
    <cellStyle name="SAPBEXaggData 2 17 2 7" xfId="31856"/>
    <cellStyle name="SAPBEXaggData 2 17 2 8" xfId="31857"/>
    <cellStyle name="SAPBEXaggData 2 17 2 9" xfId="31858"/>
    <cellStyle name="SAPBEXaggData 2 17 20" xfId="31859"/>
    <cellStyle name="SAPBEXaggData 2 17 21" xfId="31860"/>
    <cellStyle name="SAPBEXaggData 2 17 22" xfId="31861"/>
    <cellStyle name="SAPBEXaggData 2 17 23" xfId="31862"/>
    <cellStyle name="SAPBEXaggData 2 17 24" xfId="31863"/>
    <cellStyle name="SAPBEXaggData 2 17 25" xfId="31864"/>
    <cellStyle name="SAPBEXaggData 2 17 26" xfId="31865"/>
    <cellStyle name="SAPBEXaggData 2 17 27" xfId="31866"/>
    <cellStyle name="SAPBEXaggData 2 17 28" xfId="31867"/>
    <cellStyle name="SAPBEXaggData 2 17 29" xfId="31868"/>
    <cellStyle name="SAPBEXaggData 2 17 3" xfId="31869"/>
    <cellStyle name="SAPBEXaggData 2 17 30" xfId="31870"/>
    <cellStyle name="SAPBEXaggData 2 17 4" xfId="31871"/>
    <cellStyle name="SAPBEXaggData 2 17 5" xfId="31872"/>
    <cellStyle name="SAPBEXaggData 2 17 6" xfId="31873"/>
    <cellStyle name="SAPBEXaggData 2 17 7" xfId="31874"/>
    <cellStyle name="SAPBEXaggData 2 17 8" xfId="31875"/>
    <cellStyle name="SAPBEXaggData 2 17 9" xfId="31876"/>
    <cellStyle name="SAPBEXaggData 2 18" xfId="31877"/>
    <cellStyle name="SAPBEXaggData 2 18 10" xfId="31878"/>
    <cellStyle name="SAPBEXaggData 2 18 11" xfId="31879"/>
    <cellStyle name="SAPBEXaggData 2 18 12" xfId="31880"/>
    <cellStyle name="SAPBEXaggData 2 18 13" xfId="31881"/>
    <cellStyle name="SAPBEXaggData 2 18 14" xfId="31882"/>
    <cellStyle name="SAPBEXaggData 2 18 15" xfId="31883"/>
    <cellStyle name="SAPBEXaggData 2 18 16" xfId="31884"/>
    <cellStyle name="SAPBEXaggData 2 18 17" xfId="31885"/>
    <cellStyle name="SAPBEXaggData 2 18 18" xfId="31886"/>
    <cellStyle name="SAPBEXaggData 2 18 19" xfId="31887"/>
    <cellStyle name="SAPBEXaggData 2 18 2" xfId="31888"/>
    <cellStyle name="SAPBEXaggData 2 18 20" xfId="31889"/>
    <cellStyle name="SAPBEXaggData 2 18 21" xfId="31890"/>
    <cellStyle name="SAPBEXaggData 2 18 22" xfId="31891"/>
    <cellStyle name="SAPBEXaggData 2 18 23" xfId="31892"/>
    <cellStyle name="SAPBEXaggData 2 18 24" xfId="31893"/>
    <cellStyle name="SAPBEXaggData 2 18 25" xfId="31894"/>
    <cellStyle name="SAPBEXaggData 2 18 26" xfId="31895"/>
    <cellStyle name="SAPBEXaggData 2 18 27" xfId="31896"/>
    <cellStyle name="SAPBEXaggData 2 18 28" xfId="31897"/>
    <cellStyle name="SAPBEXaggData 2 18 29" xfId="31898"/>
    <cellStyle name="SAPBEXaggData 2 18 3" xfId="31899"/>
    <cellStyle name="SAPBEXaggData 2 18 4" xfId="31900"/>
    <cellStyle name="SAPBEXaggData 2 18 5" xfId="31901"/>
    <cellStyle name="SAPBEXaggData 2 18 6" xfId="31902"/>
    <cellStyle name="SAPBEXaggData 2 18 7" xfId="31903"/>
    <cellStyle name="SAPBEXaggData 2 18 8" xfId="31904"/>
    <cellStyle name="SAPBEXaggData 2 18 9" xfId="31905"/>
    <cellStyle name="SAPBEXaggData 2 19" xfId="31906"/>
    <cellStyle name="SAPBEXaggData 2 19 10" xfId="31907"/>
    <cellStyle name="SAPBEXaggData 2 19 11" xfId="31908"/>
    <cellStyle name="SAPBEXaggData 2 19 12" xfId="31909"/>
    <cellStyle name="SAPBEXaggData 2 19 13" xfId="31910"/>
    <cellStyle name="SAPBEXaggData 2 19 14" xfId="31911"/>
    <cellStyle name="SAPBEXaggData 2 19 15" xfId="31912"/>
    <cellStyle name="SAPBEXaggData 2 19 16" xfId="31913"/>
    <cellStyle name="SAPBEXaggData 2 19 17" xfId="31914"/>
    <cellStyle name="SAPBEXaggData 2 19 18" xfId="31915"/>
    <cellStyle name="SAPBEXaggData 2 19 19" xfId="31916"/>
    <cellStyle name="SAPBEXaggData 2 19 2" xfId="31917"/>
    <cellStyle name="SAPBEXaggData 2 19 20" xfId="31918"/>
    <cellStyle name="SAPBEXaggData 2 19 21" xfId="31919"/>
    <cellStyle name="SAPBEXaggData 2 19 22" xfId="31920"/>
    <cellStyle name="SAPBEXaggData 2 19 23" xfId="31921"/>
    <cellStyle name="SAPBEXaggData 2 19 24" xfId="31922"/>
    <cellStyle name="SAPBEXaggData 2 19 25" xfId="31923"/>
    <cellStyle name="SAPBEXaggData 2 19 26" xfId="31924"/>
    <cellStyle name="SAPBEXaggData 2 19 27" xfId="31925"/>
    <cellStyle name="SAPBEXaggData 2 19 28" xfId="31926"/>
    <cellStyle name="SAPBEXaggData 2 19 29" xfId="31927"/>
    <cellStyle name="SAPBEXaggData 2 19 3" xfId="31928"/>
    <cellStyle name="SAPBEXaggData 2 19 4" xfId="31929"/>
    <cellStyle name="SAPBEXaggData 2 19 5" xfId="31930"/>
    <cellStyle name="SAPBEXaggData 2 19 6" xfId="31931"/>
    <cellStyle name="SAPBEXaggData 2 19 7" xfId="31932"/>
    <cellStyle name="SAPBEXaggData 2 19 8" xfId="31933"/>
    <cellStyle name="SAPBEXaggData 2 19 9" xfId="31934"/>
    <cellStyle name="SAPBEXaggData 2 2" xfId="31935"/>
    <cellStyle name="SAPBEXaggData 2 2 10" xfId="31936"/>
    <cellStyle name="SAPBEXaggData 2 2 11" xfId="31937"/>
    <cellStyle name="SAPBEXaggData 2 2 12" xfId="31938"/>
    <cellStyle name="SAPBEXaggData 2 2 13" xfId="31939"/>
    <cellStyle name="SAPBEXaggData 2 2 14" xfId="31940"/>
    <cellStyle name="SAPBEXaggData 2 2 15" xfId="31941"/>
    <cellStyle name="SAPBEXaggData 2 2 16" xfId="31942"/>
    <cellStyle name="SAPBEXaggData 2 2 17" xfId="31943"/>
    <cellStyle name="SAPBEXaggData 2 2 18" xfId="31944"/>
    <cellStyle name="SAPBEXaggData 2 2 19" xfId="31945"/>
    <cellStyle name="SAPBEXaggData 2 2 2" xfId="31946"/>
    <cellStyle name="SAPBEXaggData 2 2 2 10" xfId="31947"/>
    <cellStyle name="SAPBEXaggData 2 2 2 11" xfId="31948"/>
    <cellStyle name="SAPBEXaggData 2 2 2 12" xfId="31949"/>
    <cellStyle name="SAPBEXaggData 2 2 2 13" xfId="31950"/>
    <cellStyle name="SAPBEXaggData 2 2 2 14" xfId="31951"/>
    <cellStyle name="SAPBEXaggData 2 2 2 15" xfId="31952"/>
    <cellStyle name="SAPBEXaggData 2 2 2 16" xfId="31953"/>
    <cellStyle name="SAPBEXaggData 2 2 2 17" xfId="31954"/>
    <cellStyle name="SAPBEXaggData 2 2 2 18" xfId="31955"/>
    <cellStyle name="SAPBEXaggData 2 2 2 19" xfId="31956"/>
    <cellStyle name="SAPBEXaggData 2 2 2 2" xfId="31957"/>
    <cellStyle name="SAPBEXaggData 2 2 2 2 10" xfId="31958"/>
    <cellStyle name="SAPBEXaggData 2 2 2 2 11" xfId="31959"/>
    <cellStyle name="SAPBEXaggData 2 2 2 2 12" xfId="31960"/>
    <cellStyle name="SAPBEXaggData 2 2 2 2 13" xfId="31961"/>
    <cellStyle name="SAPBEXaggData 2 2 2 2 14" xfId="31962"/>
    <cellStyle name="SAPBEXaggData 2 2 2 2 15" xfId="31963"/>
    <cellStyle name="SAPBEXaggData 2 2 2 2 16" xfId="31964"/>
    <cellStyle name="SAPBEXaggData 2 2 2 2 17" xfId="31965"/>
    <cellStyle name="SAPBEXaggData 2 2 2 2 18" xfId="31966"/>
    <cellStyle name="SAPBEXaggData 2 2 2 2 19" xfId="31967"/>
    <cellStyle name="SAPBEXaggData 2 2 2 2 2" xfId="31968"/>
    <cellStyle name="SAPBEXaggData 2 2 2 2 20" xfId="31969"/>
    <cellStyle name="SAPBEXaggData 2 2 2 2 21" xfId="31970"/>
    <cellStyle name="SAPBEXaggData 2 2 2 2 22" xfId="31971"/>
    <cellStyle name="SAPBEXaggData 2 2 2 2 23" xfId="31972"/>
    <cellStyle name="SAPBEXaggData 2 2 2 2 24" xfId="31973"/>
    <cellStyle name="SAPBEXaggData 2 2 2 2 25" xfId="31974"/>
    <cellStyle name="SAPBEXaggData 2 2 2 2 26" xfId="31975"/>
    <cellStyle name="SAPBEXaggData 2 2 2 2 27" xfId="31976"/>
    <cellStyle name="SAPBEXaggData 2 2 2 2 28" xfId="31977"/>
    <cellStyle name="SAPBEXaggData 2 2 2 2 29" xfId="31978"/>
    <cellStyle name="SAPBEXaggData 2 2 2 2 3" xfId="31979"/>
    <cellStyle name="SAPBEXaggData 2 2 2 2 4" xfId="31980"/>
    <cellStyle name="SAPBEXaggData 2 2 2 2 5" xfId="31981"/>
    <cellStyle name="SAPBEXaggData 2 2 2 2 6" xfId="31982"/>
    <cellStyle name="SAPBEXaggData 2 2 2 2 7" xfId="31983"/>
    <cellStyle name="SAPBEXaggData 2 2 2 2 8" xfId="31984"/>
    <cellStyle name="SAPBEXaggData 2 2 2 2 9" xfId="31985"/>
    <cellStyle name="SAPBEXaggData 2 2 2 20" xfId="31986"/>
    <cellStyle name="SAPBEXaggData 2 2 2 21" xfId="31987"/>
    <cellStyle name="SAPBEXaggData 2 2 2 22" xfId="31988"/>
    <cellStyle name="SAPBEXaggData 2 2 2 23" xfId="31989"/>
    <cellStyle name="SAPBEXaggData 2 2 2 24" xfId="31990"/>
    <cellStyle name="SAPBEXaggData 2 2 2 25" xfId="31991"/>
    <cellStyle name="SAPBEXaggData 2 2 2 26" xfId="31992"/>
    <cellStyle name="SAPBEXaggData 2 2 2 27" xfId="31993"/>
    <cellStyle name="SAPBEXaggData 2 2 2 28" xfId="31994"/>
    <cellStyle name="SAPBEXaggData 2 2 2 29" xfId="31995"/>
    <cellStyle name="SAPBEXaggData 2 2 2 3" xfId="31996"/>
    <cellStyle name="SAPBEXaggData 2 2 2 30" xfId="31997"/>
    <cellStyle name="SAPBEXaggData 2 2 2 4" xfId="31998"/>
    <cellStyle name="SAPBEXaggData 2 2 2 5" xfId="31999"/>
    <cellStyle name="SAPBEXaggData 2 2 2 6" xfId="32000"/>
    <cellStyle name="SAPBEXaggData 2 2 2 7" xfId="32001"/>
    <cellStyle name="SAPBEXaggData 2 2 2 8" xfId="32002"/>
    <cellStyle name="SAPBEXaggData 2 2 2 9" xfId="32003"/>
    <cellStyle name="SAPBEXaggData 2 2 20" xfId="32004"/>
    <cellStyle name="SAPBEXaggData 2 2 21" xfId="32005"/>
    <cellStyle name="SAPBEXaggData 2 2 22" xfId="32006"/>
    <cellStyle name="SAPBEXaggData 2 2 23" xfId="32007"/>
    <cellStyle name="SAPBEXaggData 2 2 24" xfId="32008"/>
    <cellStyle name="SAPBEXaggData 2 2 25" xfId="32009"/>
    <cellStyle name="SAPBEXaggData 2 2 26" xfId="32010"/>
    <cellStyle name="SAPBEXaggData 2 2 27" xfId="32011"/>
    <cellStyle name="SAPBEXaggData 2 2 28" xfId="32012"/>
    <cellStyle name="SAPBEXaggData 2 2 29" xfId="32013"/>
    <cellStyle name="SAPBEXaggData 2 2 3" xfId="32014"/>
    <cellStyle name="SAPBEXaggData 2 2 3 10" xfId="32015"/>
    <cellStyle name="SAPBEXaggData 2 2 3 11" xfId="32016"/>
    <cellStyle name="SAPBEXaggData 2 2 3 12" xfId="32017"/>
    <cellStyle name="SAPBEXaggData 2 2 3 13" xfId="32018"/>
    <cellStyle name="SAPBEXaggData 2 2 3 14" xfId="32019"/>
    <cellStyle name="SAPBEXaggData 2 2 3 15" xfId="32020"/>
    <cellStyle name="SAPBEXaggData 2 2 3 16" xfId="32021"/>
    <cellStyle name="SAPBEXaggData 2 2 3 17" xfId="32022"/>
    <cellStyle name="SAPBEXaggData 2 2 3 18" xfId="32023"/>
    <cellStyle name="SAPBEXaggData 2 2 3 19" xfId="32024"/>
    <cellStyle name="SAPBEXaggData 2 2 3 2" xfId="32025"/>
    <cellStyle name="SAPBEXaggData 2 2 3 20" xfId="32026"/>
    <cellStyle name="SAPBEXaggData 2 2 3 21" xfId="32027"/>
    <cellStyle name="SAPBEXaggData 2 2 3 22" xfId="32028"/>
    <cellStyle name="SAPBEXaggData 2 2 3 23" xfId="32029"/>
    <cellStyle name="SAPBEXaggData 2 2 3 24" xfId="32030"/>
    <cellStyle name="SAPBEXaggData 2 2 3 25" xfId="32031"/>
    <cellStyle name="SAPBEXaggData 2 2 3 26" xfId="32032"/>
    <cellStyle name="SAPBEXaggData 2 2 3 27" xfId="32033"/>
    <cellStyle name="SAPBEXaggData 2 2 3 28" xfId="32034"/>
    <cellStyle name="SAPBEXaggData 2 2 3 29" xfId="32035"/>
    <cellStyle name="SAPBEXaggData 2 2 3 3" xfId="32036"/>
    <cellStyle name="SAPBEXaggData 2 2 3 4" xfId="32037"/>
    <cellStyle name="SAPBEXaggData 2 2 3 5" xfId="32038"/>
    <cellStyle name="SAPBEXaggData 2 2 3 6" xfId="32039"/>
    <cellStyle name="SAPBEXaggData 2 2 3 7" xfId="32040"/>
    <cellStyle name="SAPBEXaggData 2 2 3 8" xfId="32041"/>
    <cellStyle name="SAPBEXaggData 2 2 3 9" xfId="32042"/>
    <cellStyle name="SAPBEXaggData 2 2 30" xfId="32043"/>
    <cellStyle name="SAPBEXaggData 2 2 31" xfId="32044"/>
    <cellStyle name="SAPBEXaggData 2 2 4" xfId="32045"/>
    <cellStyle name="SAPBEXaggData 2 2 5" xfId="32046"/>
    <cellStyle name="SAPBEXaggData 2 2 6" xfId="32047"/>
    <cellStyle name="SAPBEXaggData 2 2 7" xfId="32048"/>
    <cellStyle name="SAPBEXaggData 2 2 8" xfId="32049"/>
    <cellStyle name="SAPBEXaggData 2 2 9" xfId="32050"/>
    <cellStyle name="SAPBEXaggData 2 20" xfId="32051"/>
    <cellStyle name="SAPBEXaggData 2 20 10" xfId="32052"/>
    <cellStyle name="SAPBEXaggData 2 20 11" xfId="32053"/>
    <cellStyle name="SAPBEXaggData 2 20 12" xfId="32054"/>
    <cellStyle name="SAPBEXaggData 2 20 13" xfId="32055"/>
    <cellStyle name="SAPBEXaggData 2 20 14" xfId="32056"/>
    <cellStyle name="SAPBEXaggData 2 20 15" xfId="32057"/>
    <cellStyle name="SAPBEXaggData 2 20 16" xfId="32058"/>
    <cellStyle name="SAPBEXaggData 2 20 17" xfId="32059"/>
    <cellStyle name="SAPBEXaggData 2 20 18" xfId="32060"/>
    <cellStyle name="SAPBEXaggData 2 20 19" xfId="32061"/>
    <cellStyle name="SAPBEXaggData 2 20 2" xfId="32062"/>
    <cellStyle name="SAPBEXaggData 2 20 20" xfId="32063"/>
    <cellStyle name="SAPBEXaggData 2 20 21" xfId="32064"/>
    <cellStyle name="SAPBEXaggData 2 20 22" xfId="32065"/>
    <cellStyle name="SAPBEXaggData 2 20 23" xfId="32066"/>
    <cellStyle name="SAPBEXaggData 2 20 24" xfId="32067"/>
    <cellStyle name="SAPBEXaggData 2 20 25" xfId="32068"/>
    <cellStyle name="SAPBEXaggData 2 20 26" xfId="32069"/>
    <cellStyle name="SAPBEXaggData 2 20 27" xfId="32070"/>
    <cellStyle name="SAPBEXaggData 2 20 28" xfId="32071"/>
    <cellStyle name="SAPBEXaggData 2 20 29" xfId="32072"/>
    <cellStyle name="SAPBEXaggData 2 20 3" xfId="32073"/>
    <cellStyle name="SAPBEXaggData 2 20 4" xfId="32074"/>
    <cellStyle name="SAPBEXaggData 2 20 5" xfId="32075"/>
    <cellStyle name="SAPBEXaggData 2 20 6" xfId="32076"/>
    <cellStyle name="SAPBEXaggData 2 20 7" xfId="32077"/>
    <cellStyle name="SAPBEXaggData 2 20 8" xfId="32078"/>
    <cellStyle name="SAPBEXaggData 2 20 9" xfId="32079"/>
    <cellStyle name="SAPBEXaggData 2 21" xfId="32080"/>
    <cellStyle name="SAPBEXaggData 2 21 10" xfId="32081"/>
    <cellStyle name="SAPBEXaggData 2 21 11" xfId="32082"/>
    <cellStyle name="SAPBEXaggData 2 21 12" xfId="32083"/>
    <cellStyle name="SAPBEXaggData 2 21 13" xfId="32084"/>
    <cellStyle name="SAPBEXaggData 2 21 14" xfId="32085"/>
    <cellStyle name="SAPBEXaggData 2 21 15" xfId="32086"/>
    <cellStyle name="SAPBEXaggData 2 21 16" xfId="32087"/>
    <cellStyle name="SAPBEXaggData 2 21 17" xfId="32088"/>
    <cellStyle name="SAPBEXaggData 2 21 18" xfId="32089"/>
    <cellStyle name="SAPBEXaggData 2 21 19" xfId="32090"/>
    <cellStyle name="SAPBEXaggData 2 21 2" xfId="32091"/>
    <cellStyle name="SAPBEXaggData 2 21 20" xfId="32092"/>
    <cellStyle name="SAPBEXaggData 2 21 21" xfId="32093"/>
    <cellStyle name="SAPBEXaggData 2 21 22" xfId="32094"/>
    <cellStyle name="SAPBEXaggData 2 21 23" xfId="32095"/>
    <cellStyle name="SAPBEXaggData 2 21 24" xfId="32096"/>
    <cellStyle name="SAPBEXaggData 2 21 25" xfId="32097"/>
    <cellStyle name="SAPBEXaggData 2 21 26" xfId="32098"/>
    <cellStyle name="SAPBEXaggData 2 21 27" xfId="32099"/>
    <cellStyle name="SAPBEXaggData 2 21 28" xfId="32100"/>
    <cellStyle name="SAPBEXaggData 2 21 29" xfId="32101"/>
    <cellStyle name="SAPBEXaggData 2 21 3" xfId="32102"/>
    <cellStyle name="SAPBEXaggData 2 21 4" xfId="32103"/>
    <cellStyle name="SAPBEXaggData 2 21 5" xfId="32104"/>
    <cellStyle name="SAPBEXaggData 2 21 6" xfId="32105"/>
    <cellStyle name="SAPBEXaggData 2 21 7" xfId="32106"/>
    <cellStyle name="SAPBEXaggData 2 21 8" xfId="32107"/>
    <cellStyle name="SAPBEXaggData 2 21 9" xfId="32108"/>
    <cellStyle name="SAPBEXaggData 2 22" xfId="32109"/>
    <cellStyle name="SAPBEXaggData 2 22 10" xfId="32110"/>
    <cellStyle name="SAPBEXaggData 2 22 11" xfId="32111"/>
    <cellStyle name="SAPBEXaggData 2 22 12" xfId="32112"/>
    <cellStyle name="SAPBEXaggData 2 22 13" xfId="32113"/>
    <cellStyle name="SAPBEXaggData 2 22 14" xfId="32114"/>
    <cellStyle name="SAPBEXaggData 2 22 15" xfId="32115"/>
    <cellStyle name="SAPBEXaggData 2 22 16" xfId="32116"/>
    <cellStyle name="SAPBEXaggData 2 22 17" xfId="32117"/>
    <cellStyle name="SAPBEXaggData 2 22 18" xfId="32118"/>
    <cellStyle name="SAPBEXaggData 2 22 19" xfId="32119"/>
    <cellStyle name="SAPBEXaggData 2 22 2" xfId="32120"/>
    <cellStyle name="SAPBEXaggData 2 22 20" xfId="32121"/>
    <cellStyle name="SAPBEXaggData 2 22 21" xfId="32122"/>
    <cellStyle name="SAPBEXaggData 2 22 22" xfId="32123"/>
    <cellStyle name="SAPBEXaggData 2 22 23" xfId="32124"/>
    <cellStyle name="SAPBEXaggData 2 22 24" xfId="32125"/>
    <cellStyle name="SAPBEXaggData 2 22 25" xfId="32126"/>
    <cellStyle name="SAPBEXaggData 2 22 26" xfId="32127"/>
    <cellStyle name="SAPBEXaggData 2 22 27" xfId="32128"/>
    <cellStyle name="SAPBEXaggData 2 22 28" xfId="32129"/>
    <cellStyle name="SAPBEXaggData 2 22 29" xfId="32130"/>
    <cellStyle name="SAPBEXaggData 2 22 3" xfId="32131"/>
    <cellStyle name="SAPBEXaggData 2 22 4" xfId="32132"/>
    <cellStyle name="SAPBEXaggData 2 22 5" xfId="32133"/>
    <cellStyle name="SAPBEXaggData 2 22 6" xfId="32134"/>
    <cellStyle name="SAPBEXaggData 2 22 7" xfId="32135"/>
    <cellStyle name="SAPBEXaggData 2 22 8" xfId="32136"/>
    <cellStyle name="SAPBEXaggData 2 22 9" xfId="32137"/>
    <cellStyle name="SAPBEXaggData 2 23" xfId="32138"/>
    <cellStyle name="SAPBEXaggData 2 23 10" xfId="32139"/>
    <cellStyle name="SAPBEXaggData 2 23 11" xfId="32140"/>
    <cellStyle name="SAPBEXaggData 2 23 12" xfId="32141"/>
    <cellStyle name="SAPBEXaggData 2 23 13" xfId="32142"/>
    <cellStyle name="SAPBEXaggData 2 23 14" xfId="32143"/>
    <cellStyle name="SAPBEXaggData 2 23 15" xfId="32144"/>
    <cellStyle name="SAPBEXaggData 2 23 16" xfId="32145"/>
    <cellStyle name="SAPBEXaggData 2 23 17" xfId="32146"/>
    <cellStyle name="SAPBEXaggData 2 23 18" xfId="32147"/>
    <cellStyle name="SAPBEXaggData 2 23 19" xfId="32148"/>
    <cellStyle name="SAPBEXaggData 2 23 2" xfId="32149"/>
    <cellStyle name="SAPBEXaggData 2 23 20" xfId="32150"/>
    <cellStyle name="SAPBEXaggData 2 23 21" xfId="32151"/>
    <cellStyle name="SAPBEXaggData 2 23 22" xfId="32152"/>
    <cellStyle name="SAPBEXaggData 2 23 23" xfId="32153"/>
    <cellStyle name="SAPBEXaggData 2 23 24" xfId="32154"/>
    <cellStyle name="SAPBEXaggData 2 23 25" xfId="32155"/>
    <cellStyle name="SAPBEXaggData 2 23 26" xfId="32156"/>
    <cellStyle name="SAPBEXaggData 2 23 27" xfId="32157"/>
    <cellStyle name="SAPBEXaggData 2 23 28" xfId="32158"/>
    <cellStyle name="SAPBEXaggData 2 23 29" xfId="32159"/>
    <cellStyle name="SAPBEXaggData 2 23 3" xfId="32160"/>
    <cellStyle name="SAPBEXaggData 2 23 4" xfId="32161"/>
    <cellStyle name="SAPBEXaggData 2 23 5" xfId="32162"/>
    <cellStyle name="SAPBEXaggData 2 23 6" xfId="32163"/>
    <cellStyle name="SAPBEXaggData 2 23 7" xfId="32164"/>
    <cellStyle name="SAPBEXaggData 2 23 8" xfId="32165"/>
    <cellStyle name="SAPBEXaggData 2 23 9" xfId="32166"/>
    <cellStyle name="SAPBEXaggData 2 24" xfId="32167"/>
    <cellStyle name="SAPBEXaggData 2 24 10" xfId="32168"/>
    <cellStyle name="SAPBEXaggData 2 24 11" xfId="32169"/>
    <cellStyle name="SAPBEXaggData 2 24 12" xfId="32170"/>
    <cellStyle name="SAPBEXaggData 2 24 13" xfId="32171"/>
    <cellStyle name="SAPBEXaggData 2 24 14" xfId="32172"/>
    <cellStyle name="SAPBEXaggData 2 24 15" xfId="32173"/>
    <cellStyle name="SAPBEXaggData 2 24 16" xfId="32174"/>
    <cellStyle name="SAPBEXaggData 2 24 17" xfId="32175"/>
    <cellStyle name="SAPBEXaggData 2 24 18" xfId="32176"/>
    <cellStyle name="SAPBEXaggData 2 24 19" xfId="32177"/>
    <cellStyle name="SAPBEXaggData 2 24 2" xfId="32178"/>
    <cellStyle name="SAPBEXaggData 2 24 20" xfId="32179"/>
    <cellStyle name="SAPBEXaggData 2 24 21" xfId="32180"/>
    <cellStyle name="SAPBEXaggData 2 24 22" xfId="32181"/>
    <cellStyle name="SAPBEXaggData 2 24 23" xfId="32182"/>
    <cellStyle name="SAPBEXaggData 2 24 24" xfId="32183"/>
    <cellStyle name="SAPBEXaggData 2 24 25" xfId="32184"/>
    <cellStyle name="SAPBEXaggData 2 24 26" xfId="32185"/>
    <cellStyle name="SAPBEXaggData 2 24 27" xfId="32186"/>
    <cellStyle name="SAPBEXaggData 2 24 28" xfId="32187"/>
    <cellStyle name="SAPBEXaggData 2 24 29" xfId="32188"/>
    <cellStyle name="SAPBEXaggData 2 24 3" xfId="32189"/>
    <cellStyle name="SAPBEXaggData 2 24 4" xfId="32190"/>
    <cellStyle name="SAPBEXaggData 2 24 5" xfId="32191"/>
    <cellStyle name="SAPBEXaggData 2 24 6" xfId="32192"/>
    <cellStyle name="SAPBEXaggData 2 24 7" xfId="32193"/>
    <cellStyle name="SAPBEXaggData 2 24 8" xfId="32194"/>
    <cellStyle name="SAPBEXaggData 2 24 9" xfId="32195"/>
    <cellStyle name="SAPBEXaggData 2 25" xfId="32196"/>
    <cellStyle name="SAPBEXaggData 2 26" xfId="32197"/>
    <cellStyle name="SAPBEXaggData 2 27" xfId="32198"/>
    <cellStyle name="SAPBEXaggData 2 28" xfId="32199"/>
    <cellStyle name="SAPBEXaggData 2 29" xfId="32200"/>
    <cellStyle name="SAPBEXaggData 2 3" xfId="32201"/>
    <cellStyle name="SAPBEXaggData 2 3 10" xfId="32202"/>
    <cellStyle name="SAPBEXaggData 2 3 11" xfId="32203"/>
    <cellStyle name="SAPBEXaggData 2 3 12" xfId="32204"/>
    <cellStyle name="SAPBEXaggData 2 3 13" xfId="32205"/>
    <cellStyle name="SAPBEXaggData 2 3 14" xfId="32206"/>
    <cellStyle name="SAPBEXaggData 2 3 15" xfId="32207"/>
    <cellStyle name="SAPBEXaggData 2 3 16" xfId="32208"/>
    <cellStyle name="SAPBEXaggData 2 3 17" xfId="32209"/>
    <cellStyle name="SAPBEXaggData 2 3 18" xfId="32210"/>
    <cellStyle name="SAPBEXaggData 2 3 19" xfId="32211"/>
    <cellStyle name="SAPBEXaggData 2 3 2" xfId="32212"/>
    <cellStyle name="SAPBEXaggData 2 3 2 10" xfId="32213"/>
    <cellStyle name="SAPBEXaggData 2 3 2 11" xfId="32214"/>
    <cellStyle name="SAPBEXaggData 2 3 2 12" xfId="32215"/>
    <cellStyle name="SAPBEXaggData 2 3 2 13" xfId="32216"/>
    <cellStyle name="SAPBEXaggData 2 3 2 14" xfId="32217"/>
    <cellStyle name="SAPBEXaggData 2 3 2 15" xfId="32218"/>
    <cellStyle name="SAPBEXaggData 2 3 2 16" xfId="32219"/>
    <cellStyle name="SAPBEXaggData 2 3 2 17" xfId="32220"/>
    <cellStyle name="SAPBEXaggData 2 3 2 18" xfId="32221"/>
    <cellStyle name="SAPBEXaggData 2 3 2 19" xfId="32222"/>
    <cellStyle name="SAPBEXaggData 2 3 2 2" xfId="32223"/>
    <cellStyle name="SAPBEXaggData 2 3 2 20" xfId="32224"/>
    <cellStyle name="SAPBEXaggData 2 3 2 21" xfId="32225"/>
    <cellStyle name="SAPBEXaggData 2 3 2 22" xfId="32226"/>
    <cellStyle name="SAPBEXaggData 2 3 2 23" xfId="32227"/>
    <cellStyle name="SAPBEXaggData 2 3 2 24" xfId="32228"/>
    <cellStyle name="SAPBEXaggData 2 3 2 25" xfId="32229"/>
    <cellStyle name="SAPBEXaggData 2 3 2 26" xfId="32230"/>
    <cellStyle name="SAPBEXaggData 2 3 2 27" xfId="32231"/>
    <cellStyle name="SAPBEXaggData 2 3 2 28" xfId="32232"/>
    <cellStyle name="SAPBEXaggData 2 3 2 29" xfId="32233"/>
    <cellStyle name="SAPBEXaggData 2 3 2 3" xfId="32234"/>
    <cellStyle name="SAPBEXaggData 2 3 2 4" xfId="32235"/>
    <cellStyle name="SAPBEXaggData 2 3 2 5" xfId="32236"/>
    <cellStyle name="SAPBEXaggData 2 3 2 6" xfId="32237"/>
    <cellStyle name="SAPBEXaggData 2 3 2 7" xfId="32238"/>
    <cellStyle name="SAPBEXaggData 2 3 2 8" xfId="32239"/>
    <cellStyle name="SAPBEXaggData 2 3 2 9" xfId="32240"/>
    <cellStyle name="SAPBEXaggData 2 3 20" xfId="32241"/>
    <cellStyle name="SAPBEXaggData 2 3 21" xfId="32242"/>
    <cellStyle name="SAPBEXaggData 2 3 22" xfId="32243"/>
    <cellStyle name="SAPBEXaggData 2 3 23" xfId="32244"/>
    <cellStyle name="SAPBEXaggData 2 3 24" xfId="32245"/>
    <cellStyle name="SAPBEXaggData 2 3 25" xfId="32246"/>
    <cellStyle name="SAPBEXaggData 2 3 26" xfId="32247"/>
    <cellStyle name="SAPBEXaggData 2 3 27" xfId="32248"/>
    <cellStyle name="SAPBEXaggData 2 3 28" xfId="32249"/>
    <cellStyle name="SAPBEXaggData 2 3 29" xfId="32250"/>
    <cellStyle name="SAPBEXaggData 2 3 3" xfId="32251"/>
    <cellStyle name="SAPBEXaggData 2 3 3 10" xfId="32252"/>
    <cellStyle name="SAPBEXaggData 2 3 3 11" xfId="32253"/>
    <cellStyle name="SAPBEXaggData 2 3 3 12" xfId="32254"/>
    <cellStyle name="SAPBEXaggData 2 3 3 13" xfId="32255"/>
    <cellStyle name="SAPBEXaggData 2 3 3 14" xfId="32256"/>
    <cellStyle name="SAPBEXaggData 2 3 3 15" xfId="32257"/>
    <cellStyle name="SAPBEXaggData 2 3 3 16" xfId="32258"/>
    <cellStyle name="SAPBEXaggData 2 3 3 17" xfId="32259"/>
    <cellStyle name="SAPBEXaggData 2 3 3 18" xfId="32260"/>
    <cellStyle name="SAPBEXaggData 2 3 3 19" xfId="32261"/>
    <cellStyle name="SAPBEXaggData 2 3 3 2" xfId="32262"/>
    <cellStyle name="SAPBEXaggData 2 3 3 20" xfId="32263"/>
    <cellStyle name="SAPBEXaggData 2 3 3 21" xfId="32264"/>
    <cellStyle name="SAPBEXaggData 2 3 3 22" xfId="32265"/>
    <cellStyle name="SAPBEXaggData 2 3 3 23" xfId="32266"/>
    <cellStyle name="SAPBEXaggData 2 3 3 24" xfId="32267"/>
    <cellStyle name="SAPBEXaggData 2 3 3 25" xfId="32268"/>
    <cellStyle name="SAPBEXaggData 2 3 3 26" xfId="32269"/>
    <cellStyle name="SAPBEXaggData 2 3 3 27" xfId="32270"/>
    <cellStyle name="SAPBEXaggData 2 3 3 28" xfId="32271"/>
    <cellStyle name="SAPBEXaggData 2 3 3 29" xfId="32272"/>
    <cellStyle name="SAPBEXaggData 2 3 3 3" xfId="32273"/>
    <cellStyle name="SAPBEXaggData 2 3 3 4" xfId="32274"/>
    <cellStyle name="SAPBEXaggData 2 3 3 5" xfId="32275"/>
    <cellStyle name="SAPBEXaggData 2 3 3 6" xfId="32276"/>
    <cellStyle name="SAPBEXaggData 2 3 3 7" xfId="32277"/>
    <cellStyle name="SAPBEXaggData 2 3 3 8" xfId="32278"/>
    <cellStyle name="SAPBEXaggData 2 3 3 9" xfId="32279"/>
    <cellStyle name="SAPBEXaggData 2 3 30" xfId="32280"/>
    <cellStyle name="SAPBEXaggData 2 3 31" xfId="32281"/>
    <cellStyle name="SAPBEXaggData 2 3 4" xfId="32282"/>
    <cellStyle name="SAPBEXaggData 2 3 5" xfId="32283"/>
    <cellStyle name="SAPBEXaggData 2 3 6" xfId="32284"/>
    <cellStyle name="SAPBEXaggData 2 3 7" xfId="32285"/>
    <cellStyle name="SAPBEXaggData 2 3 8" xfId="32286"/>
    <cellStyle name="SAPBEXaggData 2 3 9" xfId="32287"/>
    <cellStyle name="SAPBEXaggData 2 30" xfId="32288"/>
    <cellStyle name="SAPBEXaggData 2 31" xfId="32289"/>
    <cellStyle name="SAPBEXaggData 2 32" xfId="32290"/>
    <cellStyle name="SAPBEXaggData 2 33" xfId="32291"/>
    <cellStyle name="SAPBEXaggData 2 34" xfId="32292"/>
    <cellStyle name="SAPBEXaggData 2 35" xfId="32293"/>
    <cellStyle name="SAPBEXaggData 2 36" xfId="32294"/>
    <cellStyle name="SAPBEXaggData 2 37" xfId="32295"/>
    <cellStyle name="SAPBEXaggData 2 38" xfId="32296"/>
    <cellStyle name="SAPBEXaggData 2 39" xfId="32297"/>
    <cellStyle name="SAPBEXaggData 2 4" xfId="32298"/>
    <cellStyle name="SAPBEXaggData 2 4 10" xfId="32299"/>
    <cellStyle name="SAPBEXaggData 2 4 11" xfId="32300"/>
    <cellStyle name="SAPBEXaggData 2 4 12" xfId="32301"/>
    <cellStyle name="SAPBEXaggData 2 4 13" xfId="32302"/>
    <cellStyle name="SAPBEXaggData 2 4 14" xfId="32303"/>
    <cellStyle name="SAPBEXaggData 2 4 15" xfId="32304"/>
    <cellStyle name="SAPBEXaggData 2 4 16" xfId="32305"/>
    <cellStyle name="SAPBEXaggData 2 4 17" xfId="32306"/>
    <cellStyle name="SAPBEXaggData 2 4 18" xfId="32307"/>
    <cellStyle name="SAPBEXaggData 2 4 19" xfId="32308"/>
    <cellStyle name="SAPBEXaggData 2 4 2" xfId="32309"/>
    <cellStyle name="SAPBEXaggData 2 4 2 10" xfId="32310"/>
    <cellStyle name="SAPBEXaggData 2 4 2 11" xfId="32311"/>
    <cellStyle name="SAPBEXaggData 2 4 2 12" xfId="32312"/>
    <cellStyle name="SAPBEXaggData 2 4 2 13" xfId="32313"/>
    <cellStyle name="SAPBEXaggData 2 4 2 14" xfId="32314"/>
    <cellStyle name="SAPBEXaggData 2 4 2 15" xfId="32315"/>
    <cellStyle name="SAPBEXaggData 2 4 2 16" xfId="32316"/>
    <cellStyle name="SAPBEXaggData 2 4 2 17" xfId="32317"/>
    <cellStyle name="SAPBEXaggData 2 4 2 18" xfId="32318"/>
    <cellStyle name="SAPBEXaggData 2 4 2 19" xfId="32319"/>
    <cellStyle name="SAPBEXaggData 2 4 2 2" xfId="32320"/>
    <cellStyle name="SAPBEXaggData 2 4 2 20" xfId="32321"/>
    <cellStyle name="SAPBEXaggData 2 4 2 21" xfId="32322"/>
    <cellStyle name="SAPBEXaggData 2 4 2 22" xfId="32323"/>
    <cellStyle name="SAPBEXaggData 2 4 2 23" xfId="32324"/>
    <cellStyle name="SAPBEXaggData 2 4 2 24" xfId="32325"/>
    <cellStyle name="SAPBEXaggData 2 4 2 25" xfId="32326"/>
    <cellStyle name="SAPBEXaggData 2 4 2 26" xfId="32327"/>
    <cellStyle name="SAPBEXaggData 2 4 2 27" xfId="32328"/>
    <cellStyle name="SAPBEXaggData 2 4 2 28" xfId="32329"/>
    <cellStyle name="SAPBEXaggData 2 4 2 29" xfId="32330"/>
    <cellStyle name="SAPBEXaggData 2 4 2 3" xfId="32331"/>
    <cellStyle name="SAPBEXaggData 2 4 2 4" xfId="32332"/>
    <cellStyle name="SAPBEXaggData 2 4 2 5" xfId="32333"/>
    <cellStyle name="SAPBEXaggData 2 4 2 6" xfId="32334"/>
    <cellStyle name="SAPBEXaggData 2 4 2 7" xfId="32335"/>
    <cellStyle name="SAPBEXaggData 2 4 2 8" xfId="32336"/>
    <cellStyle name="SAPBEXaggData 2 4 2 9" xfId="32337"/>
    <cellStyle name="SAPBEXaggData 2 4 20" xfId="32338"/>
    <cellStyle name="SAPBEXaggData 2 4 21" xfId="32339"/>
    <cellStyle name="SAPBEXaggData 2 4 22" xfId="32340"/>
    <cellStyle name="SAPBEXaggData 2 4 23" xfId="32341"/>
    <cellStyle name="SAPBEXaggData 2 4 24" xfId="32342"/>
    <cellStyle name="SAPBEXaggData 2 4 25" xfId="32343"/>
    <cellStyle name="SAPBEXaggData 2 4 26" xfId="32344"/>
    <cellStyle name="SAPBEXaggData 2 4 27" xfId="32345"/>
    <cellStyle name="SAPBEXaggData 2 4 28" xfId="32346"/>
    <cellStyle name="SAPBEXaggData 2 4 29" xfId="32347"/>
    <cellStyle name="SAPBEXaggData 2 4 3" xfId="32348"/>
    <cellStyle name="SAPBEXaggData 2 4 3 10" xfId="32349"/>
    <cellStyle name="SAPBEXaggData 2 4 3 11" xfId="32350"/>
    <cellStyle name="SAPBEXaggData 2 4 3 12" xfId="32351"/>
    <cellStyle name="SAPBEXaggData 2 4 3 13" xfId="32352"/>
    <cellStyle name="SAPBEXaggData 2 4 3 14" xfId="32353"/>
    <cellStyle name="SAPBEXaggData 2 4 3 15" xfId="32354"/>
    <cellStyle name="SAPBEXaggData 2 4 3 16" xfId="32355"/>
    <cellStyle name="SAPBEXaggData 2 4 3 17" xfId="32356"/>
    <cellStyle name="SAPBEXaggData 2 4 3 18" xfId="32357"/>
    <cellStyle name="SAPBEXaggData 2 4 3 19" xfId="32358"/>
    <cellStyle name="SAPBEXaggData 2 4 3 2" xfId="32359"/>
    <cellStyle name="SAPBEXaggData 2 4 3 20" xfId="32360"/>
    <cellStyle name="SAPBEXaggData 2 4 3 21" xfId="32361"/>
    <cellStyle name="SAPBEXaggData 2 4 3 22" xfId="32362"/>
    <cellStyle name="SAPBEXaggData 2 4 3 23" xfId="32363"/>
    <cellStyle name="SAPBEXaggData 2 4 3 24" xfId="32364"/>
    <cellStyle name="SAPBEXaggData 2 4 3 25" xfId="32365"/>
    <cellStyle name="SAPBEXaggData 2 4 3 26" xfId="32366"/>
    <cellStyle name="SAPBEXaggData 2 4 3 27" xfId="32367"/>
    <cellStyle name="SAPBEXaggData 2 4 3 28" xfId="32368"/>
    <cellStyle name="SAPBEXaggData 2 4 3 29" xfId="32369"/>
    <cellStyle name="SAPBEXaggData 2 4 3 3" xfId="32370"/>
    <cellStyle name="SAPBEXaggData 2 4 3 4" xfId="32371"/>
    <cellStyle name="SAPBEXaggData 2 4 3 5" xfId="32372"/>
    <cellStyle name="SAPBEXaggData 2 4 3 6" xfId="32373"/>
    <cellStyle name="SAPBEXaggData 2 4 3 7" xfId="32374"/>
    <cellStyle name="SAPBEXaggData 2 4 3 8" xfId="32375"/>
    <cellStyle name="SAPBEXaggData 2 4 3 9" xfId="32376"/>
    <cellStyle name="SAPBEXaggData 2 4 30" xfId="32377"/>
    <cellStyle name="SAPBEXaggData 2 4 31" xfId="32378"/>
    <cellStyle name="SAPBEXaggData 2 4 4" xfId="32379"/>
    <cellStyle name="SAPBEXaggData 2 4 5" xfId="32380"/>
    <cellStyle name="SAPBEXaggData 2 4 6" xfId="32381"/>
    <cellStyle name="SAPBEXaggData 2 4 7" xfId="32382"/>
    <cellStyle name="SAPBEXaggData 2 4 8" xfId="32383"/>
    <cellStyle name="SAPBEXaggData 2 4 9" xfId="32384"/>
    <cellStyle name="SAPBEXaggData 2 40" xfId="32385"/>
    <cellStyle name="SAPBEXaggData 2 41" xfId="32386"/>
    <cellStyle name="SAPBEXaggData 2 42" xfId="32387"/>
    <cellStyle name="SAPBEXaggData 2 43" xfId="32388"/>
    <cellStyle name="SAPBEXaggData 2 44" xfId="32389"/>
    <cellStyle name="SAPBEXaggData 2 5" xfId="32390"/>
    <cellStyle name="SAPBEXaggData 2 5 10" xfId="32391"/>
    <cellStyle name="SAPBEXaggData 2 5 11" xfId="32392"/>
    <cellStyle name="SAPBEXaggData 2 5 12" xfId="32393"/>
    <cellStyle name="SAPBEXaggData 2 5 13" xfId="32394"/>
    <cellStyle name="SAPBEXaggData 2 5 14" xfId="32395"/>
    <cellStyle name="SAPBEXaggData 2 5 15" xfId="32396"/>
    <cellStyle name="SAPBEXaggData 2 5 16" xfId="32397"/>
    <cellStyle name="SAPBEXaggData 2 5 17" xfId="32398"/>
    <cellStyle name="SAPBEXaggData 2 5 18" xfId="32399"/>
    <cellStyle name="SAPBEXaggData 2 5 19" xfId="32400"/>
    <cellStyle name="SAPBEXaggData 2 5 2" xfId="32401"/>
    <cellStyle name="SAPBEXaggData 2 5 2 10" xfId="32402"/>
    <cellStyle name="SAPBEXaggData 2 5 2 11" xfId="32403"/>
    <cellStyle name="SAPBEXaggData 2 5 2 12" xfId="32404"/>
    <cellStyle name="SAPBEXaggData 2 5 2 13" xfId="32405"/>
    <cellStyle name="SAPBEXaggData 2 5 2 14" xfId="32406"/>
    <cellStyle name="SAPBEXaggData 2 5 2 15" xfId="32407"/>
    <cellStyle name="SAPBEXaggData 2 5 2 16" xfId="32408"/>
    <cellStyle name="SAPBEXaggData 2 5 2 17" xfId="32409"/>
    <cellStyle name="SAPBEXaggData 2 5 2 18" xfId="32410"/>
    <cellStyle name="SAPBEXaggData 2 5 2 19" xfId="32411"/>
    <cellStyle name="SAPBEXaggData 2 5 2 2" xfId="32412"/>
    <cellStyle name="SAPBEXaggData 2 5 2 20" xfId="32413"/>
    <cellStyle name="SAPBEXaggData 2 5 2 21" xfId="32414"/>
    <cellStyle name="SAPBEXaggData 2 5 2 22" xfId="32415"/>
    <cellStyle name="SAPBEXaggData 2 5 2 23" xfId="32416"/>
    <cellStyle name="SAPBEXaggData 2 5 2 24" xfId="32417"/>
    <cellStyle name="SAPBEXaggData 2 5 2 25" xfId="32418"/>
    <cellStyle name="SAPBEXaggData 2 5 2 26" xfId="32419"/>
    <cellStyle name="SAPBEXaggData 2 5 2 27" xfId="32420"/>
    <cellStyle name="SAPBEXaggData 2 5 2 28" xfId="32421"/>
    <cellStyle name="SAPBEXaggData 2 5 2 29" xfId="32422"/>
    <cellStyle name="SAPBEXaggData 2 5 2 3" xfId="32423"/>
    <cellStyle name="SAPBEXaggData 2 5 2 4" xfId="32424"/>
    <cellStyle name="SAPBEXaggData 2 5 2 5" xfId="32425"/>
    <cellStyle name="SAPBEXaggData 2 5 2 6" xfId="32426"/>
    <cellStyle name="SAPBEXaggData 2 5 2 7" xfId="32427"/>
    <cellStyle name="SAPBEXaggData 2 5 2 8" xfId="32428"/>
    <cellStyle name="SAPBEXaggData 2 5 2 9" xfId="32429"/>
    <cellStyle name="SAPBEXaggData 2 5 20" xfId="32430"/>
    <cellStyle name="SAPBEXaggData 2 5 21" xfId="32431"/>
    <cellStyle name="SAPBEXaggData 2 5 22" xfId="32432"/>
    <cellStyle name="SAPBEXaggData 2 5 23" xfId="32433"/>
    <cellStyle name="SAPBEXaggData 2 5 24" xfId="32434"/>
    <cellStyle name="SAPBEXaggData 2 5 25" xfId="32435"/>
    <cellStyle name="SAPBEXaggData 2 5 26" xfId="32436"/>
    <cellStyle name="SAPBEXaggData 2 5 27" xfId="32437"/>
    <cellStyle name="SAPBEXaggData 2 5 28" xfId="32438"/>
    <cellStyle name="SAPBEXaggData 2 5 29" xfId="32439"/>
    <cellStyle name="SAPBEXaggData 2 5 3" xfId="32440"/>
    <cellStyle name="SAPBEXaggData 2 5 30" xfId="32441"/>
    <cellStyle name="SAPBEXaggData 2 5 4" xfId="32442"/>
    <cellStyle name="SAPBEXaggData 2 5 5" xfId="32443"/>
    <cellStyle name="SAPBEXaggData 2 5 6" xfId="32444"/>
    <cellStyle name="SAPBEXaggData 2 5 7" xfId="32445"/>
    <cellStyle name="SAPBEXaggData 2 5 8" xfId="32446"/>
    <cellStyle name="SAPBEXaggData 2 5 9" xfId="32447"/>
    <cellStyle name="SAPBEXaggData 2 6" xfId="32448"/>
    <cellStyle name="SAPBEXaggData 2 6 10" xfId="32449"/>
    <cellStyle name="SAPBEXaggData 2 6 11" xfId="32450"/>
    <cellStyle name="SAPBEXaggData 2 6 12" xfId="32451"/>
    <cellStyle name="SAPBEXaggData 2 6 13" xfId="32452"/>
    <cellStyle name="SAPBEXaggData 2 6 14" xfId="32453"/>
    <cellStyle name="SAPBEXaggData 2 6 15" xfId="32454"/>
    <cellStyle name="SAPBEXaggData 2 6 16" xfId="32455"/>
    <cellStyle name="SAPBEXaggData 2 6 17" xfId="32456"/>
    <cellStyle name="SAPBEXaggData 2 6 18" xfId="32457"/>
    <cellStyle name="SAPBEXaggData 2 6 19" xfId="32458"/>
    <cellStyle name="SAPBEXaggData 2 6 2" xfId="32459"/>
    <cellStyle name="SAPBEXaggData 2 6 2 10" xfId="32460"/>
    <cellStyle name="SAPBEXaggData 2 6 2 11" xfId="32461"/>
    <cellStyle name="SAPBEXaggData 2 6 2 12" xfId="32462"/>
    <cellStyle name="SAPBEXaggData 2 6 2 13" xfId="32463"/>
    <cellStyle name="SAPBEXaggData 2 6 2 14" xfId="32464"/>
    <cellStyle name="SAPBEXaggData 2 6 2 15" xfId="32465"/>
    <cellStyle name="SAPBEXaggData 2 6 2 16" xfId="32466"/>
    <cellStyle name="SAPBEXaggData 2 6 2 17" xfId="32467"/>
    <cellStyle name="SAPBEXaggData 2 6 2 18" xfId="32468"/>
    <cellStyle name="SAPBEXaggData 2 6 2 19" xfId="32469"/>
    <cellStyle name="SAPBEXaggData 2 6 2 2" xfId="32470"/>
    <cellStyle name="SAPBEXaggData 2 6 2 20" xfId="32471"/>
    <cellStyle name="SAPBEXaggData 2 6 2 21" xfId="32472"/>
    <cellStyle name="SAPBEXaggData 2 6 2 22" xfId="32473"/>
    <cellStyle name="SAPBEXaggData 2 6 2 23" xfId="32474"/>
    <cellStyle name="SAPBEXaggData 2 6 2 24" xfId="32475"/>
    <cellStyle name="SAPBEXaggData 2 6 2 25" xfId="32476"/>
    <cellStyle name="SAPBEXaggData 2 6 2 26" xfId="32477"/>
    <cellStyle name="SAPBEXaggData 2 6 2 27" xfId="32478"/>
    <cellStyle name="SAPBEXaggData 2 6 2 28" xfId="32479"/>
    <cellStyle name="SAPBEXaggData 2 6 2 29" xfId="32480"/>
    <cellStyle name="SAPBEXaggData 2 6 2 3" xfId="32481"/>
    <cellStyle name="SAPBEXaggData 2 6 2 4" xfId="32482"/>
    <cellStyle name="SAPBEXaggData 2 6 2 5" xfId="32483"/>
    <cellStyle name="SAPBEXaggData 2 6 2 6" xfId="32484"/>
    <cellStyle name="SAPBEXaggData 2 6 2 7" xfId="32485"/>
    <cellStyle name="SAPBEXaggData 2 6 2 8" xfId="32486"/>
    <cellStyle name="SAPBEXaggData 2 6 2 9" xfId="32487"/>
    <cellStyle name="SAPBEXaggData 2 6 20" xfId="32488"/>
    <cellStyle name="SAPBEXaggData 2 6 21" xfId="32489"/>
    <cellStyle name="SAPBEXaggData 2 6 22" xfId="32490"/>
    <cellStyle name="SAPBEXaggData 2 6 23" xfId="32491"/>
    <cellStyle name="SAPBEXaggData 2 6 24" xfId="32492"/>
    <cellStyle name="SAPBEXaggData 2 6 25" xfId="32493"/>
    <cellStyle name="SAPBEXaggData 2 6 26" xfId="32494"/>
    <cellStyle name="SAPBEXaggData 2 6 27" xfId="32495"/>
    <cellStyle name="SAPBEXaggData 2 6 28" xfId="32496"/>
    <cellStyle name="SAPBEXaggData 2 6 29" xfId="32497"/>
    <cellStyle name="SAPBEXaggData 2 6 3" xfId="32498"/>
    <cellStyle name="SAPBEXaggData 2 6 30" xfId="32499"/>
    <cellStyle name="SAPBEXaggData 2 6 4" xfId="32500"/>
    <cellStyle name="SAPBEXaggData 2 6 5" xfId="32501"/>
    <cellStyle name="SAPBEXaggData 2 6 6" xfId="32502"/>
    <cellStyle name="SAPBEXaggData 2 6 7" xfId="32503"/>
    <cellStyle name="SAPBEXaggData 2 6 8" xfId="32504"/>
    <cellStyle name="SAPBEXaggData 2 6 9" xfId="32505"/>
    <cellStyle name="SAPBEXaggData 2 7" xfId="32506"/>
    <cellStyle name="SAPBEXaggData 2 7 10" xfId="32507"/>
    <cellStyle name="SAPBEXaggData 2 7 11" xfId="32508"/>
    <cellStyle name="SAPBEXaggData 2 7 12" xfId="32509"/>
    <cellStyle name="SAPBEXaggData 2 7 13" xfId="32510"/>
    <cellStyle name="SAPBEXaggData 2 7 14" xfId="32511"/>
    <cellStyle name="SAPBEXaggData 2 7 15" xfId="32512"/>
    <cellStyle name="SAPBEXaggData 2 7 16" xfId="32513"/>
    <cellStyle name="SAPBEXaggData 2 7 17" xfId="32514"/>
    <cellStyle name="SAPBEXaggData 2 7 18" xfId="32515"/>
    <cellStyle name="SAPBEXaggData 2 7 19" xfId="32516"/>
    <cellStyle name="SAPBEXaggData 2 7 2" xfId="32517"/>
    <cellStyle name="SAPBEXaggData 2 7 2 10" xfId="32518"/>
    <cellStyle name="SAPBEXaggData 2 7 2 11" xfId="32519"/>
    <cellStyle name="SAPBEXaggData 2 7 2 12" xfId="32520"/>
    <cellStyle name="SAPBEXaggData 2 7 2 13" xfId="32521"/>
    <cellStyle name="SAPBEXaggData 2 7 2 14" xfId="32522"/>
    <cellStyle name="SAPBEXaggData 2 7 2 15" xfId="32523"/>
    <cellStyle name="SAPBEXaggData 2 7 2 16" xfId="32524"/>
    <cellStyle name="SAPBEXaggData 2 7 2 17" xfId="32525"/>
    <cellStyle name="SAPBEXaggData 2 7 2 18" xfId="32526"/>
    <cellStyle name="SAPBEXaggData 2 7 2 19" xfId="32527"/>
    <cellStyle name="SAPBEXaggData 2 7 2 2" xfId="32528"/>
    <cellStyle name="SAPBEXaggData 2 7 2 20" xfId="32529"/>
    <cellStyle name="SAPBEXaggData 2 7 2 21" xfId="32530"/>
    <cellStyle name="SAPBEXaggData 2 7 2 22" xfId="32531"/>
    <cellStyle name="SAPBEXaggData 2 7 2 23" xfId="32532"/>
    <cellStyle name="SAPBEXaggData 2 7 2 24" xfId="32533"/>
    <cellStyle name="SAPBEXaggData 2 7 2 25" xfId="32534"/>
    <cellStyle name="SAPBEXaggData 2 7 2 26" xfId="32535"/>
    <cellStyle name="SAPBEXaggData 2 7 2 27" xfId="32536"/>
    <cellStyle name="SAPBEXaggData 2 7 2 28" xfId="32537"/>
    <cellStyle name="SAPBEXaggData 2 7 2 29" xfId="32538"/>
    <cellStyle name="SAPBEXaggData 2 7 2 3" xfId="32539"/>
    <cellStyle name="SAPBEXaggData 2 7 2 4" xfId="32540"/>
    <cellStyle name="SAPBEXaggData 2 7 2 5" xfId="32541"/>
    <cellStyle name="SAPBEXaggData 2 7 2 6" xfId="32542"/>
    <cellStyle name="SAPBEXaggData 2 7 2 7" xfId="32543"/>
    <cellStyle name="SAPBEXaggData 2 7 2 8" xfId="32544"/>
    <cellStyle name="SAPBEXaggData 2 7 2 9" xfId="32545"/>
    <cellStyle name="SAPBEXaggData 2 7 20" xfId="32546"/>
    <cellStyle name="SAPBEXaggData 2 7 21" xfId="32547"/>
    <cellStyle name="SAPBEXaggData 2 7 22" xfId="32548"/>
    <cellStyle name="SAPBEXaggData 2 7 23" xfId="32549"/>
    <cellStyle name="SAPBEXaggData 2 7 24" xfId="32550"/>
    <cellStyle name="SAPBEXaggData 2 7 25" xfId="32551"/>
    <cellStyle name="SAPBEXaggData 2 7 26" xfId="32552"/>
    <cellStyle name="SAPBEXaggData 2 7 27" xfId="32553"/>
    <cellStyle name="SAPBEXaggData 2 7 28" xfId="32554"/>
    <cellStyle name="SAPBEXaggData 2 7 29" xfId="32555"/>
    <cellStyle name="SAPBEXaggData 2 7 3" xfId="32556"/>
    <cellStyle name="SAPBEXaggData 2 7 30" xfId="32557"/>
    <cellStyle name="SAPBEXaggData 2 7 4" xfId="32558"/>
    <cellStyle name="SAPBEXaggData 2 7 5" xfId="32559"/>
    <cellStyle name="SAPBEXaggData 2 7 6" xfId="32560"/>
    <cellStyle name="SAPBEXaggData 2 7 7" xfId="32561"/>
    <cellStyle name="SAPBEXaggData 2 7 8" xfId="32562"/>
    <cellStyle name="SAPBEXaggData 2 7 9" xfId="32563"/>
    <cellStyle name="SAPBEXaggData 2 8" xfId="32564"/>
    <cellStyle name="SAPBEXaggData 2 8 10" xfId="32565"/>
    <cellStyle name="SAPBEXaggData 2 8 11" xfId="32566"/>
    <cellStyle name="SAPBEXaggData 2 8 12" xfId="32567"/>
    <cellStyle name="SAPBEXaggData 2 8 13" xfId="32568"/>
    <cellStyle name="SAPBEXaggData 2 8 14" xfId="32569"/>
    <cellStyle name="SAPBEXaggData 2 8 15" xfId="32570"/>
    <cellStyle name="SAPBEXaggData 2 8 16" xfId="32571"/>
    <cellStyle name="SAPBEXaggData 2 8 17" xfId="32572"/>
    <cellStyle name="SAPBEXaggData 2 8 18" xfId="32573"/>
    <cellStyle name="SAPBEXaggData 2 8 19" xfId="32574"/>
    <cellStyle name="SAPBEXaggData 2 8 2" xfId="32575"/>
    <cellStyle name="SAPBEXaggData 2 8 2 10" xfId="32576"/>
    <cellStyle name="SAPBEXaggData 2 8 2 11" xfId="32577"/>
    <cellStyle name="SAPBEXaggData 2 8 2 12" xfId="32578"/>
    <cellStyle name="SAPBEXaggData 2 8 2 13" xfId="32579"/>
    <cellStyle name="SAPBEXaggData 2 8 2 14" xfId="32580"/>
    <cellStyle name="SAPBEXaggData 2 8 2 15" xfId="32581"/>
    <cellStyle name="SAPBEXaggData 2 8 2 16" xfId="32582"/>
    <cellStyle name="SAPBEXaggData 2 8 2 17" xfId="32583"/>
    <cellStyle name="SAPBEXaggData 2 8 2 18" xfId="32584"/>
    <cellStyle name="SAPBEXaggData 2 8 2 19" xfId="32585"/>
    <cellStyle name="SAPBEXaggData 2 8 2 2" xfId="32586"/>
    <cellStyle name="SAPBEXaggData 2 8 2 20" xfId="32587"/>
    <cellStyle name="SAPBEXaggData 2 8 2 21" xfId="32588"/>
    <cellStyle name="SAPBEXaggData 2 8 2 22" xfId="32589"/>
    <cellStyle name="SAPBEXaggData 2 8 2 23" xfId="32590"/>
    <cellStyle name="SAPBEXaggData 2 8 2 24" xfId="32591"/>
    <cellStyle name="SAPBEXaggData 2 8 2 25" xfId="32592"/>
    <cellStyle name="SAPBEXaggData 2 8 2 26" xfId="32593"/>
    <cellStyle name="SAPBEXaggData 2 8 2 27" xfId="32594"/>
    <cellStyle name="SAPBEXaggData 2 8 2 28" xfId="32595"/>
    <cellStyle name="SAPBEXaggData 2 8 2 29" xfId="32596"/>
    <cellStyle name="SAPBEXaggData 2 8 2 3" xfId="32597"/>
    <cellStyle name="SAPBEXaggData 2 8 2 4" xfId="32598"/>
    <cellStyle name="SAPBEXaggData 2 8 2 5" xfId="32599"/>
    <cellStyle name="SAPBEXaggData 2 8 2 6" xfId="32600"/>
    <cellStyle name="SAPBEXaggData 2 8 2 7" xfId="32601"/>
    <cellStyle name="SAPBEXaggData 2 8 2 8" xfId="32602"/>
    <cellStyle name="SAPBEXaggData 2 8 2 9" xfId="32603"/>
    <cellStyle name="SAPBEXaggData 2 8 20" xfId="32604"/>
    <cellStyle name="SAPBEXaggData 2 8 21" xfId="32605"/>
    <cellStyle name="SAPBEXaggData 2 8 22" xfId="32606"/>
    <cellStyle name="SAPBEXaggData 2 8 23" xfId="32607"/>
    <cellStyle name="SAPBEXaggData 2 8 24" xfId="32608"/>
    <cellStyle name="SAPBEXaggData 2 8 25" xfId="32609"/>
    <cellStyle name="SAPBEXaggData 2 8 26" xfId="32610"/>
    <cellStyle name="SAPBEXaggData 2 8 27" xfId="32611"/>
    <cellStyle name="SAPBEXaggData 2 8 28" xfId="32612"/>
    <cellStyle name="SAPBEXaggData 2 8 29" xfId="32613"/>
    <cellStyle name="SAPBEXaggData 2 8 3" xfId="32614"/>
    <cellStyle name="SAPBEXaggData 2 8 30" xfId="32615"/>
    <cellStyle name="SAPBEXaggData 2 8 4" xfId="32616"/>
    <cellStyle name="SAPBEXaggData 2 8 5" xfId="32617"/>
    <cellStyle name="SAPBEXaggData 2 8 6" xfId="32618"/>
    <cellStyle name="SAPBEXaggData 2 8 7" xfId="32619"/>
    <cellStyle name="SAPBEXaggData 2 8 8" xfId="32620"/>
    <cellStyle name="SAPBEXaggData 2 8 9" xfId="32621"/>
    <cellStyle name="SAPBEXaggData 2 9" xfId="32622"/>
    <cellStyle name="SAPBEXaggData 2 9 10" xfId="32623"/>
    <cellStyle name="SAPBEXaggData 2 9 11" xfId="32624"/>
    <cellStyle name="SAPBEXaggData 2 9 12" xfId="32625"/>
    <cellStyle name="SAPBEXaggData 2 9 13" xfId="32626"/>
    <cellStyle name="SAPBEXaggData 2 9 14" xfId="32627"/>
    <cellStyle name="SAPBEXaggData 2 9 15" xfId="32628"/>
    <cellStyle name="SAPBEXaggData 2 9 16" xfId="32629"/>
    <cellStyle name="SAPBEXaggData 2 9 17" xfId="32630"/>
    <cellStyle name="SAPBEXaggData 2 9 18" xfId="32631"/>
    <cellStyle name="SAPBEXaggData 2 9 19" xfId="32632"/>
    <cellStyle name="SAPBEXaggData 2 9 2" xfId="32633"/>
    <cellStyle name="SAPBEXaggData 2 9 2 10" xfId="32634"/>
    <cellStyle name="SAPBEXaggData 2 9 2 11" xfId="32635"/>
    <cellStyle name="SAPBEXaggData 2 9 2 12" xfId="32636"/>
    <cellStyle name="SAPBEXaggData 2 9 2 13" xfId="32637"/>
    <cellStyle name="SAPBEXaggData 2 9 2 14" xfId="32638"/>
    <cellStyle name="SAPBEXaggData 2 9 2 15" xfId="32639"/>
    <cellStyle name="SAPBEXaggData 2 9 2 16" xfId="32640"/>
    <cellStyle name="SAPBEXaggData 2 9 2 17" xfId="32641"/>
    <cellStyle name="SAPBEXaggData 2 9 2 18" xfId="32642"/>
    <cellStyle name="SAPBEXaggData 2 9 2 19" xfId="32643"/>
    <cellStyle name="SAPBEXaggData 2 9 2 2" xfId="32644"/>
    <cellStyle name="SAPBEXaggData 2 9 2 20" xfId="32645"/>
    <cellStyle name="SAPBEXaggData 2 9 2 21" xfId="32646"/>
    <cellStyle name="SAPBEXaggData 2 9 2 22" xfId="32647"/>
    <cellStyle name="SAPBEXaggData 2 9 2 23" xfId="32648"/>
    <cellStyle name="SAPBEXaggData 2 9 2 24" xfId="32649"/>
    <cellStyle name="SAPBEXaggData 2 9 2 25" xfId="32650"/>
    <cellStyle name="SAPBEXaggData 2 9 2 26" xfId="32651"/>
    <cellStyle name="SAPBEXaggData 2 9 2 27" xfId="32652"/>
    <cellStyle name="SAPBEXaggData 2 9 2 28" xfId="32653"/>
    <cellStyle name="SAPBEXaggData 2 9 2 29" xfId="32654"/>
    <cellStyle name="SAPBEXaggData 2 9 2 3" xfId="32655"/>
    <cellStyle name="SAPBEXaggData 2 9 2 4" xfId="32656"/>
    <cellStyle name="SAPBEXaggData 2 9 2 5" xfId="32657"/>
    <cellStyle name="SAPBEXaggData 2 9 2 6" xfId="32658"/>
    <cellStyle name="SAPBEXaggData 2 9 2 7" xfId="32659"/>
    <cellStyle name="SAPBEXaggData 2 9 2 8" xfId="32660"/>
    <cellStyle name="SAPBEXaggData 2 9 2 9" xfId="32661"/>
    <cellStyle name="SAPBEXaggData 2 9 20" xfId="32662"/>
    <cellStyle name="SAPBEXaggData 2 9 21" xfId="32663"/>
    <cellStyle name="SAPBEXaggData 2 9 22" xfId="32664"/>
    <cellStyle name="SAPBEXaggData 2 9 23" xfId="32665"/>
    <cellStyle name="SAPBEXaggData 2 9 24" xfId="32666"/>
    <cellStyle name="SAPBEXaggData 2 9 25" xfId="32667"/>
    <cellStyle name="SAPBEXaggData 2 9 26" xfId="32668"/>
    <cellStyle name="SAPBEXaggData 2 9 27" xfId="32669"/>
    <cellStyle name="SAPBEXaggData 2 9 28" xfId="32670"/>
    <cellStyle name="SAPBEXaggData 2 9 29" xfId="32671"/>
    <cellStyle name="SAPBEXaggData 2 9 3" xfId="32672"/>
    <cellStyle name="SAPBEXaggData 2 9 30" xfId="32673"/>
    <cellStyle name="SAPBEXaggData 2 9 4" xfId="32674"/>
    <cellStyle name="SAPBEXaggData 2 9 5" xfId="32675"/>
    <cellStyle name="SAPBEXaggData 2 9 6" xfId="32676"/>
    <cellStyle name="SAPBEXaggData 2 9 7" xfId="32677"/>
    <cellStyle name="SAPBEXaggData 2 9 8" xfId="32678"/>
    <cellStyle name="SAPBEXaggData 2 9 9" xfId="32679"/>
    <cellStyle name="SAPBEXaggData 3" xfId="32680"/>
    <cellStyle name="SAPBEXaggData 3 2" xfId="64479"/>
    <cellStyle name="SAPBEXaggData 4" xfId="64480"/>
    <cellStyle name="SAPBEXaggDataEmph" xfId="32681"/>
    <cellStyle name="SAPBEXaggDataEmph 2" xfId="32682"/>
    <cellStyle name="SAPBEXaggDataEmph 3" xfId="32683"/>
    <cellStyle name="SAPBEXaggDataEmph 3 2" xfId="64481"/>
    <cellStyle name="SAPBEXaggDataEmph 4" xfId="64482"/>
    <cellStyle name="SAPBEXaggItem" xfId="32684"/>
    <cellStyle name="SAPBEXaggItem 2" xfId="32685"/>
    <cellStyle name="SAPBEXaggItem 2 10" xfId="32686"/>
    <cellStyle name="SAPBEXaggItem 2 10 10" xfId="32687"/>
    <cellStyle name="SAPBEXaggItem 2 10 11" xfId="32688"/>
    <cellStyle name="SAPBEXaggItem 2 10 12" xfId="32689"/>
    <cellStyle name="SAPBEXaggItem 2 10 13" xfId="32690"/>
    <cellStyle name="SAPBEXaggItem 2 10 14" xfId="32691"/>
    <cellStyle name="SAPBEXaggItem 2 10 15" xfId="32692"/>
    <cellStyle name="SAPBEXaggItem 2 10 16" xfId="32693"/>
    <cellStyle name="SAPBEXaggItem 2 10 17" xfId="32694"/>
    <cellStyle name="SAPBEXaggItem 2 10 18" xfId="32695"/>
    <cellStyle name="SAPBEXaggItem 2 10 19" xfId="32696"/>
    <cellStyle name="SAPBEXaggItem 2 10 2" xfId="32697"/>
    <cellStyle name="SAPBEXaggItem 2 10 2 10" xfId="32698"/>
    <cellStyle name="SAPBEXaggItem 2 10 2 11" xfId="32699"/>
    <cellStyle name="SAPBEXaggItem 2 10 2 12" xfId="32700"/>
    <cellStyle name="SAPBEXaggItem 2 10 2 13" xfId="32701"/>
    <cellStyle name="SAPBEXaggItem 2 10 2 14" xfId="32702"/>
    <cellStyle name="SAPBEXaggItem 2 10 2 15" xfId="32703"/>
    <cellStyle name="SAPBEXaggItem 2 10 2 16" xfId="32704"/>
    <cellStyle name="SAPBEXaggItem 2 10 2 17" xfId="32705"/>
    <cellStyle name="SAPBEXaggItem 2 10 2 18" xfId="32706"/>
    <cellStyle name="SAPBEXaggItem 2 10 2 19" xfId="32707"/>
    <cellStyle name="SAPBEXaggItem 2 10 2 2" xfId="32708"/>
    <cellStyle name="SAPBEXaggItem 2 10 2 20" xfId="32709"/>
    <cellStyle name="SAPBEXaggItem 2 10 2 21" xfId="32710"/>
    <cellStyle name="SAPBEXaggItem 2 10 2 22" xfId="32711"/>
    <cellStyle name="SAPBEXaggItem 2 10 2 23" xfId="32712"/>
    <cellStyle name="SAPBEXaggItem 2 10 2 24" xfId="32713"/>
    <cellStyle name="SAPBEXaggItem 2 10 2 25" xfId="32714"/>
    <cellStyle name="SAPBEXaggItem 2 10 2 26" xfId="32715"/>
    <cellStyle name="SAPBEXaggItem 2 10 2 27" xfId="32716"/>
    <cellStyle name="SAPBEXaggItem 2 10 2 28" xfId="32717"/>
    <cellStyle name="SAPBEXaggItem 2 10 2 29" xfId="32718"/>
    <cellStyle name="SAPBEXaggItem 2 10 2 3" xfId="32719"/>
    <cellStyle name="SAPBEXaggItem 2 10 2 4" xfId="32720"/>
    <cellStyle name="SAPBEXaggItem 2 10 2 5" xfId="32721"/>
    <cellStyle name="SAPBEXaggItem 2 10 2 6" xfId="32722"/>
    <cellStyle name="SAPBEXaggItem 2 10 2 7" xfId="32723"/>
    <cellStyle name="SAPBEXaggItem 2 10 2 8" xfId="32724"/>
    <cellStyle name="SAPBEXaggItem 2 10 2 9" xfId="32725"/>
    <cellStyle name="SAPBEXaggItem 2 10 20" xfId="32726"/>
    <cellStyle name="SAPBEXaggItem 2 10 21" xfId="32727"/>
    <cellStyle name="SAPBEXaggItem 2 10 22" xfId="32728"/>
    <cellStyle name="SAPBEXaggItem 2 10 23" xfId="32729"/>
    <cellStyle name="SAPBEXaggItem 2 10 24" xfId="32730"/>
    <cellStyle name="SAPBEXaggItem 2 10 25" xfId="32731"/>
    <cellStyle name="SAPBEXaggItem 2 10 26" xfId="32732"/>
    <cellStyle name="SAPBEXaggItem 2 10 27" xfId="32733"/>
    <cellStyle name="SAPBEXaggItem 2 10 28" xfId="32734"/>
    <cellStyle name="SAPBEXaggItem 2 10 29" xfId="32735"/>
    <cellStyle name="SAPBEXaggItem 2 10 3" xfId="32736"/>
    <cellStyle name="SAPBEXaggItem 2 10 30" xfId="32737"/>
    <cellStyle name="SAPBEXaggItem 2 10 4" xfId="32738"/>
    <cellStyle name="SAPBEXaggItem 2 10 5" xfId="32739"/>
    <cellStyle name="SAPBEXaggItem 2 10 6" xfId="32740"/>
    <cellStyle name="SAPBEXaggItem 2 10 7" xfId="32741"/>
    <cellStyle name="SAPBEXaggItem 2 10 8" xfId="32742"/>
    <cellStyle name="SAPBEXaggItem 2 10 9" xfId="32743"/>
    <cellStyle name="SAPBEXaggItem 2 11" xfId="32744"/>
    <cellStyle name="SAPBEXaggItem 2 11 10" xfId="32745"/>
    <cellStyle name="SAPBEXaggItem 2 11 11" xfId="32746"/>
    <cellStyle name="SAPBEXaggItem 2 11 12" xfId="32747"/>
    <cellStyle name="SAPBEXaggItem 2 11 13" xfId="32748"/>
    <cellStyle name="SAPBEXaggItem 2 11 14" xfId="32749"/>
    <cellStyle name="SAPBEXaggItem 2 11 15" xfId="32750"/>
    <cellStyle name="SAPBEXaggItem 2 11 16" xfId="32751"/>
    <cellStyle name="SAPBEXaggItem 2 11 17" xfId="32752"/>
    <cellStyle name="SAPBEXaggItem 2 11 18" xfId="32753"/>
    <cellStyle name="SAPBEXaggItem 2 11 19" xfId="32754"/>
    <cellStyle name="SAPBEXaggItem 2 11 2" xfId="32755"/>
    <cellStyle name="SAPBEXaggItem 2 11 2 10" xfId="32756"/>
    <cellStyle name="SAPBEXaggItem 2 11 2 11" xfId="32757"/>
    <cellStyle name="SAPBEXaggItem 2 11 2 12" xfId="32758"/>
    <cellStyle name="SAPBEXaggItem 2 11 2 13" xfId="32759"/>
    <cellStyle name="SAPBEXaggItem 2 11 2 14" xfId="32760"/>
    <cellStyle name="SAPBEXaggItem 2 11 2 15" xfId="32761"/>
    <cellStyle name="SAPBEXaggItem 2 11 2 16" xfId="32762"/>
    <cellStyle name="SAPBEXaggItem 2 11 2 17" xfId="32763"/>
    <cellStyle name="SAPBEXaggItem 2 11 2 18" xfId="32764"/>
    <cellStyle name="SAPBEXaggItem 2 11 2 19" xfId="32765"/>
    <cellStyle name="SAPBEXaggItem 2 11 2 2" xfId="32766"/>
    <cellStyle name="SAPBEXaggItem 2 11 2 20" xfId="32767"/>
    <cellStyle name="SAPBEXaggItem 2 11 2 21" xfId="32768"/>
    <cellStyle name="SAPBEXaggItem 2 11 2 22" xfId="32769"/>
    <cellStyle name="SAPBEXaggItem 2 11 2 23" xfId="32770"/>
    <cellStyle name="SAPBEXaggItem 2 11 2 24" xfId="32771"/>
    <cellStyle name="SAPBEXaggItem 2 11 2 25" xfId="32772"/>
    <cellStyle name="SAPBEXaggItem 2 11 2 26" xfId="32773"/>
    <cellStyle name="SAPBEXaggItem 2 11 2 27" xfId="32774"/>
    <cellStyle name="SAPBEXaggItem 2 11 2 28" xfId="32775"/>
    <cellStyle name="SAPBEXaggItem 2 11 2 29" xfId="32776"/>
    <cellStyle name="SAPBEXaggItem 2 11 2 3" xfId="32777"/>
    <cellStyle name="SAPBEXaggItem 2 11 2 4" xfId="32778"/>
    <cellStyle name="SAPBEXaggItem 2 11 2 5" xfId="32779"/>
    <cellStyle name="SAPBEXaggItem 2 11 2 6" xfId="32780"/>
    <cellStyle name="SAPBEXaggItem 2 11 2 7" xfId="32781"/>
    <cellStyle name="SAPBEXaggItem 2 11 2 8" xfId="32782"/>
    <cellStyle name="SAPBEXaggItem 2 11 2 9" xfId="32783"/>
    <cellStyle name="SAPBEXaggItem 2 11 20" xfId="32784"/>
    <cellStyle name="SAPBEXaggItem 2 11 21" xfId="32785"/>
    <cellStyle name="SAPBEXaggItem 2 11 22" xfId="32786"/>
    <cellStyle name="SAPBEXaggItem 2 11 23" xfId="32787"/>
    <cellStyle name="SAPBEXaggItem 2 11 24" xfId="32788"/>
    <cellStyle name="SAPBEXaggItem 2 11 25" xfId="32789"/>
    <cellStyle name="SAPBEXaggItem 2 11 26" xfId="32790"/>
    <cellStyle name="SAPBEXaggItem 2 11 27" xfId="32791"/>
    <cellStyle name="SAPBEXaggItem 2 11 28" xfId="32792"/>
    <cellStyle name="SAPBEXaggItem 2 11 29" xfId="32793"/>
    <cellStyle name="SAPBEXaggItem 2 11 3" xfId="32794"/>
    <cellStyle name="SAPBEXaggItem 2 11 30" xfId="32795"/>
    <cellStyle name="SAPBEXaggItem 2 11 4" xfId="32796"/>
    <cellStyle name="SAPBEXaggItem 2 11 5" xfId="32797"/>
    <cellStyle name="SAPBEXaggItem 2 11 6" xfId="32798"/>
    <cellStyle name="SAPBEXaggItem 2 11 7" xfId="32799"/>
    <cellStyle name="SAPBEXaggItem 2 11 8" xfId="32800"/>
    <cellStyle name="SAPBEXaggItem 2 11 9" xfId="32801"/>
    <cellStyle name="SAPBEXaggItem 2 12" xfId="32802"/>
    <cellStyle name="SAPBEXaggItem 2 12 10" xfId="32803"/>
    <cellStyle name="SAPBEXaggItem 2 12 11" xfId="32804"/>
    <cellStyle name="SAPBEXaggItem 2 12 12" xfId="32805"/>
    <cellStyle name="SAPBEXaggItem 2 12 13" xfId="32806"/>
    <cellStyle name="SAPBEXaggItem 2 12 14" xfId="32807"/>
    <cellStyle name="SAPBEXaggItem 2 12 15" xfId="32808"/>
    <cellStyle name="SAPBEXaggItem 2 12 16" xfId="32809"/>
    <cellStyle name="SAPBEXaggItem 2 12 17" xfId="32810"/>
    <cellStyle name="SAPBEXaggItem 2 12 18" xfId="32811"/>
    <cellStyle name="SAPBEXaggItem 2 12 19" xfId="32812"/>
    <cellStyle name="SAPBEXaggItem 2 12 2" xfId="32813"/>
    <cellStyle name="SAPBEXaggItem 2 12 2 10" xfId="32814"/>
    <cellStyle name="SAPBEXaggItem 2 12 2 11" xfId="32815"/>
    <cellStyle name="SAPBEXaggItem 2 12 2 12" xfId="32816"/>
    <cellStyle name="SAPBEXaggItem 2 12 2 13" xfId="32817"/>
    <cellStyle name="SAPBEXaggItem 2 12 2 14" xfId="32818"/>
    <cellStyle name="SAPBEXaggItem 2 12 2 15" xfId="32819"/>
    <cellStyle name="SAPBEXaggItem 2 12 2 16" xfId="32820"/>
    <cellStyle name="SAPBEXaggItem 2 12 2 17" xfId="32821"/>
    <cellStyle name="SAPBEXaggItem 2 12 2 18" xfId="32822"/>
    <cellStyle name="SAPBEXaggItem 2 12 2 19" xfId="32823"/>
    <cellStyle name="SAPBEXaggItem 2 12 2 2" xfId="32824"/>
    <cellStyle name="SAPBEXaggItem 2 12 2 20" xfId="32825"/>
    <cellStyle name="SAPBEXaggItem 2 12 2 21" xfId="32826"/>
    <cellStyle name="SAPBEXaggItem 2 12 2 22" xfId="32827"/>
    <cellStyle name="SAPBEXaggItem 2 12 2 23" xfId="32828"/>
    <cellStyle name="SAPBEXaggItem 2 12 2 24" xfId="32829"/>
    <cellStyle name="SAPBEXaggItem 2 12 2 25" xfId="32830"/>
    <cellStyle name="SAPBEXaggItem 2 12 2 26" xfId="32831"/>
    <cellStyle name="SAPBEXaggItem 2 12 2 27" xfId="32832"/>
    <cellStyle name="SAPBEXaggItem 2 12 2 28" xfId="32833"/>
    <cellStyle name="SAPBEXaggItem 2 12 2 29" xfId="32834"/>
    <cellStyle name="SAPBEXaggItem 2 12 2 3" xfId="32835"/>
    <cellStyle name="SAPBEXaggItem 2 12 2 4" xfId="32836"/>
    <cellStyle name="SAPBEXaggItem 2 12 2 5" xfId="32837"/>
    <cellStyle name="SAPBEXaggItem 2 12 2 6" xfId="32838"/>
    <cellStyle name="SAPBEXaggItem 2 12 2 7" xfId="32839"/>
    <cellStyle name="SAPBEXaggItem 2 12 2 8" xfId="32840"/>
    <cellStyle name="SAPBEXaggItem 2 12 2 9" xfId="32841"/>
    <cellStyle name="SAPBEXaggItem 2 12 20" xfId="32842"/>
    <cellStyle name="SAPBEXaggItem 2 12 21" xfId="32843"/>
    <cellStyle name="SAPBEXaggItem 2 12 22" xfId="32844"/>
    <cellStyle name="SAPBEXaggItem 2 12 23" xfId="32845"/>
    <cellStyle name="SAPBEXaggItem 2 12 24" xfId="32846"/>
    <cellStyle name="SAPBEXaggItem 2 12 25" xfId="32847"/>
    <cellStyle name="SAPBEXaggItem 2 12 26" xfId="32848"/>
    <cellStyle name="SAPBEXaggItem 2 12 27" xfId="32849"/>
    <cellStyle name="SAPBEXaggItem 2 12 28" xfId="32850"/>
    <cellStyle name="SAPBEXaggItem 2 12 29" xfId="32851"/>
    <cellStyle name="SAPBEXaggItem 2 12 3" xfId="32852"/>
    <cellStyle name="SAPBEXaggItem 2 12 30" xfId="32853"/>
    <cellStyle name="SAPBEXaggItem 2 12 4" xfId="32854"/>
    <cellStyle name="SAPBEXaggItem 2 12 5" xfId="32855"/>
    <cellStyle name="SAPBEXaggItem 2 12 6" xfId="32856"/>
    <cellStyle name="SAPBEXaggItem 2 12 7" xfId="32857"/>
    <cellStyle name="SAPBEXaggItem 2 12 8" xfId="32858"/>
    <cellStyle name="SAPBEXaggItem 2 12 9" xfId="32859"/>
    <cellStyle name="SAPBEXaggItem 2 13" xfId="32860"/>
    <cellStyle name="SAPBEXaggItem 2 13 10" xfId="32861"/>
    <cellStyle name="SAPBEXaggItem 2 13 11" xfId="32862"/>
    <cellStyle name="SAPBEXaggItem 2 13 12" xfId="32863"/>
    <cellStyle name="SAPBEXaggItem 2 13 13" xfId="32864"/>
    <cellStyle name="SAPBEXaggItem 2 13 14" xfId="32865"/>
    <cellStyle name="SAPBEXaggItem 2 13 15" xfId="32866"/>
    <cellStyle name="SAPBEXaggItem 2 13 16" xfId="32867"/>
    <cellStyle name="SAPBEXaggItem 2 13 17" xfId="32868"/>
    <cellStyle name="SAPBEXaggItem 2 13 18" xfId="32869"/>
    <cellStyle name="SAPBEXaggItem 2 13 19" xfId="32870"/>
    <cellStyle name="SAPBEXaggItem 2 13 2" xfId="32871"/>
    <cellStyle name="SAPBEXaggItem 2 13 2 10" xfId="32872"/>
    <cellStyle name="SAPBEXaggItem 2 13 2 11" xfId="32873"/>
    <cellStyle name="SAPBEXaggItem 2 13 2 12" xfId="32874"/>
    <cellStyle name="SAPBEXaggItem 2 13 2 13" xfId="32875"/>
    <cellStyle name="SAPBEXaggItem 2 13 2 14" xfId="32876"/>
    <cellStyle name="SAPBEXaggItem 2 13 2 15" xfId="32877"/>
    <cellStyle name="SAPBEXaggItem 2 13 2 16" xfId="32878"/>
    <cellStyle name="SAPBEXaggItem 2 13 2 17" xfId="32879"/>
    <cellStyle name="SAPBEXaggItem 2 13 2 18" xfId="32880"/>
    <cellStyle name="SAPBEXaggItem 2 13 2 19" xfId="32881"/>
    <cellStyle name="SAPBEXaggItem 2 13 2 2" xfId="32882"/>
    <cellStyle name="SAPBEXaggItem 2 13 2 20" xfId="32883"/>
    <cellStyle name="SAPBEXaggItem 2 13 2 21" xfId="32884"/>
    <cellStyle name="SAPBEXaggItem 2 13 2 22" xfId="32885"/>
    <cellStyle name="SAPBEXaggItem 2 13 2 23" xfId="32886"/>
    <cellStyle name="SAPBEXaggItem 2 13 2 24" xfId="32887"/>
    <cellStyle name="SAPBEXaggItem 2 13 2 25" xfId="32888"/>
    <cellStyle name="SAPBEXaggItem 2 13 2 26" xfId="32889"/>
    <cellStyle name="SAPBEXaggItem 2 13 2 27" xfId="32890"/>
    <cellStyle name="SAPBEXaggItem 2 13 2 28" xfId="32891"/>
    <cellStyle name="SAPBEXaggItem 2 13 2 29" xfId="32892"/>
    <cellStyle name="SAPBEXaggItem 2 13 2 3" xfId="32893"/>
    <cellStyle name="SAPBEXaggItem 2 13 2 4" xfId="32894"/>
    <cellStyle name="SAPBEXaggItem 2 13 2 5" xfId="32895"/>
    <cellStyle name="SAPBEXaggItem 2 13 2 6" xfId="32896"/>
    <cellStyle name="SAPBEXaggItem 2 13 2 7" xfId="32897"/>
    <cellStyle name="SAPBEXaggItem 2 13 2 8" xfId="32898"/>
    <cellStyle name="SAPBEXaggItem 2 13 2 9" xfId="32899"/>
    <cellStyle name="SAPBEXaggItem 2 13 20" xfId="32900"/>
    <cellStyle name="SAPBEXaggItem 2 13 21" xfId="32901"/>
    <cellStyle name="SAPBEXaggItem 2 13 22" xfId="32902"/>
    <cellStyle name="SAPBEXaggItem 2 13 23" xfId="32903"/>
    <cellStyle name="SAPBEXaggItem 2 13 24" xfId="32904"/>
    <cellStyle name="SAPBEXaggItem 2 13 25" xfId="32905"/>
    <cellStyle name="SAPBEXaggItem 2 13 26" xfId="32906"/>
    <cellStyle name="SAPBEXaggItem 2 13 27" xfId="32907"/>
    <cellStyle name="SAPBEXaggItem 2 13 28" xfId="32908"/>
    <cellStyle name="SAPBEXaggItem 2 13 29" xfId="32909"/>
    <cellStyle name="SAPBEXaggItem 2 13 3" xfId="32910"/>
    <cellStyle name="SAPBEXaggItem 2 13 30" xfId="32911"/>
    <cellStyle name="SAPBEXaggItem 2 13 4" xfId="32912"/>
    <cellStyle name="SAPBEXaggItem 2 13 5" xfId="32913"/>
    <cellStyle name="SAPBEXaggItem 2 13 6" xfId="32914"/>
    <cellStyle name="SAPBEXaggItem 2 13 7" xfId="32915"/>
    <cellStyle name="SAPBEXaggItem 2 13 8" xfId="32916"/>
    <cellStyle name="SAPBEXaggItem 2 13 9" xfId="32917"/>
    <cellStyle name="SAPBEXaggItem 2 14" xfId="32918"/>
    <cellStyle name="SAPBEXaggItem 2 14 10" xfId="32919"/>
    <cellStyle name="SAPBEXaggItem 2 14 11" xfId="32920"/>
    <cellStyle name="SAPBEXaggItem 2 14 12" xfId="32921"/>
    <cellStyle name="SAPBEXaggItem 2 14 13" xfId="32922"/>
    <cellStyle name="SAPBEXaggItem 2 14 14" xfId="32923"/>
    <cellStyle name="SAPBEXaggItem 2 14 15" xfId="32924"/>
    <cellStyle name="SAPBEXaggItem 2 14 16" xfId="32925"/>
    <cellStyle name="SAPBEXaggItem 2 14 17" xfId="32926"/>
    <cellStyle name="SAPBEXaggItem 2 14 18" xfId="32927"/>
    <cellStyle name="SAPBEXaggItem 2 14 19" xfId="32928"/>
    <cellStyle name="SAPBEXaggItem 2 14 2" xfId="32929"/>
    <cellStyle name="SAPBEXaggItem 2 14 2 10" xfId="32930"/>
    <cellStyle name="SAPBEXaggItem 2 14 2 11" xfId="32931"/>
    <cellStyle name="SAPBEXaggItem 2 14 2 12" xfId="32932"/>
    <cellStyle name="SAPBEXaggItem 2 14 2 13" xfId="32933"/>
    <cellStyle name="SAPBEXaggItem 2 14 2 14" xfId="32934"/>
    <cellStyle name="SAPBEXaggItem 2 14 2 15" xfId="32935"/>
    <cellStyle name="SAPBEXaggItem 2 14 2 16" xfId="32936"/>
    <cellStyle name="SAPBEXaggItem 2 14 2 17" xfId="32937"/>
    <cellStyle name="SAPBEXaggItem 2 14 2 18" xfId="32938"/>
    <cellStyle name="SAPBEXaggItem 2 14 2 19" xfId="32939"/>
    <cellStyle name="SAPBEXaggItem 2 14 2 2" xfId="32940"/>
    <cellStyle name="SAPBEXaggItem 2 14 2 20" xfId="32941"/>
    <cellStyle name="SAPBEXaggItem 2 14 2 21" xfId="32942"/>
    <cellStyle name="SAPBEXaggItem 2 14 2 22" xfId="32943"/>
    <cellStyle name="SAPBEXaggItem 2 14 2 23" xfId="32944"/>
    <cellStyle name="SAPBEXaggItem 2 14 2 24" xfId="32945"/>
    <cellStyle name="SAPBEXaggItem 2 14 2 25" xfId="32946"/>
    <cellStyle name="SAPBEXaggItem 2 14 2 26" xfId="32947"/>
    <cellStyle name="SAPBEXaggItem 2 14 2 27" xfId="32948"/>
    <cellStyle name="SAPBEXaggItem 2 14 2 28" xfId="32949"/>
    <cellStyle name="SAPBEXaggItem 2 14 2 29" xfId="32950"/>
    <cellStyle name="SAPBEXaggItem 2 14 2 3" xfId="32951"/>
    <cellStyle name="SAPBEXaggItem 2 14 2 4" xfId="32952"/>
    <cellStyle name="SAPBEXaggItem 2 14 2 5" xfId="32953"/>
    <cellStyle name="SAPBEXaggItem 2 14 2 6" xfId="32954"/>
    <cellStyle name="SAPBEXaggItem 2 14 2 7" xfId="32955"/>
    <cellStyle name="SAPBEXaggItem 2 14 2 8" xfId="32956"/>
    <cellStyle name="SAPBEXaggItem 2 14 2 9" xfId="32957"/>
    <cellStyle name="SAPBEXaggItem 2 14 20" xfId="32958"/>
    <cellStyle name="SAPBEXaggItem 2 14 21" xfId="32959"/>
    <cellStyle name="SAPBEXaggItem 2 14 22" xfId="32960"/>
    <cellStyle name="SAPBEXaggItem 2 14 23" xfId="32961"/>
    <cellStyle name="SAPBEXaggItem 2 14 24" xfId="32962"/>
    <cellStyle name="SAPBEXaggItem 2 14 25" xfId="32963"/>
    <cellStyle name="SAPBEXaggItem 2 14 26" xfId="32964"/>
    <cellStyle name="SAPBEXaggItem 2 14 27" xfId="32965"/>
    <cellStyle name="SAPBEXaggItem 2 14 28" xfId="32966"/>
    <cellStyle name="SAPBEXaggItem 2 14 29" xfId="32967"/>
    <cellStyle name="SAPBEXaggItem 2 14 3" xfId="32968"/>
    <cellStyle name="SAPBEXaggItem 2 14 30" xfId="32969"/>
    <cellStyle name="SAPBEXaggItem 2 14 4" xfId="32970"/>
    <cellStyle name="SAPBEXaggItem 2 14 5" xfId="32971"/>
    <cellStyle name="SAPBEXaggItem 2 14 6" xfId="32972"/>
    <cellStyle name="SAPBEXaggItem 2 14 7" xfId="32973"/>
    <cellStyle name="SAPBEXaggItem 2 14 8" xfId="32974"/>
    <cellStyle name="SAPBEXaggItem 2 14 9" xfId="32975"/>
    <cellStyle name="SAPBEXaggItem 2 15" xfId="32976"/>
    <cellStyle name="SAPBEXaggItem 2 15 10" xfId="32977"/>
    <cellStyle name="SAPBEXaggItem 2 15 11" xfId="32978"/>
    <cellStyle name="SAPBEXaggItem 2 15 12" xfId="32979"/>
    <cellStyle name="SAPBEXaggItem 2 15 13" xfId="32980"/>
    <cellStyle name="SAPBEXaggItem 2 15 14" xfId="32981"/>
    <cellStyle name="SAPBEXaggItem 2 15 15" xfId="32982"/>
    <cellStyle name="SAPBEXaggItem 2 15 16" xfId="32983"/>
    <cellStyle name="SAPBEXaggItem 2 15 17" xfId="32984"/>
    <cellStyle name="SAPBEXaggItem 2 15 18" xfId="32985"/>
    <cellStyle name="SAPBEXaggItem 2 15 19" xfId="32986"/>
    <cellStyle name="SAPBEXaggItem 2 15 2" xfId="32987"/>
    <cellStyle name="SAPBEXaggItem 2 15 2 10" xfId="32988"/>
    <cellStyle name="SAPBEXaggItem 2 15 2 11" xfId="32989"/>
    <cellStyle name="SAPBEXaggItem 2 15 2 12" xfId="32990"/>
    <cellStyle name="SAPBEXaggItem 2 15 2 13" xfId="32991"/>
    <cellStyle name="SAPBEXaggItem 2 15 2 14" xfId="32992"/>
    <cellStyle name="SAPBEXaggItem 2 15 2 15" xfId="32993"/>
    <cellStyle name="SAPBEXaggItem 2 15 2 16" xfId="32994"/>
    <cellStyle name="SAPBEXaggItem 2 15 2 17" xfId="32995"/>
    <cellStyle name="SAPBEXaggItem 2 15 2 18" xfId="32996"/>
    <cellStyle name="SAPBEXaggItem 2 15 2 19" xfId="32997"/>
    <cellStyle name="SAPBEXaggItem 2 15 2 2" xfId="32998"/>
    <cellStyle name="SAPBEXaggItem 2 15 2 20" xfId="32999"/>
    <cellStyle name="SAPBEXaggItem 2 15 2 21" xfId="33000"/>
    <cellStyle name="SAPBEXaggItem 2 15 2 22" xfId="33001"/>
    <cellStyle name="SAPBEXaggItem 2 15 2 23" xfId="33002"/>
    <cellStyle name="SAPBEXaggItem 2 15 2 24" xfId="33003"/>
    <cellStyle name="SAPBEXaggItem 2 15 2 25" xfId="33004"/>
    <cellStyle name="SAPBEXaggItem 2 15 2 26" xfId="33005"/>
    <cellStyle name="SAPBEXaggItem 2 15 2 27" xfId="33006"/>
    <cellStyle name="SAPBEXaggItem 2 15 2 28" xfId="33007"/>
    <cellStyle name="SAPBEXaggItem 2 15 2 29" xfId="33008"/>
    <cellStyle name="SAPBEXaggItem 2 15 2 3" xfId="33009"/>
    <cellStyle name="SAPBEXaggItem 2 15 2 4" xfId="33010"/>
    <cellStyle name="SAPBEXaggItem 2 15 2 5" xfId="33011"/>
    <cellStyle name="SAPBEXaggItem 2 15 2 6" xfId="33012"/>
    <cellStyle name="SAPBEXaggItem 2 15 2 7" xfId="33013"/>
    <cellStyle name="SAPBEXaggItem 2 15 2 8" xfId="33014"/>
    <cellStyle name="SAPBEXaggItem 2 15 2 9" xfId="33015"/>
    <cellStyle name="SAPBEXaggItem 2 15 20" xfId="33016"/>
    <cellStyle name="SAPBEXaggItem 2 15 21" xfId="33017"/>
    <cellStyle name="SAPBEXaggItem 2 15 22" xfId="33018"/>
    <cellStyle name="SAPBEXaggItem 2 15 23" xfId="33019"/>
    <cellStyle name="SAPBEXaggItem 2 15 24" xfId="33020"/>
    <cellStyle name="SAPBEXaggItem 2 15 25" xfId="33021"/>
    <cellStyle name="SAPBEXaggItem 2 15 26" xfId="33022"/>
    <cellStyle name="SAPBEXaggItem 2 15 27" xfId="33023"/>
    <cellStyle name="SAPBEXaggItem 2 15 28" xfId="33024"/>
    <cellStyle name="SAPBEXaggItem 2 15 29" xfId="33025"/>
    <cellStyle name="SAPBEXaggItem 2 15 3" xfId="33026"/>
    <cellStyle name="SAPBEXaggItem 2 15 30" xfId="33027"/>
    <cellStyle name="SAPBEXaggItem 2 15 4" xfId="33028"/>
    <cellStyle name="SAPBEXaggItem 2 15 5" xfId="33029"/>
    <cellStyle name="SAPBEXaggItem 2 15 6" xfId="33030"/>
    <cellStyle name="SAPBEXaggItem 2 15 7" xfId="33031"/>
    <cellStyle name="SAPBEXaggItem 2 15 8" xfId="33032"/>
    <cellStyle name="SAPBEXaggItem 2 15 9" xfId="33033"/>
    <cellStyle name="SAPBEXaggItem 2 16" xfId="33034"/>
    <cellStyle name="SAPBEXaggItem 2 16 10" xfId="33035"/>
    <cellStyle name="SAPBEXaggItem 2 16 11" xfId="33036"/>
    <cellStyle name="SAPBEXaggItem 2 16 12" xfId="33037"/>
    <cellStyle name="SAPBEXaggItem 2 16 13" xfId="33038"/>
    <cellStyle name="SAPBEXaggItem 2 16 14" xfId="33039"/>
    <cellStyle name="SAPBEXaggItem 2 16 15" xfId="33040"/>
    <cellStyle name="SAPBEXaggItem 2 16 16" xfId="33041"/>
    <cellStyle name="SAPBEXaggItem 2 16 17" xfId="33042"/>
    <cellStyle name="SAPBEXaggItem 2 16 18" xfId="33043"/>
    <cellStyle name="SAPBEXaggItem 2 16 19" xfId="33044"/>
    <cellStyle name="SAPBEXaggItem 2 16 2" xfId="33045"/>
    <cellStyle name="SAPBEXaggItem 2 16 2 10" xfId="33046"/>
    <cellStyle name="SAPBEXaggItem 2 16 2 11" xfId="33047"/>
    <cellStyle name="SAPBEXaggItem 2 16 2 12" xfId="33048"/>
    <cellStyle name="SAPBEXaggItem 2 16 2 13" xfId="33049"/>
    <cellStyle name="SAPBEXaggItem 2 16 2 14" xfId="33050"/>
    <cellStyle name="SAPBEXaggItem 2 16 2 15" xfId="33051"/>
    <cellStyle name="SAPBEXaggItem 2 16 2 16" xfId="33052"/>
    <cellStyle name="SAPBEXaggItem 2 16 2 17" xfId="33053"/>
    <cellStyle name="SAPBEXaggItem 2 16 2 18" xfId="33054"/>
    <cellStyle name="SAPBEXaggItem 2 16 2 19" xfId="33055"/>
    <cellStyle name="SAPBEXaggItem 2 16 2 2" xfId="33056"/>
    <cellStyle name="SAPBEXaggItem 2 16 2 20" xfId="33057"/>
    <cellStyle name="SAPBEXaggItem 2 16 2 21" xfId="33058"/>
    <cellStyle name="SAPBEXaggItem 2 16 2 22" xfId="33059"/>
    <cellStyle name="SAPBEXaggItem 2 16 2 23" xfId="33060"/>
    <cellStyle name="SAPBEXaggItem 2 16 2 24" xfId="33061"/>
    <cellStyle name="SAPBEXaggItem 2 16 2 25" xfId="33062"/>
    <cellStyle name="SAPBEXaggItem 2 16 2 26" xfId="33063"/>
    <cellStyle name="SAPBEXaggItem 2 16 2 27" xfId="33064"/>
    <cellStyle name="SAPBEXaggItem 2 16 2 28" xfId="33065"/>
    <cellStyle name="SAPBEXaggItem 2 16 2 29" xfId="33066"/>
    <cellStyle name="SAPBEXaggItem 2 16 2 3" xfId="33067"/>
    <cellStyle name="SAPBEXaggItem 2 16 2 4" xfId="33068"/>
    <cellStyle name="SAPBEXaggItem 2 16 2 5" xfId="33069"/>
    <cellStyle name="SAPBEXaggItem 2 16 2 6" xfId="33070"/>
    <cellStyle name="SAPBEXaggItem 2 16 2 7" xfId="33071"/>
    <cellStyle name="SAPBEXaggItem 2 16 2 8" xfId="33072"/>
    <cellStyle name="SAPBEXaggItem 2 16 2 9" xfId="33073"/>
    <cellStyle name="SAPBEXaggItem 2 16 20" xfId="33074"/>
    <cellStyle name="SAPBEXaggItem 2 16 21" xfId="33075"/>
    <cellStyle name="SAPBEXaggItem 2 16 22" xfId="33076"/>
    <cellStyle name="SAPBEXaggItem 2 16 23" xfId="33077"/>
    <cellStyle name="SAPBEXaggItem 2 16 24" xfId="33078"/>
    <cellStyle name="SAPBEXaggItem 2 16 25" xfId="33079"/>
    <cellStyle name="SAPBEXaggItem 2 16 26" xfId="33080"/>
    <cellStyle name="SAPBEXaggItem 2 16 27" xfId="33081"/>
    <cellStyle name="SAPBEXaggItem 2 16 28" xfId="33082"/>
    <cellStyle name="SAPBEXaggItem 2 16 29" xfId="33083"/>
    <cellStyle name="SAPBEXaggItem 2 16 3" xfId="33084"/>
    <cellStyle name="SAPBEXaggItem 2 16 30" xfId="33085"/>
    <cellStyle name="SAPBEXaggItem 2 16 4" xfId="33086"/>
    <cellStyle name="SAPBEXaggItem 2 16 5" xfId="33087"/>
    <cellStyle name="SAPBEXaggItem 2 16 6" xfId="33088"/>
    <cellStyle name="SAPBEXaggItem 2 16 7" xfId="33089"/>
    <cellStyle name="SAPBEXaggItem 2 16 8" xfId="33090"/>
    <cellStyle name="SAPBEXaggItem 2 16 9" xfId="33091"/>
    <cellStyle name="SAPBEXaggItem 2 17" xfId="33092"/>
    <cellStyle name="SAPBEXaggItem 2 17 10" xfId="33093"/>
    <cellStyle name="SAPBEXaggItem 2 17 11" xfId="33094"/>
    <cellStyle name="SAPBEXaggItem 2 17 12" xfId="33095"/>
    <cellStyle name="SAPBEXaggItem 2 17 13" xfId="33096"/>
    <cellStyle name="SAPBEXaggItem 2 17 14" xfId="33097"/>
    <cellStyle name="SAPBEXaggItem 2 17 15" xfId="33098"/>
    <cellStyle name="SAPBEXaggItem 2 17 16" xfId="33099"/>
    <cellStyle name="SAPBEXaggItem 2 17 17" xfId="33100"/>
    <cellStyle name="SAPBEXaggItem 2 17 18" xfId="33101"/>
    <cellStyle name="SAPBEXaggItem 2 17 19" xfId="33102"/>
    <cellStyle name="SAPBEXaggItem 2 17 2" xfId="33103"/>
    <cellStyle name="SAPBEXaggItem 2 17 2 10" xfId="33104"/>
    <cellStyle name="SAPBEXaggItem 2 17 2 11" xfId="33105"/>
    <cellStyle name="SAPBEXaggItem 2 17 2 12" xfId="33106"/>
    <cellStyle name="SAPBEXaggItem 2 17 2 13" xfId="33107"/>
    <cellStyle name="SAPBEXaggItem 2 17 2 14" xfId="33108"/>
    <cellStyle name="SAPBEXaggItem 2 17 2 15" xfId="33109"/>
    <cellStyle name="SAPBEXaggItem 2 17 2 16" xfId="33110"/>
    <cellStyle name="SAPBEXaggItem 2 17 2 17" xfId="33111"/>
    <cellStyle name="SAPBEXaggItem 2 17 2 18" xfId="33112"/>
    <cellStyle name="SAPBEXaggItem 2 17 2 19" xfId="33113"/>
    <cellStyle name="SAPBEXaggItem 2 17 2 2" xfId="33114"/>
    <cellStyle name="SAPBEXaggItem 2 17 2 20" xfId="33115"/>
    <cellStyle name="SAPBEXaggItem 2 17 2 21" xfId="33116"/>
    <cellStyle name="SAPBEXaggItem 2 17 2 22" xfId="33117"/>
    <cellStyle name="SAPBEXaggItem 2 17 2 23" xfId="33118"/>
    <cellStyle name="SAPBEXaggItem 2 17 2 24" xfId="33119"/>
    <cellStyle name="SAPBEXaggItem 2 17 2 25" xfId="33120"/>
    <cellStyle name="SAPBEXaggItem 2 17 2 26" xfId="33121"/>
    <cellStyle name="SAPBEXaggItem 2 17 2 27" xfId="33122"/>
    <cellStyle name="SAPBEXaggItem 2 17 2 28" xfId="33123"/>
    <cellStyle name="SAPBEXaggItem 2 17 2 29" xfId="33124"/>
    <cellStyle name="SAPBEXaggItem 2 17 2 3" xfId="33125"/>
    <cellStyle name="SAPBEXaggItem 2 17 2 4" xfId="33126"/>
    <cellStyle name="SAPBEXaggItem 2 17 2 5" xfId="33127"/>
    <cellStyle name="SAPBEXaggItem 2 17 2 6" xfId="33128"/>
    <cellStyle name="SAPBEXaggItem 2 17 2 7" xfId="33129"/>
    <cellStyle name="SAPBEXaggItem 2 17 2 8" xfId="33130"/>
    <cellStyle name="SAPBEXaggItem 2 17 2 9" xfId="33131"/>
    <cellStyle name="SAPBEXaggItem 2 17 20" xfId="33132"/>
    <cellStyle name="SAPBEXaggItem 2 17 21" xfId="33133"/>
    <cellStyle name="SAPBEXaggItem 2 17 22" xfId="33134"/>
    <cellStyle name="SAPBEXaggItem 2 17 23" xfId="33135"/>
    <cellStyle name="SAPBEXaggItem 2 17 24" xfId="33136"/>
    <cellStyle name="SAPBEXaggItem 2 17 25" xfId="33137"/>
    <cellStyle name="SAPBEXaggItem 2 17 26" xfId="33138"/>
    <cellStyle name="SAPBEXaggItem 2 17 27" xfId="33139"/>
    <cellStyle name="SAPBEXaggItem 2 17 28" xfId="33140"/>
    <cellStyle name="SAPBEXaggItem 2 17 29" xfId="33141"/>
    <cellStyle name="SAPBEXaggItem 2 17 3" xfId="33142"/>
    <cellStyle name="SAPBEXaggItem 2 17 30" xfId="33143"/>
    <cellStyle name="SAPBEXaggItem 2 17 4" xfId="33144"/>
    <cellStyle name="SAPBEXaggItem 2 17 5" xfId="33145"/>
    <cellStyle name="SAPBEXaggItem 2 17 6" xfId="33146"/>
    <cellStyle name="SAPBEXaggItem 2 17 7" xfId="33147"/>
    <cellStyle name="SAPBEXaggItem 2 17 8" xfId="33148"/>
    <cellStyle name="SAPBEXaggItem 2 17 9" xfId="33149"/>
    <cellStyle name="SAPBEXaggItem 2 18" xfId="33150"/>
    <cellStyle name="SAPBEXaggItem 2 18 10" xfId="33151"/>
    <cellStyle name="SAPBEXaggItem 2 18 11" xfId="33152"/>
    <cellStyle name="SAPBEXaggItem 2 18 12" xfId="33153"/>
    <cellStyle name="SAPBEXaggItem 2 18 13" xfId="33154"/>
    <cellStyle name="SAPBEXaggItem 2 18 14" xfId="33155"/>
    <cellStyle name="SAPBEXaggItem 2 18 15" xfId="33156"/>
    <cellStyle name="SAPBEXaggItem 2 18 16" xfId="33157"/>
    <cellStyle name="SAPBEXaggItem 2 18 17" xfId="33158"/>
    <cellStyle name="SAPBEXaggItem 2 18 18" xfId="33159"/>
    <cellStyle name="SAPBEXaggItem 2 18 19" xfId="33160"/>
    <cellStyle name="SAPBEXaggItem 2 18 2" xfId="33161"/>
    <cellStyle name="SAPBEXaggItem 2 18 20" xfId="33162"/>
    <cellStyle name="SAPBEXaggItem 2 18 21" xfId="33163"/>
    <cellStyle name="SAPBEXaggItem 2 18 22" xfId="33164"/>
    <cellStyle name="SAPBEXaggItem 2 18 23" xfId="33165"/>
    <cellStyle name="SAPBEXaggItem 2 18 24" xfId="33166"/>
    <cellStyle name="SAPBEXaggItem 2 18 25" xfId="33167"/>
    <cellStyle name="SAPBEXaggItem 2 18 26" xfId="33168"/>
    <cellStyle name="SAPBEXaggItem 2 18 27" xfId="33169"/>
    <cellStyle name="SAPBEXaggItem 2 18 28" xfId="33170"/>
    <cellStyle name="SAPBEXaggItem 2 18 29" xfId="33171"/>
    <cellStyle name="SAPBEXaggItem 2 18 3" xfId="33172"/>
    <cellStyle name="SAPBEXaggItem 2 18 4" xfId="33173"/>
    <cellStyle name="SAPBEXaggItem 2 18 5" xfId="33174"/>
    <cellStyle name="SAPBEXaggItem 2 18 6" xfId="33175"/>
    <cellStyle name="SAPBEXaggItem 2 18 7" xfId="33176"/>
    <cellStyle name="SAPBEXaggItem 2 18 8" xfId="33177"/>
    <cellStyle name="SAPBEXaggItem 2 18 9" xfId="33178"/>
    <cellStyle name="SAPBEXaggItem 2 19" xfId="33179"/>
    <cellStyle name="SAPBEXaggItem 2 19 10" xfId="33180"/>
    <cellStyle name="SAPBEXaggItem 2 19 11" xfId="33181"/>
    <cellStyle name="SAPBEXaggItem 2 19 12" xfId="33182"/>
    <cellStyle name="SAPBEXaggItem 2 19 13" xfId="33183"/>
    <cellStyle name="SAPBEXaggItem 2 19 14" xfId="33184"/>
    <cellStyle name="SAPBEXaggItem 2 19 15" xfId="33185"/>
    <cellStyle name="SAPBEXaggItem 2 19 16" xfId="33186"/>
    <cellStyle name="SAPBEXaggItem 2 19 17" xfId="33187"/>
    <cellStyle name="SAPBEXaggItem 2 19 18" xfId="33188"/>
    <cellStyle name="SAPBEXaggItem 2 19 19" xfId="33189"/>
    <cellStyle name="SAPBEXaggItem 2 19 2" xfId="33190"/>
    <cellStyle name="SAPBEXaggItem 2 19 20" xfId="33191"/>
    <cellStyle name="SAPBEXaggItem 2 19 21" xfId="33192"/>
    <cellStyle name="SAPBEXaggItem 2 19 22" xfId="33193"/>
    <cellStyle name="SAPBEXaggItem 2 19 23" xfId="33194"/>
    <cellStyle name="SAPBEXaggItem 2 19 24" xfId="33195"/>
    <cellStyle name="SAPBEXaggItem 2 19 25" xfId="33196"/>
    <cellStyle name="SAPBEXaggItem 2 19 26" xfId="33197"/>
    <cellStyle name="SAPBEXaggItem 2 19 27" xfId="33198"/>
    <cellStyle name="SAPBEXaggItem 2 19 28" xfId="33199"/>
    <cellStyle name="SAPBEXaggItem 2 19 29" xfId="33200"/>
    <cellStyle name="SAPBEXaggItem 2 19 3" xfId="33201"/>
    <cellStyle name="SAPBEXaggItem 2 19 4" xfId="33202"/>
    <cellStyle name="SAPBEXaggItem 2 19 5" xfId="33203"/>
    <cellStyle name="SAPBEXaggItem 2 19 6" xfId="33204"/>
    <cellStyle name="SAPBEXaggItem 2 19 7" xfId="33205"/>
    <cellStyle name="SAPBEXaggItem 2 19 8" xfId="33206"/>
    <cellStyle name="SAPBEXaggItem 2 19 9" xfId="33207"/>
    <cellStyle name="SAPBEXaggItem 2 2" xfId="33208"/>
    <cellStyle name="SAPBEXaggItem 2 2 10" xfId="33209"/>
    <cellStyle name="SAPBEXaggItem 2 2 11" xfId="33210"/>
    <cellStyle name="SAPBEXaggItem 2 2 12" xfId="33211"/>
    <cellStyle name="SAPBEXaggItem 2 2 13" xfId="33212"/>
    <cellStyle name="SAPBEXaggItem 2 2 14" xfId="33213"/>
    <cellStyle name="SAPBEXaggItem 2 2 15" xfId="33214"/>
    <cellStyle name="SAPBEXaggItem 2 2 16" xfId="33215"/>
    <cellStyle name="SAPBEXaggItem 2 2 17" xfId="33216"/>
    <cellStyle name="SAPBEXaggItem 2 2 18" xfId="33217"/>
    <cellStyle name="SAPBEXaggItem 2 2 19" xfId="33218"/>
    <cellStyle name="SAPBEXaggItem 2 2 2" xfId="33219"/>
    <cellStyle name="SAPBEXaggItem 2 2 2 10" xfId="33220"/>
    <cellStyle name="SAPBEXaggItem 2 2 2 11" xfId="33221"/>
    <cellStyle name="SAPBEXaggItem 2 2 2 12" xfId="33222"/>
    <cellStyle name="SAPBEXaggItem 2 2 2 13" xfId="33223"/>
    <cellStyle name="SAPBEXaggItem 2 2 2 14" xfId="33224"/>
    <cellStyle name="SAPBEXaggItem 2 2 2 15" xfId="33225"/>
    <cellStyle name="SAPBEXaggItem 2 2 2 16" xfId="33226"/>
    <cellStyle name="SAPBEXaggItem 2 2 2 17" xfId="33227"/>
    <cellStyle name="SAPBEXaggItem 2 2 2 18" xfId="33228"/>
    <cellStyle name="SAPBEXaggItem 2 2 2 19" xfId="33229"/>
    <cellStyle name="SAPBEXaggItem 2 2 2 2" xfId="33230"/>
    <cellStyle name="SAPBEXaggItem 2 2 2 2 10" xfId="33231"/>
    <cellStyle name="SAPBEXaggItem 2 2 2 2 11" xfId="33232"/>
    <cellStyle name="SAPBEXaggItem 2 2 2 2 12" xfId="33233"/>
    <cellStyle name="SAPBEXaggItem 2 2 2 2 13" xfId="33234"/>
    <cellStyle name="SAPBEXaggItem 2 2 2 2 14" xfId="33235"/>
    <cellStyle name="SAPBEXaggItem 2 2 2 2 15" xfId="33236"/>
    <cellStyle name="SAPBEXaggItem 2 2 2 2 16" xfId="33237"/>
    <cellStyle name="SAPBEXaggItem 2 2 2 2 17" xfId="33238"/>
    <cellStyle name="SAPBEXaggItem 2 2 2 2 18" xfId="33239"/>
    <cellStyle name="SAPBEXaggItem 2 2 2 2 19" xfId="33240"/>
    <cellStyle name="SAPBEXaggItem 2 2 2 2 2" xfId="33241"/>
    <cellStyle name="SAPBEXaggItem 2 2 2 2 20" xfId="33242"/>
    <cellStyle name="SAPBEXaggItem 2 2 2 2 21" xfId="33243"/>
    <cellStyle name="SAPBEXaggItem 2 2 2 2 22" xfId="33244"/>
    <cellStyle name="SAPBEXaggItem 2 2 2 2 23" xfId="33245"/>
    <cellStyle name="SAPBEXaggItem 2 2 2 2 24" xfId="33246"/>
    <cellStyle name="SAPBEXaggItem 2 2 2 2 25" xfId="33247"/>
    <cellStyle name="SAPBEXaggItem 2 2 2 2 26" xfId="33248"/>
    <cellStyle name="SAPBEXaggItem 2 2 2 2 27" xfId="33249"/>
    <cellStyle name="SAPBEXaggItem 2 2 2 2 28" xfId="33250"/>
    <cellStyle name="SAPBEXaggItem 2 2 2 2 29" xfId="33251"/>
    <cellStyle name="SAPBEXaggItem 2 2 2 2 3" xfId="33252"/>
    <cellStyle name="SAPBEXaggItem 2 2 2 2 4" xfId="33253"/>
    <cellStyle name="SAPBEXaggItem 2 2 2 2 5" xfId="33254"/>
    <cellStyle name="SAPBEXaggItem 2 2 2 2 6" xfId="33255"/>
    <cellStyle name="SAPBEXaggItem 2 2 2 2 7" xfId="33256"/>
    <cellStyle name="SAPBEXaggItem 2 2 2 2 8" xfId="33257"/>
    <cellStyle name="SAPBEXaggItem 2 2 2 2 9" xfId="33258"/>
    <cellStyle name="SAPBEXaggItem 2 2 2 20" xfId="33259"/>
    <cellStyle name="SAPBEXaggItem 2 2 2 21" xfId="33260"/>
    <cellStyle name="SAPBEXaggItem 2 2 2 22" xfId="33261"/>
    <cellStyle name="SAPBEXaggItem 2 2 2 23" xfId="33262"/>
    <cellStyle name="SAPBEXaggItem 2 2 2 24" xfId="33263"/>
    <cellStyle name="SAPBEXaggItem 2 2 2 25" xfId="33264"/>
    <cellStyle name="SAPBEXaggItem 2 2 2 26" xfId="33265"/>
    <cellStyle name="SAPBEXaggItem 2 2 2 27" xfId="33266"/>
    <cellStyle name="SAPBEXaggItem 2 2 2 28" xfId="33267"/>
    <cellStyle name="SAPBEXaggItem 2 2 2 29" xfId="33268"/>
    <cellStyle name="SAPBEXaggItem 2 2 2 3" xfId="33269"/>
    <cellStyle name="SAPBEXaggItem 2 2 2 30" xfId="33270"/>
    <cellStyle name="SAPBEXaggItem 2 2 2 4" xfId="33271"/>
    <cellStyle name="SAPBEXaggItem 2 2 2 5" xfId="33272"/>
    <cellStyle name="SAPBEXaggItem 2 2 2 6" xfId="33273"/>
    <cellStyle name="SAPBEXaggItem 2 2 2 7" xfId="33274"/>
    <cellStyle name="SAPBEXaggItem 2 2 2 8" xfId="33275"/>
    <cellStyle name="SAPBEXaggItem 2 2 2 9" xfId="33276"/>
    <cellStyle name="SAPBEXaggItem 2 2 20" xfId="33277"/>
    <cellStyle name="SAPBEXaggItem 2 2 21" xfId="33278"/>
    <cellStyle name="SAPBEXaggItem 2 2 22" xfId="33279"/>
    <cellStyle name="SAPBEXaggItem 2 2 23" xfId="33280"/>
    <cellStyle name="SAPBEXaggItem 2 2 24" xfId="33281"/>
    <cellStyle name="SAPBEXaggItem 2 2 25" xfId="33282"/>
    <cellStyle name="SAPBEXaggItem 2 2 26" xfId="33283"/>
    <cellStyle name="SAPBEXaggItem 2 2 27" xfId="33284"/>
    <cellStyle name="SAPBEXaggItem 2 2 28" xfId="33285"/>
    <cellStyle name="SAPBEXaggItem 2 2 29" xfId="33286"/>
    <cellStyle name="SAPBEXaggItem 2 2 3" xfId="33287"/>
    <cellStyle name="SAPBEXaggItem 2 2 3 10" xfId="33288"/>
    <cellStyle name="SAPBEXaggItem 2 2 3 11" xfId="33289"/>
    <cellStyle name="SAPBEXaggItem 2 2 3 12" xfId="33290"/>
    <cellStyle name="SAPBEXaggItem 2 2 3 13" xfId="33291"/>
    <cellStyle name="SAPBEXaggItem 2 2 3 14" xfId="33292"/>
    <cellStyle name="SAPBEXaggItem 2 2 3 15" xfId="33293"/>
    <cellStyle name="SAPBEXaggItem 2 2 3 16" xfId="33294"/>
    <cellStyle name="SAPBEXaggItem 2 2 3 17" xfId="33295"/>
    <cellStyle name="SAPBEXaggItem 2 2 3 18" xfId="33296"/>
    <cellStyle name="SAPBEXaggItem 2 2 3 19" xfId="33297"/>
    <cellStyle name="SAPBEXaggItem 2 2 3 2" xfId="33298"/>
    <cellStyle name="SAPBEXaggItem 2 2 3 20" xfId="33299"/>
    <cellStyle name="SAPBEXaggItem 2 2 3 21" xfId="33300"/>
    <cellStyle name="SAPBEXaggItem 2 2 3 22" xfId="33301"/>
    <cellStyle name="SAPBEXaggItem 2 2 3 23" xfId="33302"/>
    <cellStyle name="SAPBEXaggItem 2 2 3 24" xfId="33303"/>
    <cellStyle name="SAPBEXaggItem 2 2 3 25" xfId="33304"/>
    <cellStyle name="SAPBEXaggItem 2 2 3 26" xfId="33305"/>
    <cellStyle name="SAPBEXaggItem 2 2 3 27" xfId="33306"/>
    <cellStyle name="SAPBEXaggItem 2 2 3 28" xfId="33307"/>
    <cellStyle name="SAPBEXaggItem 2 2 3 29" xfId="33308"/>
    <cellStyle name="SAPBEXaggItem 2 2 3 3" xfId="33309"/>
    <cellStyle name="SAPBEXaggItem 2 2 3 4" xfId="33310"/>
    <cellStyle name="SAPBEXaggItem 2 2 3 5" xfId="33311"/>
    <cellStyle name="SAPBEXaggItem 2 2 3 6" xfId="33312"/>
    <cellStyle name="SAPBEXaggItem 2 2 3 7" xfId="33313"/>
    <cellStyle name="SAPBEXaggItem 2 2 3 8" xfId="33314"/>
    <cellStyle name="SAPBEXaggItem 2 2 3 9" xfId="33315"/>
    <cellStyle name="SAPBEXaggItem 2 2 30" xfId="33316"/>
    <cellStyle name="SAPBEXaggItem 2 2 31" xfId="33317"/>
    <cellStyle name="SAPBEXaggItem 2 2 4" xfId="33318"/>
    <cellStyle name="SAPBEXaggItem 2 2 5" xfId="33319"/>
    <cellStyle name="SAPBEXaggItem 2 2 6" xfId="33320"/>
    <cellStyle name="SAPBEXaggItem 2 2 7" xfId="33321"/>
    <cellStyle name="SAPBEXaggItem 2 2 8" xfId="33322"/>
    <cellStyle name="SAPBEXaggItem 2 2 9" xfId="33323"/>
    <cellStyle name="SAPBEXaggItem 2 20" xfId="33324"/>
    <cellStyle name="SAPBEXaggItem 2 20 10" xfId="33325"/>
    <cellStyle name="SAPBEXaggItem 2 20 11" xfId="33326"/>
    <cellStyle name="SAPBEXaggItem 2 20 12" xfId="33327"/>
    <cellStyle name="SAPBEXaggItem 2 20 13" xfId="33328"/>
    <cellStyle name="SAPBEXaggItem 2 20 14" xfId="33329"/>
    <cellStyle name="SAPBEXaggItem 2 20 15" xfId="33330"/>
    <cellStyle name="SAPBEXaggItem 2 20 16" xfId="33331"/>
    <cellStyle name="SAPBEXaggItem 2 20 17" xfId="33332"/>
    <cellStyle name="SAPBEXaggItem 2 20 18" xfId="33333"/>
    <cellStyle name="SAPBEXaggItem 2 20 19" xfId="33334"/>
    <cellStyle name="SAPBEXaggItem 2 20 2" xfId="33335"/>
    <cellStyle name="SAPBEXaggItem 2 20 20" xfId="33336"/>
    <cellStyle name="SAPBEXaggItem 2 20 21" xfId="33337"/>
    <cellStyle name="SAPBEXaggItem 2 20 22" xfId="33338"/>
    <cellStyle name="SAPBEXaggItem 2 20 23" xfId="33339"/>
    <cellStyle name="SAPBEXaggItem 2 20 24" xfId="33340"/>
    <cellStyle name="SAPBEXaggItem 2 20 25" xfId="33341"/>
    <cellStyle name="SAPBEXaggItem 2 20 26" xfId="33342"/>
    <cellStyle name="SAPBEXaggItem 2 20 27" xfId="33343"/>
    <cellStyle name="SAPBEXaggItem 2 20 28" xfId="33344"/>
    <cellStyle name="SAPBEXaggItem 2 20 29" xfId="33345"/>
    <cellStyle name="SAPBEXaggItem 2 20 3" xfId="33346"/>
    <cellStyle name="SAPBEXaggItem 2 20 4" xfId="33347"/>
    <cellStyle name="SAPBEXaggItem 2 20 5" xfId="33348"/>
    <cellStyle name="SAPBEXaggItem 2 20 6" xfId="33349"/>
    <cellStyle name="SAPBEXaggItem 2 20 7" xfId="33350"/>
    <cellStyle name="SAPBEXaggItem 2 20 8" xfId="33351"/>
    <cellStyle name="SAPBEXaggItem 2 20 9" xfId="33352"/>
    <cellStyle name="SAPBEXaggItem 2 21" xfId="33353"/>
    <cellStyle name="SAPBEXaggItem 2 21 10" xfId="33354"/>
    <cellStyle name="SAPBEXaggItem 2 21 11" xfId="33355"/>
    <cellStyle name="SAPBEXaggItem 2 21 12" xfId="33356"/>
    <cellStyle name="SAPBEXaggItem 2 21 13" xfId="33357"/>
    <cellStyle name="SAPBEXaggItem 2 21 14" xfId="33358"/>
    <cellStyle name="SAPBEXaggItem 2 21 15" xfId="33359"/>
    <cellStyle name="SAPBEXaggItem 2 21 16" xfId="33360"/>
    <cellStyle name="SAPBEXaggItem 2 21 17" xfId="33361"/>
    <cellStyle name="SAPBEXaggItem 2 21 18" xfId="33362"/>
    <cellStyle name="SAPBEXaggItem 2 21 19" xfId="33363"/>
    <cellStyle name="SAPBEXaggItem 2 21 2" xfId="33364"/>
    <cellStyle name="SAPBEXaggItem 2 21 20" xfId="33365"/>
    <cellStyle name="SAPBEXaggItem 2 21 21" xfId="33366"/>
    <cellStyle name="SAPBEXaggItem 2 21 22" xfId="33367"/>
    <cellStyle name="SAPBEXaggItem 2 21 23" xfId="33368"/>
    <cellStyle name="SAPBEXaggItem 2 21 24" xfId="33369"/>
    <cellStyle name="SAPBEXaggItem 2 21 25" xfId="33370"/>
    <cellStyle name="SAPBEXaggItem 2 21 26" xfId="33371"/>
    <cellStyle name="SAPBEXaggItem 2 21 27" xfId="33372"/>
    <cellStyle name="SAPBEXaggItem 2 21 28" xfId="33373"/>
    <cellStyle name="SAPBEXaggItem 2 21 29" xfId="33374"/>
    <cellStyle name="SAPBEXaggItem 2 21 3" xfId="33375"/>
    <cellStyle name="SAPBEXaggItem 2 21 4" xfId="33376"/>
    <cellStyle name="SAPBEXaggItem 2 21 5" xfId="33377"/>
    <cellStyle name="SAPBEXaggItem 2 21 6" xfId="33378"/>
    <cellStyle name="SAPBEXaggItem 2 21 7" xfId="33379"/>
    <cellStyle name="SAPBEXaggItem 2 21 8" xfId="33380"/>
    <cellStyle name="SAPBEXaggItem 2 21 9" xfId="33381"/>
    <cellStyle name="SAPBEXaggItem 2 22" xfId="33382"/>
    <cellStyle name="SAPBEXaggItem 2 22 10" xfId="33383"/>
    <cellStyle name="SAPBEXaggItem 2 22 11" xfId="33384"/>
    <cellStyle name="SAPBEXaggItem 2 22 12" xfId="33385"/>
    <cellStyle name="SAPBEXaggItem 2 22 13" xfId="33386"/>
    <cellStyle name="SAPBEXaggItem 2 22 14" xfId="33387"/>
    <cellStyle name="SAPBEXaggItem 2 22 15" xfId="33388"/>
    <cellStyle name="SAPBEXaggItem 2 22 16" xfId="33389"/>
    <cellStyle name="SAPBEXaggItem 2 22 17" xfId="33390"/>
    <cellStyle name="SAPBEXaggItem 2 22 18" xfId="33391"/>
    <cellStyle name="SAPBEXaggItem 2 22 19" xfId="33392"/>
    <cellStyle name="SAPBEXaggItem 2 22 2" xfId="33393"/>
    <cellStyle name="SAPBEXaggItem 2 22 20" xfId="33394"/>
    <cellStyle name="SAPBEXaggItem 2 22 21" xfId="33395"/>
    <cellStyle name="SAPBEXaggItem 2 22 22" xfId="33396"/>
    <cellStyle name="SAPBEXaggItem 2 22 23" xfId="33397"/>
    <cellStyle name="SAPBEXaggItem 2 22 24" xfId="33398"/>
    <cellStyle name="SAPBEXaggItem 2 22 25" xfId="33399"/>
    <cellStyle name="SAPBEXaggItem 2 22 26" xfId="33400"/>
    <cellStyle name="SAPBEXaggItem 2 22 27" xfId="33401"/>
    <cellStyle name="SAPBEXaggItem 2 22 28" xfId="33402"/>
    <cellStyle name="SAPBEXaggItem 2 22 29" xfId="33403"/>
    <cellStyle name="SAPBEXaggItem 2 22 3" xfId="33404"/>
    <cellStyle name="SAPBEXaggItem 2 22 4" xfId="33405"/>
    <cellStyle name="SAPBEXaggItem 2 22 5" xfId="33406"/>
    <cellStyle name="SAPBEXaggItem 2 22 6" xfId="33407"/>
    <cellStyle name="SAPBEXaggItem 2 22 7" xfId="33408"/>
    <cellStyle name="SAPBEXaggItem 2 22 8" xfId="33409"/>
    <cellStyle name="SAPBEXaggItem 2 22 9" xfId="33410"/>
    <cellStyle name="SAPBEXaggItem 2 23" xfId="33411"/>
    <cellStyle name="SAPBEXaggItem 2 23 10" xfId="33412"/>
    <cellStyle name="SAPBEXaggItem 2 23 11" xfId="33413"/>
    <cellStyle name="SAPBEXaggItem 2 23 12" xfId="33414"/>
    <cellStyle name="SAPBEXaggItem 2 23 13" xfId="33415"/>
    <cellStyle name="SAPBEXaggItem 2 23 14" xfId="33416"/>
    <cellStyle name="SAPBEXaggItem 2 23 15" xfId="33417"/>
    <cellStyle name="SAPBEXaggItem 2 23 16" xfId="33418"/>
    <cellStyle name="SAPBEXaggItem 2 23 17" xfId="33419"/>
    <cellStyle name="SAPBEXaggItem 2 23 18" xfId="33420"/>
    <cellStyle name="SAPBEXaggItem 2 23 19" xfId="33421"/>
    <cellStyle name="SAPBEXaggItem 2 23 2" xfId="33422"/>
    <cellStyle name="SAPBEXaggItem 2 23 20" xfId="33423"/>
    <cellStyle name="SAPBEXaggItem 2 23 21" xfId="33424"/>
    <cellStyle name="SAPBEXaggItem 2 23 22" xfId="33425"/>
    <cellStyle name="SAPBEXaggItem 2 23 23" xfId="33426"/>
    <cellStyle name="SAPBEXaggItem 2 23 24" xfId="33427"/>
    <cellStyle name="SAPBEXaggItem 2 23 25" xfId="33428"/>
    <cellStyle name="SAPBEXaggItem 2 23 26" xfId="33429"/>
    <cellStyle name="SAPBEXaggItem 2 23 27" xfId="33430"/>
    <cellStyle name="SAPBEXaggItem 2 23 28" xfId="33431"/>
    <cellStyle name="SAPBEXaggItem 2 23 29" xfId="33432"/>
    <cellStyle name="SAPBEXaggItem 2 23 3" xfId="33433"/>
    <cellStyle name="SAPBEXaggItem 2 23 4" xfId="33434"/>
    <cellStyle name="SAPBEXaggItem 2 23 5" xfId="33435"/>
    <cellStyle name="SAPBEXaggItem 2 23 6" xfId="33436"/>
    <cellStyle name="SAPBEXaggItem 2 23 7" xfId="33437"/>
    <cellStyle name="SAPBEXaggItem 2 23 8" xfId="33438"/>
    <cellStyle name="SAPBEXaggItem 2 23 9" xfId="33439"/>
    <cellStyle name="SAPBEXaggItem 2 24" xfId="33440"/>
    <cellStyle name="SAPBEXaggItem 2 24 10" xfId="33441"/>
    <cellStyle name="SAPBEXaggItem 2 24 11" xfId="33442"/>
    <cellStyle name="SAPBEXaggItem 2 24 12" xfId="33443"/>
    <cellStyle name="SAPBEXaggItem 2 24 13" xfId="33444"/>
    <cellStyle name="SAPBEXaggItem 2 24 14" xfId="33445"/>
    <cellStyle name="SAPBEXaggItem 2 24 15" xfId="33446"/>
    <cellStyle name="SAPBEXaggItem 2 24 16" xfId="33447"/>
    <cellStyle name="SAPBEXaggItem 2 24 17" xfId="33448"/>
    <cellStyle name="SAPBEXaggItem 2 24 18" xfId="33449"/>
    <cellStyle name="SAPBEXaggItem 2 24 19" xfId="33450"/>
    <cellStyle name="SAPBEXaggItem 2 24 2" xfId="33451"/>
    <cellStyle name="SAPBEXaggItem 2 24 20" xfId="33452"/>
    <cellStyle name="SAPBEXaggItem 2 24 21" xfId="33453"/>
    <cellStyle name="SAPBEXaggItem 2 24 22" xfId="33454"/>
    <cellStyle name="SAPBEXaggItem 2 24 23" xfId="33455"/>
    <cellStyle name="SAPBEXaggItem 2 24 24" xfId="33456"/>
    <cellStyle name="SAPBEXaggItem 2 24 25" xfId="33457"/>
    <cellStyle name="SAPBEXaggItem 2 24 26" xfId="33458"/>
    <cellStyle name="SAPBEXaggItem 2 24 27" xfId="33459"/>
    <cellStyle name="SAPBEXaggItem 2 24 28" xfId="33460"/>
    <cellStyle name="SAPBEXaggItem 2 24 29" xfId="33461"/>
    <cellStyle name="SAPBEXaggItem 2 24 3" xfId="33462"/>
    <cellStyle name="SAPBEXaggItem 2 24 4" xfId="33463"/>
    <cellStyle name="SAPBEXaggItem 2 24 5" xfId="33464"/>
    <cellStyle name="SAPBEXaggItem 2 24 6" xfId="33465"/>
    <cellStyle name="SAPBEXaggItem 2 24 7" xfId="33466"/>
    <cellStyle name="SAPBEXaggItem 2 24 8" xfId="33467"/>
    <cellStyle name="SAPBEXaggItem 2 24 9" xfId="33468"/>
    <cellStyle name="SAPBEXaggItem 2 25" xfId="33469"/>
    <cellStyle name="SAPBEXaggItem 2 26" xfId="33470"/>
    <cellStyle name="SAPBEXaggItem 2 27" xfId="33471"/>
    <cellStyle name="SAPBEXaggItem 2 28" xfId="33472"/>
    <cellStyle name="SAPBEXaggItem 2 29" xfId="33473"/>
    <cellStyle name="SAPBEXaggItem 2 3" xfId="33474"/>
    <cellStyle name="SAPBEXaggItem 2 3 10" xfId="33475"/>
    <cellStyle name="SAPBEXaggItem 2 3 11" xfId="33476"/>
    <cellStyle name="SAPBEXaggItem 2 3 12" xfId="33477"/>
    <cellStyle name="SAPBEXaggItem 2 3 13" xfId="33478"/>
    <cellStyle name="SAPBEXaggItem 2 3 14" xfId="33479"/>
    <cellStyle name="SAPBEXaggItem 2 3 15" xfId="33480"/>
    <cellStyle name="SAPBEXaggItem 2 3 16" xfId="33481"/>
    <cellStyle name="SAPBEXaggItem 2 3 17" xfId="33482"/>
    <cellStyle name="SAPBEXaggItem 2 3 18" xfId="33483"/>
    <cellStyle name="SAPBEXaggItem 2 3 19" xfId="33484"/>
    <cellStyle name="SAPBEXaggItem 2 3 2" xfId="33485"/>
    <cellStyle name="SAPBEXaggItem 2 3 2 10" xfId="33486"/>
    <cellStyle name="SAPBEXaggItem 2 3 2 11" xfId="33487"/>
    <cellStyle name="SAPBEXaggItem 2 3 2 12" xfId="33488"/>
    <cellStyle name="SAPBEXaggItem 2 3 2 13" xfId="33489"/>
    <cellStyle name="SAPBEXaggItem 2 3 2 14" xfId="33490"/>
    <cellStyle name="SAPBEXaggItem 2 3 2 15" xfId="33491"/>
    <cellStyle name="SAPBEXaggItem 2 3 2 16" xfId="33492"/>
    <cellStyle name="SAPBEXaggItem 2 3 2 17" xfId="33493"/>
    <cellStyle name="SAPBEXaggItem 2 3 2 18" xfId="33494"/>
    <cellStyle name="SAPBEXaggItem 2 3 2 19" xfId="33495"/>
    <cellStyle name="SAPBEXaggItem 2 3 2 2" xfId="33496"/>
    <cellStyle name="SAPBEXaggItem 2 3 2 20" xfId="33497"/>
    <cellStyle name="SAPBEXaggItem 2 3 2 21" xfId="33498"/>
    <cellStyle name="SAPBEXaggItem 2 3 2 22" xfId="33499"/>
    <cellStyle name="SAPBEXaggItem 2 3 2 23" xfId="33500"/>
    <cellStyle name="SAPBEXaggItem 2 3 2 24" xfId="33501"/>
    <cellStyle name="SAPBEXaggItem 2 3 2 25" xfId="33502"/>
    <cellStyle name="SAPBEXaggItem 2 3 2 26" xfId="33503"/>
    <cellStyle name="SAPBEXaggItem 2 3 2 27" xfId="33504"/>
    <cellStyle name="SAPBEXaggItem 2 3 2 28" xfId="33505"/>
    <cellStyle name="SAPBEXaggItem 2 3 2 29" xfId="33506"/>
    <cellStyle name="SAPBEXaggItem 2 3 2 3" xfId="33507"/>
    <cellStyle name="SAPBEXaggItem 2 3 2 4" xfId="33508"/>
    <cellStyle name="SAPBEXaggItem 2 3 2 5" xfId="33509"/>
    <cellStyle name="SAPBEXaggItem 2 3 2 6" xfId="33510"/>
    <cellStyle name="SAPBEXaggItem 2 3 2 7" xfId="33511"/>
    <cellStyle name="SAPBEXaggItem 2 3 2 8" xfId="33512"/>
    <cellStyle name="SAPBEXaggItem 2 3 2 9" xfId="33513"/>
    <cellStyle name="SAPBEXaggItem 2 3 20" xfId="33514"/>
    <cellStyle name="SAPBEXaggItem 2 3 21" xfId="33515"/>
    <cellStyle name="SAPBEXaggItem 2 3 22" xfId="33516"/>
    <cellStyle name="SAPBEXaggItem 2 3 23" xfId="33517"/>
    <cellStyle name="SAPBEXaggItem 2 3 24" xfId="33518"/>
    <cellStyle name="SAPBEXaggItem 2 3 25" xfId="33519"/>
    <cellStyle name="SAPBEXaggItem 2 3 26" xfId="33520"/>
    <cellStyle name="SAPBEXaggItem 2 3 27" xfId="33521"/>
    <cellStyle name="SAPBEXaggItem 2 3 28" xfId="33522"/>
    <cellStyle name="SAPBEXaggItem 2 3 29" xfId="33523"/>
    <cellStyle name="SAPBEXaggItem 2 3 3" xfId="33524"/>
    <cellStyle name="SAPBEXaggItem 2 3 3 10" xfId="33525"/>
    <cellStyle name="SAPBEXaggItem 2 3 3 11" xfId="33526"/>
    <cellStyle name="SAPBEXaggItem 2 3 3 12" xfId="33527"/>
    <cellStyle name="SAPBEXaggItem 2 3 3 13" xfId="33528"/>
    <cellStyle name="SAPBEXaggItem 2 3 3 14" xfId="33529"/>
    <cellStyle name="SAPBEXaggItem 2 3 3 15" xfId="33530"/>
    <cellStyle name="SAPBEXaggItem 2 3 3 16" xfId="33531"/>
    <cellStyle name="SAPBEXaggItem 2 3 3 17" xfId="33532"/>
    <cellStyle name="SAPBEXaggItem 2 3 3 18" xfId="33533"/>
    <cellStyle name="SAPBEXaggItem 2 3 3 19" xfId="33534"/>
    <cellStyle name="SAPBEXaggItem 2 3 3 2" xfId="33535"/>
    <cellStyle name="SAPBEXaggItem 2 3 3 20" xfId="33536"/>
    <cellStyle name="SAPBEXaggItem 2 3 3 21" xfId="33537"/>
    <cellStyle name="SAPBEXaggItem 2 3 3 22" xfId="33538"/>
    <cellStyle name="SAPBEXaggItem 2 3 3 23" xfId="33539"/>
    <cellStyle name="SAPBEXaggItem 2 3 3 24" xfId="33540"/>
    <cellStyle name="SAPBEXaggItem 2 3 3 25" xfId="33541"/>
    <cellStyle name="SAPBEXaggItem 2 3 3 26" xfId="33542"/>
    <cellStyle name="SAPBEXaggItem 2 3 3 27" xfId="33543"/>
    <cellStyle name="SAPBEXaggItem 2 3 3 28" xfId="33544"/>
    <cellStyle name="SAPBEXaggItem 2 3 3 29" xfId="33545"/>
    <cellStyle name="SAPBEXaggItem 2 3 3 3" xfId="33546"/>
    <cellStyle name="SAPBEXaggItem 2 3 3 4" xfId="33547"/>
    <cellStyle name="SAPBEXaggItem 2 3 3 5" xfId="33548"/>
    <cellStyle name="SAPBEXaggItem 2 3 3 6" xfId="33549"/>
    <cellStyle name="SAPBEXaggItem 2 3 3 7" xfId="33550"/>
    <cellStyle name="SAPBEXaggItem 2 3 3 8" xfId="33551"/>
    <cellStyle name="SAPBEXaggItem 2 3 3 9" xfId="33552"/>
    <cellStyle name="SAPBEXaggItem 2 3 30" xfId="33553"/>
    <cellStyle name="SAPBEXaggItem 2 3 31" xfId="33554"/>
    <cellStyle name="SAPBEXaggItem 2 3 4" xfId="33555"/>
    <cellStyle name="SAPBEXaggItem 2 3 5" xfId="33556"/>
    <cellStyle name="SAPBEXaggItem 2 3 6" xfId="33557"/>
    <cellStyle name="SAPBEXaggItem 2 3 7" xfId="33558"/>
    <cellStyle name="SAPBEXaggItem 2 3 8" xfId="33559"/>
    <cellStyle name="SAPBEXaggItem 2 3 9" xfId="33560"/>
    <cellStyle name="SAPBEXaggItem 2 30" xfId="33561"/>
    <cellStyle name="SAPBEXaggItem 2 31" xfId="33562"/>
    <cellStyle name="SAPBEXaggItem 2 32" xfId="33563"/>
    <cellStyle name="SAPBEXaggItem 2 33" xfId="33564"/>
    <cellStyle name="SAPBEXaggItem 2 34" xfId="33565"/>
    <cellStyle name="SAPBEXaggItem 2 35" xfId="33566"/>
    <cellStyle name="SAPBEXaggItem 2 36" xfId="33567"/>
    <cellStyle name="SAPBEXaggItem 2 37" xfId="33568"/>
    <cellStyle name="SAPBEXaggItem 2 38" xfId="33569"/>
    <cellStyle name="SAPBEXaggItem 2 39" xfId="33570"/>
    <cellStyle name="SAPBEXaggItem 2 4" xfId="33571"/>
    <cellStyle name="SAPBEXaggItem 2 4 10" xfId="33572"/>
    <cellStyle name="SAPBEXaggItem 2 4 11" xfId="33573"/>
    <cellStyle name="SAPBEXaggItem 2 4 12" xfId="33574"/>
    <cellStyle name="SAPBEXaggItem 2 4 13" xfId="33575"/>
    <cellStyle name="SAPBEXaggItem 2 4 14" xfId="33576"/>
    <cellStyle name="SAPBEXaggItem 2 4 15" xfId="33577"/>
    <cellStyle name="SAPBEXaggItem 2 4 16" xfId="33578"/>
    <cellStyle name="SAPBEXaggItem 2 4 17" xfId="33579"/>
    <cellStyle name="SAPBEXaggItem 2 4 18" xfId="33580"/>
    <cellStyle name="SAPBEXaggItem 2 4 19" xfId="33581"/>
    <cellStyle name="SAPBEXaggItem 2 4 2" xfId="33582"/>
    <cellStyle name="SAPBEXaggItem 2 4 2 10" xfId="33583"/>
    <cellStyle name="SAPBEXaggItem 2 4 2 11" xfId="33584"/>
    <cellStyle name="SAPBEXaggItem 2 4 2 12" xfId="33585"/>
    <cellStyle name="SAPBEXaggItem 2 4 2 13" xfId="33586"/>
    <cellStyle name="SAPBEXaggItem 2 4 2 14" xfId="33587"/>
    <cellStyle name="SAPBEXaggItem 2 4 2 15" xfId="33588"/>
    <cellStyle name="SAPBEXaggItem 2 4 2 16" xfId="33589"/>
    <cellStyle name="SAPBEXaggItem 2 4 2 17" xfId="33590"/>
    <cellStyle name="SAPBEXaggItem 2 4 2 18" xfId="33591"/>
    <cellStyle name="SAPBEXaggItem 2 4 2 19" xfId="33592"/>
    <cellStyle name="SAPBEXaggItem 2 4 2 2" xfId="33593"/>
    <cellStyle name="SAPBEXaggItem 2 4 2 20" xfId="33594"/>
    <cellStyle name="SAPBEXaggItem 2 4 2 21" xfId="33595"/>
    <cellStyle name="SAPBEXaggItem 2 4 2 22" xfId="33596"/>
    <cellStyle name="SAPBEXaggItem 2 4 2 23" xfId="33597"/>
    <cellStyle name="SAPBEXaggItem 2 4 2 24" xfId="33598"/>
    <cellStyle name="SAPBEXaggItem 2 4 2 25" xfId="33599"/>
    <cellStyle name="SAPBEXaggItem 2 4 2 26" xfId="33600"/>
    <cellStyle name="SAPBEXaggItem 2 4 2 27" xfId="33601"/>
    <cellStyle name="SAPBEXaggItem 2 4 2 28" xfId="33602"/>
    <cellStyle name="SAPBEXaggItem 2 4 2 29" xfId="33603"/>
    <cellStyle name="SAPBEXaggItem 2 4 2 3" xfId="33604"/>
    <cellStyle name="SAPBEXaggItem 2 4 2 4" xfId="33605"/>
    <cellStyle name="SAPBEXaggItem 2 4 2 5" xfId="33606"/>
    <cellStyle name="SAPBEXaggItem 2 4 2 6" xfId="33607"/>
    <cellStyle name="SAPBEXaggItem 2 4 2 7" xfId="33608"/>
    <cellStyle name="SAPBEXaggItem 2 4 2 8" xfId="33609"/>
    <cellStyle name="SAPBEXaggItem 2 4 2 9" xfId="33610"/>
    <cellStyle name="SAPBEXaggItem 2 4 20" xfId="33611"/>
    <cellStyle name="SAPBEXaggItem 2 4 21" xfId="33612"/>
    <cellStyle name="SAPBEXaggItem 2 4 22" xfId="33613"/>
    <cellStyle name="SAPBEXaggItem 2 4 23" xfId="33614"/>
    <cellStyle name="SAPBEXaggItem 2 4 24" xfId="33615"/>
    <cellStyle name="SAPBEXaggItem 2 4 25" xfId="33616"/>
    <cellStyle name="SAPBEXaggItem 2 4 26" xfId="33617"/>
    <cellStyle name="SAPBEXaggItem 2 4 27" xfId="33618"/>
    <cellStyle name="SAPBEXaggItem 2 4 28" xfId="33619"/>
    <cellStyle name="SAPBEXaggItem 2 4 29" xfId="33620"/>
    <cellStyle name="SAPBEXaggItem 2 4 3" xfId="33621"/>
    <cellStyle name="SAPBEXaggItem 2 4 3 10" xfId="33622"/>
    <cellStyle name="SAPBEXaggItem 2 4 3 11" xfId="33623"/>
    <cellStyle name="SAPBEXaggItem 2 4 3 12" xfId="33624"/>
    <cellStyle name="SAPBEXaggItem 2 4 3 13" xfId="33625"/>
    <cellStyle name="SAPBEXaggItem 2 4 3 14" xfId="33626"/>
    <cellStyle name="SAPBEXaggItem 2 4 3 15" xfId="33627"/>
    <cellStyle name="SAPBEXaggItem 2 4 3 16" xfId="33628"/>
    <cellStyle name="SAPBEXaggItem 2 4 3 17" xfId="33629"/>
    <cellStyle name="SAPBEXaggItem 2 4 3 18" xfId="33630"/>
    <cellStyle name="SAPBEXaggItem 2 4 3 19" xfId="33631"/>
    <cellStyle name="SAPBEXaggItem 2 4 3 2" xfId="33632"/>
    <cellStyle name="SAPBEXaggItem 2 4 3 20" xfId="33633"/>
    <cellStyle name="SAPBEXaggItem 2 4 3 21" xfId="33634"/>
    <cellStyle name="SAPBEXaggItem 2 4 3 22" xfId="33635"/>
    <cellStyle name="SAPBEXaggItem 2 4 3 23" xfId="33636"/>
    <cellStyle name="SAPBEXaggItem 2 4 3 24" xfId="33637"/>
    <cellStyle name="SAPBEXaggItem 2 4 3 25" xfId="33638"/>
    <cellStyle name="SAPBEXaggItem 2 4 3 26" xfId="33639"/>
    <cellStyle name="SAPBEXaggItem 2 4 3 27" xfId="33640"/>
    <cellStyle name="SAPBEXaggItem 2 4 3 28" xfId="33641"/>
    <cellStyle name="SAPBEXaggItem 2 4 3 29" xfId="33642"/>
    <cellStyle name="SAPBEXaggItem 2 4 3 3" xfId="33643"/>
    <cellStyle name="SAPBEXaggItem 2 4 3 4" xfId="33644"/>
    <cellStyle name="SAPBEXaggItem 2 4 3 5" xfId="33645"/>
    <cellStyle name="SAPBEXaggItem 2 4 3 6" xfId="33646"/>
    <cellStyle name="SAPBEXaggItem 2 4 3 7" xfId="33647"/>
    <cellStyle name="SAPBEXaggItem 2 4 3 8" xfId="33648"/>
    <cellStyle name="SAPBEXaggItem 2 4 3 9" xfId="33649"/>
    <cellStyle name="SAPBEXaggItem 2 4 30" xfId="33650"/>
    <cellStyle name="SAPBEXaggItem 2 4 31" xfId="33651"/>
    <cellStyle name="SAPBEXaggItem 2 4 4" xfId="33652"/>
    <cellStyle name="SAPBEXaggItem 2 4 5" xfId="33653"/>
    <cellStyle name="SAPBEXaggItem 2 4 6" xfId="33654"/>
    <cellStyle name="SAPBEXaggItem 2 4 7" xfId="33655"/>
    <cellStyle name="SAPBEXaggItem 2 4 8" xfId="33656"/>
    <cellStyle name="SAPBEXaggItem 2 4 9" xfId="33657"/>
    <cellStyle name="SAPBEXaggItem 2 40" xfId="33658"/>
    <cellStyle name="SAPBEXaggItem 2 41" xfId="33659"/>
    <cellStyle name="SAPBEXaggItem 2 42" xfId="33660"/>
    <cellStyle name="SAPBEXaggItem 2 43" xfId="33661"/>
    <cellStyle name="SAPBEXaggItem 2 44" xfId="33662"/>
    <cellStyle name="SAPBEXaggItem 2 5" xfId="33663"/>
    <cellStyle name="SAPBEXaggItem 2 5 10" xfId="33664"/>
    <cellStyle name="SAPBEXaggItem 2 5 11" xfId="33665"/>
    <cellStyle name="SAPBEXaggItem 2 5 12" xfId="33666"/>
    <cellStyle name="SAPBEXaggItem 2 5 13" xfId="33667"/>
    <cellStyle name="SAPBEXaggItem 2 5 14" xfId="33668"/>
    <cellStyle name="SAPBEXaggItem 2 5 15" xfId="33669"/>
    <cellStyle name="SAPBEXaggItem 2 5 16" xfId="33670"/>
    <cellStyle name="SAPBEXaggItem 2 5 17" xfId="33671"/>
    <cellStyle name="SAPBEXaggItem 2 5 18" xfId="33672"/>
    <cellStyle name="SAPBEXaggItem 2 5 19" xfId="33673"/>
    <cellStyle name="SAPBEXaggItem 2 5 2" xfId="33674"/>
    <cellStyle name="SAPBEXaggItem 2 5 2 10" xfId="33675"/>
    <cellStyle name="SAPBEXaggItem 2 5 2 11" xfId="33676"/>
    <cellStyle name="SAPBEXaggItem 2 5 2 12" xfId="33677"/>
    <cellStyle name="SAPBEXaggItem 2 5 2 13" xfId="33678"/>
    <cellStyle name="SAPBEXaggItem 2 5 2 14" xfId="33679"/>
    <cellStyle name="SAPBEXaggItem 2 5 2 15" xfId="33680"/>
    <cellStyle name="SAPBEXaggItem 2 5 2 16" xfId="33681"/>
    <cellStyle name="SAPBEXaggItem 2 5 2 17" xfId="33682"/>
    <cellStyle name="SAPBEXaggItem 2 5 2 18" xfId="33683"/>
    <cellStyle name="SAPBEXaggItem 2 5 2 19" xfId="33684"/>
    <cellStyle name="SAPBEXaggItem 2 5 2 2" xfId="33685"/>
    <cellStyle name="SAPBEXaggItem 2 5 2 20" xfId="33686"/>
    <cellStyle name="SAPBEXaggItem 2 5 2 21" xfId="33687"/>
    <cellStyle name="SAPBEXaggItem 2 5 2 22" xfId="33688"/>
    <cellStyle name="SAPBEXaggItem 2 5 2 23" xfId="33689"/>
    <cellStyle name="SAPBEXaggItem 2 5 2 24" xfId="33690"/>
    <cellStyle name="SAPBEXaggItem 2 5 2 25" xfId="33691"/>
    <cellStyle name="SAPBEXaggItem 2 5 2 26" xfId="33692"/>
    <cellStyle name="SAPBEXaggItem 2 5 2 27" xfId="33693"/>
    <cellStyle name="SAPBEXaggItem 2 5 2 28" xfId="33694"/>
    <cellStyle name="SAPBEXaggItem 2 5 2 29" xfId="33695"/>
    <cellStyle name="SAPBEXaggItem 2 5 2 3" xfId="33696"/>
    <cellStyle name="SAPBEXaggItem 2 5 2 4" xfId="33697"/>
    <cellStyle name="SAPBEXaggItem 2 5 2 5" xfId="33698"/>
    <cellStyle name="SAPBEXaggItem 2 5 2 6" xfId="33699"/>
    <cellStyle name="SAPBEXaggItem 2 5 2 7" xfId="33700"/>
    <cellStyle name="SAPBEXaggItem 2 5 2 8" xfId="33701"/>
    <cellStyle name="SAPBEXaggItem 2 5 2 9" xfId="33702"/>
    <cellStyle name="SAPBEXaggItem 2 5 20" xfId="33703"/>
    <cellStyle name="SAPBEXaggItem 2 5 21" xfId="33704"/>
    <cellStyle name="SAPBEXaggItem 2 5 22" xfId="33705"/>
    <cellStyle name="SAPBEXaggItem 2 5 23" xfId="33706"/>
    <cellStyle name="SAPBEXaggItem 2 5 24" xfId="33707"/>
    <cellStyle name="SAPBEXaggItem 2 5 25" xfId="33708"/>
    <cellStyle name="SAPBEXaggItem 2 5 26" xfId="33709"/>
    <cellStyle name="SAPBEXaggItem 2 5 27" xfId="33710"/>
    <cellStyle name="SAPBEXaggItem 2 5 28" xfId="33711"/>
    <cellStyle name="SAPBEXaggItem 2 5 29" xfId="33712"/>
    <cellStyle name="SAPBEXaggItem 2 5 3" xfId="33713"/>
    <cellStyle name="SAPBEXaggItem 2 5 30" xfId="33714"/>
    <cellStyle name="SAPBEXaggItem 2 5 4" xfId="33715"/>
    <cellStyle name="SAPBEXaggItem 2 5 5" xfId="33716"/>
    <cellStyle name="SAPBEXaggItem 2 5 6" xfId="33717"/>
    <cellStyle name="SAPBEXaggItem 2 5 7" xfId="33718"/>
    <cellStyle name="SAPBEXaggItem 2 5 8" xfId="33719"/>
    <cellStyle name="SAPBEXaggItem 2 5 9" xfId="33720"/>
    <cellStyle name="SAPBEXaggItem 2 6" xfId="33721"/>
    <cellStyle name="SAPBEXaggItem 2 6 10" xfId="33722"/>
    <cellStyle name="SAPBEXaggItem 2 6 11" xfId="33723"/>
    <cellStyle name="SAPBEXaggItem 2 6 12" xfId="33724"/>
    <cellStyle name="SAPBEXaggItem 2 6 13" xfId="33725"/>
    <cellStyle name="SAPBEXaggItem 2 6 14" xfId="33726"/>
    <cellStyle name="SAPBEXaggItem 2 6 15" xfId="33727"/>
    <cellStyle name="SAPBEXaggItem 2 6 16" xfId="33728"/>
    <cellStyle name="SAPBEXaggItem 2 6 17" xfId="33729"/>
    <cellStyle name="SAPBEXaggItem 2 6 18" xfId="33730"/>
    <cellStyle name="SAPBEXaggItem 2 6 19" xfId="33731"/>
    <cellStyle name="SAPBEXaggItem 2 6 2" xfId="33732"/>
    <cellStyle name="SAPBEXaggItem 2 6 2 10" xfId="33733"/>
    <cellStyle name="SAPBEXaggItem 2 6 2 11" xfId="33734"/>
    <cellStyle name="SAPBEXaggItem 2 6 2 12" xfId="33735"/>
    <cellStyle name="SAPBEXaggItem 2 6 2 13" xfId="33736"/>
    <cellStyle name="SAPBEXaggItem 2 6 2 14" xfId="33737"/>
    <cellStyle name="SAPBEXaggItem 2 6 2 15" xfId="33738"/>
    <cellStyle name="SAPBEXaggItem 2 6 2 16" xfId="33739"/>
    <cellStyle name="SAPBEXaggItem 2 6 2 17" xfId="33740"/>
    <cellStyle name="SAPBEXaggItem 2 6 2 18" xfId="33741"/>
    <cellStyle name="SAPBEXaggItem 2 6 2 19" xfId="33742"/>
    <cellStyle name="SAPBEXaggItem 2 6 2 2" xfId="33743"/>
    <cellStyle name="SAPBEXaggItem 2 6 2 20" xfId="33744"/>
    <cellStyle name="SAPBEXaggItem 2 6 2 21" xfId="33745"/>
    <cellStyle name="SAPBEXaggItem 2 6 2 22" xfId="33746"/>
    <cellStyle name="SAPBEXaggItem 2 6 2 23" xfId="33747"/>
    <cellStyle name="SAPBEXaggItem 2 6 2 24" xfId="33748"/>
    <cellStyle name="SAPBEXaggItem 2 6 2 25" xfId="33749"/>
    <cellStyle name="SAPBEXaggItem 2 6 2 26" xfId="33750"/>
    <cellStyle name="SAPBEXaggItem 2 6 2 27" xfId="33751"/>
    <cellStyle name="SAPBEXaggItem 2 6 2 28" xfId="33752"/>
    <cellStyle name="SAPBEXaggItem 2 6 2 29" xfId="33753"/>
    <cellStyle name="SAPBEXaggItem 2 6 2 3" xfId="33754"/>
    <cellStyle name="SAPBEXaggItem 2 6 2 4" xfId="33755"/>
    <cellStyle name="SAPBEXaggItem 2 6 2 5" xfId="33756"/>
    <cellStyle name="SAPBEXaggItem 2 6 2 6" xfId="33757"/>
    <cellStyle name="SAPBEXaggItem 2 6 2 7" xfId="33758"/>
    <cellStyle name="SAPBEXaggItem 2 6 2 8" xfId="33759"/>
    <cellStyle name="SAPBEXaggItem 2 6 2 9" xfId="33760"/>
    <cellStyle name="SAPBEXaggItem 2 6 20" xfId="33761"/>
    <cellStyle name="SAPBEXaggItem 2 6 21" xfId="33762"/>
    <cellStyle name="SAPBEXaggItem 2 6 22" xfId="33763"/>
    <cellStyle name="SAPBEXaggItem 2 6 23" xfId="33764"/>
    <cellStyle name="SAPBEXaggItem 2 6 24" xfId="33765"/>
    <cellStyle name="SAPBEXaggItem 2 6 25" xfId="33766"/>
    <cellStyle name="SAPBEXaggItem 2 6 26" xfId="33767"/>
    <cellStyle name="SAPBEXaggItem 2 6 27" xfId="33768"/>
    <cellStyle name="SAPBEXaggItem 2 6 28" xfId="33769"/>
    <cellStyle name="SAPBEXaggItem 2 6 29" xfId="33770"/>
    <cellStyle name="SAPBEXaggItem 2 6 3" xfId="33771"/>
    <cellStyle name="SAPBEXaggItem 2 6 30" xfId="33772"/>
    <cellStyle name="SAPBEXaggItem 2 6 4" xfId="33773"/>
    <cellStyle name="SAPBEXaggItem 2 6 5" xfId="33774"/>
    <cellStyle name="SAPBEXaggItem 2 6 6" xfId="33775"/>
    <cellStyle name="SAPBEXaggItem 2 6 7" xfId="33776"/>
    <cellStyle name="SAPBEXaggItem 2 6 8" xfId="33777"/>
    <cellStyle name="SAPBEXaggItem 2 6 9" xfId="33778"/>
    <cellStyle name="SAPBEXaggItem 2 7" xfId="33779"/>
    <cellStyle name="SAPBEXaggItem 2 7 10" xfId="33780"/>
    <cellStyle name="SAPBEXaggItem 2 7 11" xfId="33781"/>
    <cellStyle name="SAPBEXaggItem 2 7 12" xfId="33782"/>
    <cellStyle name="SAPBEXaggItem 2 7 13" xfId="33783"/>
    <cellStyle name="SAPBEXaggItem 2 7 14" xfId="33784"/>
    <cellStyle name="SAPBEXaggItem 2 7 15" xfId="33785"/>
    <cellStyle name="SAPBEXaggItem 2 7 16" xfId="33786"/>
    <cellStyle name="SAPBEXaggItem 2 7 17" xfId="33787"/>
    <cellStyle name="SAPBEXaggItem 2 7 18" xfId="33788"/>
    <cellStyle name="SAPBEXaggItem 2 7 19" xfId="33789"/>
    <cellStyle name="SAPBEXaggItem 2 7 2" xfId="33790"/>
    <cellStyle name="SAPBEXaggItem 2 7 2 10" xfId="33791"/>
    <cellStyle name="SAPBEXaggItem 2 7 2 11" xfId="33792"/>
    <cellStyle name="SAPBEXaggItem 2 7 2 12" xfId="33793"/>
    <cellStyle name="SAPBEXaggItem 2 7 2 13" xfId="33794"/>
    <cellStyle name="SAPBEXaggItem 2 7 2 14" xfId="33795"/>
    <cellStyle name="SAPBEXaggItem 2 7 2 15" xfId="33796"/>
    <cellStyle name="SAPBEXaggItem 2 7 2 16" xfId="33797"/>
    <cellStyle name="SAPBEXaggItem 2 7 2 17" xfId="33798"/>
    <cellStyle name="SAPBEXaggItem 2 7 2 18" xfId="33799"/>
    <cellStyle name="SAPBEXaggItem 2 7 2 19" xfId="33800"/>
    <cellStyle name="SAPBEXaggItem 2 7 2 2" xfId="33801"/>
    <cellStyle name="SAPBEXaggItem 2 7 2 20" xfId="33802"/>
    <cellStyle name="SAPBEXaggItem 2 7 2 21" xfId="33803"/>
    <cellStyle name="SAPBEXaggItem 2 7 2 22" xfId="33804"/>
    <cellStyle name="SAPBEXaggItem 2 7 2 23" xfId="33805"/>
    <cellStyle name="SAPBEXaggItem 2 7 2 24" xfId="33806"/>
    <cellStyle name="SAPBEXaggItem 2 7 2 25" xfId="33807"/>
    <cellStyle name="SAPBEXaggItem 2 7 2 26" xfId="33808"/>
    <cellStyle name="SAPBEXaggItem 2 7 2 27" xfId="33809"/>
    <cellStyle name="SAPBEXaggItem 2 7 2 28" xfId="33810"/>
    <cellStyle name="SAPBEXaggItem 2 7 2 29" xfId="33811"/>
    <cellStyle name="SAPBEXaggItem 2 7 2 3" xfId="33812"/>
    <cellStyle name="SAPBEXaggItem 2 7 2 4" xfId="33813"/>
    <cellStyle name="SAPBEXaggItem 2 7 2 5" xfId="33814"/>
    <cellStyle name="SAPBEXaggItem 2 7 2 6" xfId="33815"/>
    <cellStyle name="SAPBEXaggItem 2 7 2 7" xfId="33816"/>
    <cellStyle name="SAPBEXaggItem 2 7 2 8" xfId="33817"/>
    <cellStyle name="SAPBEXaggItem 2 7 2 9" xfId="33818"/>
    <cellStyle name="SAPBEXaggItem 2 7 20" xfId="33819"/>
    <cellStyle name="SAPBEXaggItem 2 7 21" xfId="33820"/>
    <cellStyle name="SAPBEXaggItem 2 7 22" xfId="33821"/>
    <cellStyle name="SAPBEXaggItem 2 7 23" xfId="33822"/>
    <cellStyle name="SAPBEXaggItem 2 7 24" xfId="33823"/>
    <cellStyle name="SAPBEXaggItem 2 7 25" xfId="33824"/>
    <cellStyle name="SAPBEXaggItem 2 7 26" xfId="33825"/>
    <cellStyle name="SAPBEXaggItem 2 7 27" xfId="33826"/>
    <cellStyle name="SAPBEXaggItem 2 7 28" xfId="33827"/>
    <cellStyle name="SAPBEXaggItem 2 7 29" xfId="33828"/>
    <cellStyle name="SAPBEXaggItem 2 7 3" xfId="33829"/>
    <cellStyle name="SAPBEXaggItem 2 7 30" xfId="33830"/>
    <cellStyle name="SAPBEXaggItem 2 7 4" xfId="33831"/>
    <cellStyle name="SAPBEXaggItem 2 7 5" xfId="33832"/>
    <cellStyle name="SAPBEXaggItem 2 7 6" xfId="33833"/>
    <cellStyle name="SAPBEXaggItem 2 7 7" xfId="33834"/>
    <cellStyle name="SAPBEXaggItem 2 7 8" xfId="33835"/>
    <cellStyle name="SAPBEXaggItem 2 7 9" xfId="33836"/>
    <cellStyle name="SAPBEXaggItem 2 8" xfId="33837"/>
    <cellStyle name="SAPBEXaggItem 2 8 10" xfId="33838"/>
    <cellStyle name="SAPBEXaggItem 2 8 11" xfId="33839"/>
    <cellStyle name="SAPBEXaggItem 2 8 12" xfId="33840"/>
    <cellStyle name="SAPBEXaggItem 2 8 13" xfId="33841"/>
    <cellStyle name="SAPBEXaggItem 2 8 14" xfId="33842"/>
    <cellStyle name="SAPBEXaggItem 2 8 15" xfId="33843"/>
    <cellStyle name="SAPBEXaggItem 2 8 16" xfId="33844"/>
    <cellStyle name="SAPBEXaggItem 2 8 17" xfId="33845"/>
    <cellStyle name="SAPBEXaggItem 2 8 18" xfId="33846"/>
    <cellStyle name="SAPBEXaggItem 2 8 19" xfId="33847"/>
    <cellStyle name="SAPBEXaggItem 2 8 2" xfId="33848"/>
    <cellStyle name="SAPBEXaggItem 2 8 2 10" xfId="33849"/>
    <cellStyle name="SAPBEXaggItem 2 8 2 11" xfId="33850"/>
    <cellStyle name="SAPBEXaggItem 2 8 2 12" xfId="33851"/>
    <cellStyle name="SAPBEXaggItem 2 8 2 13" xfId="33852"/>
    <cellStyle name="SAPBEXaggItem 2 8 2 14" xfId="33853"/>
    <cellStyle name="SAPBEXaggItem 2 8 2 15" xfId="33854"/>
    <cellStyle name="SAPBEXaggItem 2 8 2 16" xfId="33855"/>
    <cellStyle name="SAPBEXaggItem 2 8 2 17" xfId="33856"/>
    <cellStyle name="SAPBEXaggItem 2 8 2 18" xfId="33857"/>
    <cellStyle name="SAPBEXaggItem 2 8 2 19" xfId="33858"/>
    <cellStyle name="SAPBEXaggItem 2 8 2 2" xfId="33859"/>
    <cellStyle name="SAPBEXaggItem 2 8 2 20" xfId="33860"/>
    <cellStyle name="SAPBEXaggItem 2 8 2 21" xfId="33861"/>
    <cellStyle name="SAPBEXaggItem 2 8 2 22" xfId="33862"/>
    <cellStyle name="SAPBEXaggItem 2 8 2 23" xfId="33863"/>
    <cellStyle name="SAPBEXaggItem 2 8 2 24" xfId="33864"/>
    <cellStyle name="SAPBEXaggItem 2 8 2 25" xfId="33865"/>
    <cellStyle name="SAPBEXaggItem 2 8 2 26" xfId="33866"/>
    <cellStyle name="SAPBEXaggItem 2 8 2 27" xfId="33867"/>
    <cellStyle name="SAPBEXaggItem 2 8 2 28" xfId="33868"/>
    <cellStyle name="SAPBEXaggItem 2 8 2 29" xfId="33869"/>
    <cellStyle name="SAPBEXaggItem 2 8 2 3" xfId="33870"/>
    <cellStyle name="SAPBEXaggItem 2 8 2 4" xfId="33871"/>
    <cellStyle name="SAPBEXaggItem 2 8 2 5" xfId="33872"/>
    <cellStyle name="SAPBEXaggItem 2 8 2 6" xfId="33873"/>
    <cellStyle name="SAPBEXaggItem 2 8 2 7" xfId="33874"/>
    <cellStyle name="SAPBEXaggItem 2 8 2 8" xfId="33875"/>
    <cellStyle name="SAPBEXaggItem 2 8 2 9" xfId="33876"/>
    <cellStyle name="SAPBEXaggItem 2 8 20" xfId="33877"/>
    <cellStyle name="SAPBEXaggItem 2 8 21" xfId="33878"/>
    <cellStyle name="SAPBEXaggItem 2 8 22" xfId="33879"/>
    <cellStyle name="SAPBEXaggItem 2 8 23" xfId="33880"/>
    <cellStyle name="SAPBEXaggItem 2 8 24" xfId="33881"/>
    <cellStyle name="SAPBEXaggItem 2 8 25" xfId="33882"/>
    <cellStyle name="SAPBEXaggItem 2 8 26" xfId="33883"/>
    <cellStyle name="SAPBEXaggItem 2 8 27" xfId="33884"/>
    <cellStyle name="SAPBEXaggItem 2 8 28" xfId="33885"/>
    <cellStyle name="SAPBEXaggItem 2 8 29" xfId="33886"/>
    <cellStyle name="SAPBEXaggItem 2 8 3" xfId="33887"/>
    <cellStyle name="SAPBEXaggItem 2 8 30" xfId="33888"/>
    <cellStyle name="SAPBEXaggItem 2 8 4" xfId="33889"/>
    <cellStyle name="SAPBEXaggItem 2 8 5" xfId="33890"/>
    <cellStyle name="SAPBEXaggItem 2 8 6" xfId="33891"/>
    <cellStyle name="SAPBEXaggItem 2 8 7" xfId="33892"/>
    <cellStyle name="SAPBEXaggItem 2 8 8" xfId="33893"/>
    <cellStyle name="SAPBEXaggItem 2 8 9" xfId="33894"/>
    <cellStyle name="SAPBEXaggItem 2 9" xfId="33895"/>
    <cellStyle name="SAPBEXaggItem 2 9 10" xfId="33896"/>
    <cellStyle name="SAPBEXaggItem 2 9 11" xfId="33897"/>
    <cellStyle name="SAPBEXaggItem 2 9 12" xfId="33898"/>
    <cellStyle name="SAPBEXaggItem 2 9 13" xfId="33899"/>
    <cellStyle name="SAPBEXaggItem 2 9 14" xfId="33900"/>
    <cellStyle name="SAPBEXaggItem 2 9 15" xfId="33901"/>
    <cellStyle name="SAPBEXaggItem 2 9 16" xfId="33902"/>
    <cellStyle name="SAPBEXaggItem 2 9 17" xfId="33903"/>
    <cellStyle name="SAPBEXaggItem 2 9 18" xfId="33904"/>
    <cellStyle name="SAPBEXaggItem 2 9 19" xfId="33905"/>
    <cellStyle name="SAPBEXaggItem 2 9 2" xfId="33906"/>
    <cellStyle name="SAPBEXaggItem 2 9 2 10" xfId="33907"/>
    <cellStyle name="SAPBEXaggItem 2 9 2 11" xfId="33908"/>
    <cellStyle name="SAPBEXaggItem 2 9 2 12" xfId="33909"/>
    <cellStyle name="SAPBEXaggItem 2 9 2 13" xfId="33910"/>
    <cellStyle name="SAPBEXaggItem 2 9 2 14" xfId="33911"/>
    <cellStyle name="SAPBEXaggItem 2 9 2 15" xfId="33912"/>
    <cellStyle name="SAPBEXaggItem 2 9 2 16" xfId="33913"/>
    <cellStyle name="SAPBEXaggItem 2 9 2 17" xfId="33914"/>
    <cellStyle name="SAPBEXaggItem 2 9 2 18" xfId="33915"/>
    <cellStyle name="SAPBEXaggItem 2 9 2 19" xfId="33916"/>
    <cellStyle name="SAPBEXaggItem 2 9 2 2" xfId="33917"/>
    <cellStyle name="SAPBEXaggItem 2 9 2 20" xfId="33918"/>
    <cellStyle name="SAPBEXaggItem 2 9 2 21" xfId="33919"/>
    <cellStyle name="SAPBEXaggItem 2 9 2 22" xfId="33920"/>
    <cellStyle name="SAPBEXaggItem 2 9 2 23" xfId="33921"/>
    <cellStyle name="SAPBEXaggItem 2 9 2 24" xfId="33922"/>
    <cellStyle name="SAPBEXaggItem 2 9 2 25" xfId="33923"/>
    <cellStyle name="SAPBEXaggItem 2 9 2 26" xfId="33924"/>
    <cellStyle name="SAPBEXaggItem 2 9 2 27" xfId="33925"/>
    <cellStyle name="SAPBEXaggItem 2 9 2 28" xfId="33926"/>
    <cellStyle name="SAPBEXaggItem 2 9 2 29" xfId="33927"/>
    <cellStyle name="SAPBEXaggItem 2 9 2 3" xfId="33928"/>
    <cellStyle name="SAPBEXaggItem 2 9 2 4" xfId="33929"/>
    <cellStyle name="SAPBEXaggItem 2 9 2 5" xfId="33930"/>
    <cellStyle name="SAPBEXaggItem 2 9 2 6" xfId="33931"/>
    <cellStyle name="SAPBEXaggItem 2 9 2 7" xfId="33932"/>
    <cellStyle name="SAPBEXaggItem 2 9 2 8" xfId="33933"/>
    <cellStyle name="SAPBEXaggItem 2 9 2 9" xfId="33934"/>
    <cellStyle name="SAPBEXaggItem 2 9 20" xfId="33935"/>
    <cellStyle name="SAPBEXaggItem 2 9 21" xfId="33936"/>
    <cellStyle name="SAPBEXaggItem 2 9 22" xfId="33937"/>
    <cellStyle name="SAPBEXaggItem 2 9 23" xfId="33938"/>
    <cellStyle name="SAPBEXaggItem 2 9 24" xfId="33939"/>
    <cellStyle name="SAPBEXaggItem 2 9 25" xfId="33940"/>
    <cellStyle name="SAPBEXaggItem 2 9 26" xfId="33941"/>
    <cellStyle name="SAPBEXaggItem 2 9 27" xfId="33942"/>
    <cellStyle name="SAPBEXaggItem 2 9 28" xfId="33943"/>
    <cellStyle name="SAPBEXaggItem 2 9 29" xfId="33944"/>
    <cellStyle name="SAPBEXaggItem 2 9 3" xfId="33945"/>
    <cellStyle name="SAPBEXaggItem 2 9 30" xfId="33946"/>
    <cellStyle name="SAPBEXaggItem 2 9 4" xfId="33947"/>
    <cellStyle name="SAPBEXaggItem 2 9 5" xfId="33948"/>
    <cellStyle name="SAPBEXaggItem 2 9 6" xfId="33949"/>
    <cellStyle name="SAPBEXaggItem 2 9 7" xfId="33950"/>
    <cellStyle name="SAPBEXaggItem 2 9 8" xfId="33951"/>
    <cellStyle name="SAPBEXaggItem 2 9 9" xfId="33952"/>
    <cellStyle name="SAPBEXaggItem 3" xfId="33953"/>
    <cellStyle name="SAPBEXaggItem 3 2" xfId="64483"/>
    <cellStyle name="SAPBEXaggItem 4" xfId="64484"/>
    <cellStyle name="SAPBEXaggItemX" xfId="33954"/>
    <cellStyle name="SAPBEXaggItemX 10" xfId="33955"/>
    <cellStyle name="SAPBEXaggItemX 10 10" xfId="33956"/>
    <cellStyle name="SAPBEXaggItemX 10 11" xfId="33957"/>
    <cellStyle name="SAPBEXaggItemX 10 12" xfId="33958"/>
    <cellStyle name="SAPBEXaggItemX 10 13" xfId="33959"/>
    <cellStyle name="SAPBEXaggItemX 10 14" xfId="33960"/>
    <cellStyle name="SAPBEXaggItemX 10 15" xfId="33961"/>
    <cellStyle name="SAPBEXaggItemX 10 16" xfId="33962"/>
    <cellStyle name="SAPBEXaggItemX 10 17" xfId="33963"/>
    <cellStyle name="SAPBEXaggItemX 10 18" xfId="33964"/>
    <cellStyle name="SAPBEXaggItemX 10 19" xfId="33965"/>
    <cellStyle name="SAPBEXaggItemX 10 2" xfId="33966"/>
    <cellStyle name="SAPBEXaggItemX 10 2 10" xfId="33967"/>
    <cellStyle name="SAPBEXaggItemX 10 2 11" xfId="33968"/>
    <cellStyle name="SAPBEXaggItemX 10 2 12" xfId="33969"/>
    <cellStyle name="SAPBEXaggItemX 10 2 13" xfId="33970"/>
    <cellStyle name="SAPBEXaggItemX 10 2 14" xfId="33971"/>
    <cellStyle name="SAPBEXaggItemX 10 2 15" xfId="33972"/>
    <cellStyle name="SAPBEXaggItemX 10 2 16" xfId="33973"/>
    <cellStyle name="SAPBEXaggItemX 10 2 17" xfId="33974"/>
    <cellStyle name="SAPBEXaggItemX 10 2 18" xfId="33975"/>
    <cellStyle name="SAPBEXaggItemX 10 2 19" xfId="33976"/>
    <cellStyle name="SAPBEXaggItemX 10 2 2" xfId="33977"/>
    <cellStyle name="SAPBEXaggItemX 10 2 20" xfId="33978"/>
    <cellStyle name="SAPBEXaggItemX 10 2 21" xfId="33979"/>
    <cellStyle name="SAPBEXaggItemX 10 2 22" xfId="33980"/>
    <cellStyle name="SAPBEXaggItemX 10 2 23" xfId="33981"/>
    <cellStyle name="SAPBEXaggItemX 10 2 24" xfId="33982"/>
    <cellStyle name="SAPBEXaggItemX 10 2 25" xfId="33983"/>
    <cellStyle name="SAPBEXaggItemX 10 2 26" xfId="33984"/>
    <cellStyle name="SAPBEXaggItemX 10 2 27" xfId="33985"/>
    <cellStyle name="SAPBEXaggItemX 10 2 28" xfId="33986"/>
    <cellStyle name="SAPBEXaggItemX 10 2 29" xfId="33987"/>
    <cellStyle name="SAPBEXaggItemX 10 2 3" xfId="33988"/>
    <cellStyle name="SAPBEXaggItemX 10 2 4" xfId="33989"/>
    <cellStyle name="SAPBEXaggItemX 10 2 5" xfId="33990"/>
    <cellStyle name="SAPBEXaggItemX 10 2 6" xfId="33991"/>
    <cellStyle name="SAPBEXaggItemX 10 2 7" xfId="33992"/>
    <cellStyle name="SAPBEXaggItemX 10 2 8" xfId="33993"/>
    <cellStyle name="SAPBEXaggItemX 10 2 9" xfId="33994"/>
    <cellStyle name="SAPBEXaggItemX 10 20" xfId="33995"/>
    <cellStyle name="SAPBEXaggItemX 10 21" xfId="33996"/>
    <cellStyle name="SAPBEXaggItemX 10 22" xfId="33997"/>
    <cellStyle name="SAPBEXaggItemX 10 23" xfId="33998"/>
    <cellStyle name="SAPBEXaggItemX 10 24" xfId="33999"/>
    <cellStyle name="SAPBEXaggItemX 10 25" xfId="34000"/>
    <cellStyle name="SAPBEXaggItemX 10 26" xfId="34001"/>
    <cellStyle name="SAPBEXaggItemX 10 27" xfId="34002"/>
    <cellStyle name="SAPBEXaggItemX 10 28" xfId="34003"/>
    <cellStyle name="SAPBEXaggItemX 10 29" xfId="34004"/>
    <cellStyle name="SAPBEXaggItemX 10 3" xfId="34005"/>
    <cellStyle name="SAPBEXaggItemX 10 30" xfId="34006"/>
    <cellStyle name="SAPBEXaggItemX 10 4" xfId="34007"/>
    <cellStyle name="SAPBEXaggItemX 10 5" xfId="34008"/>
    <cellStyle name="SAPBEXaggItemX 10 6" xfId="34009"/>
    <cellStyle name="SAPBEXaggItemX 10 7" xfId="34010"/>
    <cellStyle name="SAPBEXaggItemX 10 8" xfId="34011"/>
    <cellStyle name="SAPBEXaggItemX 10 9" xfId="34012"/>
    <cellStyle name="SAPBEXaggItemX 11" xfId="34013"/>
    <cellStyle name="SAPBEXaggItemX 11 10" xfId="34014"/>
    <cellStyle name="SAPBEXaggItemX 11 11" xfId="34015"/>
    <cellStyle name="SAPBEXaggItemX 11 12" xfId="34016"/>
    <cellStyle name="SAPBEXaggItemX 11 13" xfId="34017"/>
    <cellStyle name="SAPBEXaggItemX 11 14" xfId="34018"/>
    <cellStyle name="SAPBEXaggItemX 11 15" xfId="34019"/>
    <cellStyle name="SAPBEXaggItemX 11 16" xfId="34020"/>
    <cellStyle name="SAPBEXaggItemX 11 17" xfId="34021"/>
    <cellStyle name="SAPBEXaggItemX 11 18" xfId="34022"/>
    <cellStyle name="SAPBEXaggItemX 11 19" xfId="34023"/>
    <cellStyle name="SAPBEXaggItemX 11 2" xfId="34024"/>
    <cellStyle name="SAPBEXaggItemX 11 2 10" xfId="34025"/>
    <cellStyle name="SAPBEXaggItemX 11 2 11" xfId="34026"/>
    <cellStyle name="SAPBEXaggItemX 11 2 12" xfId="34027"/>
    <cellStyle name="SAPBEXaggItemX 11 2 13" xfId="34028"/>
    <cellStyle name="SAPBEXaggItemX 11 2 14" xfId="34029"/>
    <cellStyle name="SAPBEXaggItemX 11 2 15" xfId="34030"/>
    <cellStyle name="SAPBEXaggItemX 11 2 16" xfId="34031"/>
    <cellStyle name="SAPBEXaggItemX 11 2 17" xfId="34032"/>
    <cellStyle name="SAPBEXaggItemX 11 2 18" xfId="34033"/>
    <cellStyle name="SAPBEXaggItemX 11 2 19" xfId="34034"/>
    <cellStyle name="SAPBEXaggItemX 11 2 2" xfId="34035"/>
    <cellStyle name="SAPBEXaggItemX 11 2 20" xfId="34036"/>
    <cellStyle name="SAPBEXaggItemX 11 2 21" xfId="34037"/>
    <cellStyle name="SAPBEXaggItemX 11 2 22" xfId="34038"/>
    <cellStyle name="SAPBEXaggItemX 11 2 23" xfId="34039"/>
    <cellStyle name="SAPBEXaggItemX 11 2 24" xfId="34040"/>
    <cellStyle name="SAPBEXaggItemX 11 2 25" xfId="34041"/>
    <cellStyle name="SAPBEXaggItemX 11 2 26" xfId="34042"/>
    <cellStyle name="SAPBEXaggItemX 11 2 27" xfId="34043"/>
    <cellStyle name="SAPBEXaggItemX 11 2 28" xfId="34044"/>
    <cellStyle name="SAPBEXaggItemX 11 2 29" xfId="34045"/>
    <cellStyle name="SAPBEXaggItemX 11 2 3" xfId="34046"/>
    <cellStyle name="SAPBEXaggItemX 11 2 4" xfId="34047"/>
    <cellStyle name="SAPBEXaggItemX 11 2 5" xfId="34048"/>
    <cellStyle name="SAPBEXaggItemX 11 2 6" xfId="34049"/>
    <cellStyle name="SAPBEXaggItemX 11 2 7" xfId="34050"/>
    <cellStyle name="SAPBEXaggItemX 11 2 8" xfId="34051"/>
    <cellStyle name="SAPBEXaggItemX 11 2 9" xfId="34052"/>
    <cellStyle name="SAPBEXaggItemX 11 20" xfId="34053"/>
    <cellStyle name="SAPBEXaggItemX 11 21" xfId="34054"/>
    <cellStyle name="SAPBEXaggItemX 11 22" xfId="34055"/>
    <cellStyle name="SAPBEXaggItemX 11 23" xfId="34056"/>
    <cellStyle name="SAPBEXaggItemX 11 24" xfId="34057"/>
    <cellStyle name="SAPBEXaggItemX 11 25" xfId="34058"/>
    <cellStyle name="SAPBEXaggItemX 11 26" xfId="34059"/>
    <cellStyle name="SAPBEXaggItemX 11 27" xfId="34060"/>
    <cellStyle name="SAPBEXaggItemX 11 28" xfId="34061"/>
    <cellStyle name="SAPBEXaggItemX 11 29" xfId="34062"/>
    <cellStyle name="SAPBEXaggItemX 11 3" xfId="34063"/>
    <cellStyle name="SAPBEXaggItemX 11 30" xfId="34064"/>
    <cellStyle name="SAPBEXaggItemX 11 4" xfId="34065"/>
    <cellStyle name="SAPBEXaggItemX 11 5" xfId="34066"/>
    <cellStyle name="SAPBEXaggItemX 11 6" xfId="34067"/>
    <cellStyle name="SAPBEXaggItemX 11 7" xfId="34068"/>
    <cellStyle name="SAPBEXaggItemX 11 8" xfId="34069"/>
    <cellStyle name="SAPBEXaggItemX 11 9" xfId="34070"/>
    <cellStyle name="SAPBEXaggItemX 12" xfId="34071"/>
    <cellStyle name="SAPBEXaggItemX 12 10" xfId="34072"/>
    <cellStyle name="SAPBEXaggItemX 12 11" xfId="34073"/>
    <cellStyle name="SAPBEXaggItemX 12 12" xfId="34074"/>
    <cellStyle name="SAPBEXaggItemX 12 13" xfId="34075"/>
    <cellStyle name="SAPBEXaggItemX 12 14" xfId="34076"/>
    <cellStyle name="SAPBEXaggItemX 12 15" xfId="34077"/>
    <cellStyle name="SAPBEXaggItemX 12 16" xfId="34078"/>
    <cellStyle name="SAPBEXaggItemX 12 17" xfId="34079"/>
    <cellStyle name="SAPBEXaggItemX 12 18" xfId="34080"/>
    <cellStyle name="SAPBEXaggItemX 12 19" xfId="34081"/>
    <cellStyle name="SAPBEXaggItemX 12 2" xfId="34082"/>
    <cellStyle name="SAPBEXaggItemX 12 2 10" xfId="34083"/>
    <cellStyle name="SAPBEXaggItemX 12 2 11" xfId="34084"/>
    <cellStyle name="SAPBEXaggItemX 12 2 12" xfId="34085"/>
    <cellStyle name="SAPBEXaggItemX 12 2 13" xfId="34086"/>
    <cellStyle name="SAPBEXaggItemX 12 2 14" xfId="34087"/>
    <cellStyle name="SAPBEXaggItemX 12 2 15" xfId="34088"/>
    <cellStyle name="SAPBEXaggItemX 12 2 16" xfId="34089"/>
    <cellStyle name="SAPBEXaggItemX 12 2 17" xfId="34090"/>
    <cellStyle name="SAPBEXaggItemX 12 2 18" xfId="34091"/>
    <cellStyle name="SAPBEXaggItemX 12 2 19" xfId="34092"/>
    <cellStyle name="SAPBEXaggItemX 12 2 2" xfId="34093"/>
    <cellStyle name="SAPBEXaggItemX 12 2 20" xfId="34094"/>
    <cellStyle name="SAPBEXaggItemX 12 2 21" xfId="34095"/>
    <cellStyle name="SAPBEXaggItemX 12 2 22" xfId="34096"/>
    <cellStyle name="SAPBEXaggItemX 12 2 23" xfId="34097"/>
    <cellStyle name="SAPBEXaggItemX 12 2 24" xfId="34098"/>
    <cellStyle name="SAPBEXaggItemX 12 2 25" xfId="34099"/>
    <cellStyle name="SAPBEXaggItemX 12 2 26" xfId="34100"/>
    <cellStyle name="SAPBEXaggItemX 12 2 27" xfId="34101"/>
    <cellStyle name="SAPBEXaggItemX 12 2 28" xfId="34102"/>
    <cellStyle name="SAPBEXaggItemX 12 2 29" xfId="34103"/>
    <cellStyle name="SAPBEXaggItemX 12 2 3" xfId="34104"/>
    <cellStyle name="SAPBEXaggItemX 12 2 4" xfId="34105"/>
    <cellStyle name="SAPBEXaggItemX 12 2 5" xfId="34106"/>
    <cellStyle name="SAPBEXaggItemX 12 2 6" xfId="34107"/>
    <cellStyle name="SAPBEXaggItemX 12 2 7" xfId="34108"/>
    <cellStyle name="SAPBEXaggItemX 12 2 8" xfId="34109"/>
    <cellStyle name="SAPBEXaggItemX 12 2 9" xfId="34110"/>
    <cellStyle name="SAPBEXaggItemX 12 20" xfId="34111"/>
    <cellStyle name="SAPBEXaggItemX 12 21" xfId="34112"/>
    <cellStyle name="SAPBEXaggItemX 12 22" xfId="34113"/>
    <cellStyle name="SAPBEXaggItemX 12 23" xfId="34114"/>
    <cellStyle name="SAPBEXaggItemX 12 24" xfId="34115"/>
    <cellStyle name="SAPBEXaggItemX 12 25" xfId="34116"/>
    <cellStyle name="SAPBEXaggItemX 12 26" xfId="34117"/>
    <cellStyle name="SAPBEXaggItemX 12 27" xfId="34118"/>
    <cellStyle name="SAPBEXaggItemX 12 28" xfId="34119"/>
    <cellStyle name="SAPBEXaggItemX 12 29" xfId="34120"/>
    <cellStyle name="SAPBEXaggItemX 12 3" xfId="34121"/>
    <cellStyle name="SAPBEXaggItemX 12 30" xfId="34122"/>
    <cellStyle name="SAPBEXaggItemX 12 4" xfId="34123"/>
    <cellStyle name="SAPBEXaggItemX 12 5" xfId="34124"/>
    <cellStyle name="SAPBEXaggItemX 12 6" xfId="34125"/>
    <cellStyle name="SAPBEXaggItemX 12 7" xfId="34126"/>
    <cellStyle name="SAPBEXaggItemX 12 8" xfId="34127"/>
    <cellStyle name="SAPBEXaggItemX 12 9" xfId="34128"/>
    <cellStyle name="SAPBEXaggItemX 13" xfId="34129"/>
    <cellStyle name="SAPBEXaggItemX 13 10" xfId="34130"/>
    <cellStyle name="SAPBEXaggItemX 13 11" xfId="34131"/>
    <cellStyle name="SAPBEXaggItemX 13 12" xfId="34132"/>
    <cellStyle name="SAPBEXaggItemX 13 13" xfId="34133"/>
    <cellStyle name="SAPBEXaggItemX 13 14" xfId="34134"/>
    <cellStyle name="SAPBEXaggItemX 13 15" xfId="34135"/>
    <cellStyle name="SAPBEXaggItemX 13 16" xfId="34136"/>
    <cellStyle name="SAPBEXaggItemX 13 17" xfId="34137"/>
    <cellStyle name="SAPBEXaggItemX 13 18" xfId="34138"/>
    <cellStyle name="SAPBEXaggItemX 13 19" xfId="34139"/>
    <cellStyle name="SAPBEXaggItemX 13 2" xfId="34140"/>
    <cellStyle name="SAPBEXaggItemX 13 2 10" xfId="34141"/>
    <cellStyle name="SAPBEXaggItemX 13 2 11" xfId="34142"/>
    <cellStyle name="SAPBEXaggItemX 13 2 12" xfId="34143"/>
    <cellStyle name="SAPBEXaggItemX 13 2 13" xfId="34144"/>
    <cellStyle name="SAPBEXaggItemX 13 2 14" xfId="34145"/>
    <cellStyle name="SAPBEXaggItemX 13 2 15" xfId="34146"/>
    <cellStyle name="SAPBEXaggItemX 13 2 16" xfId="34147"/>
    <cellStyle name="SAPBEXaggItemX 13 2 17" xfId="34148"/>
    <cellStyle name="SAPBEXaggItemX 13 2 18" xfId="34149"/>
    <cellStyle name="SAPBEXaggItemX 13 2 19" xfId="34150"/>
    <cellStyle name="SAPBEXaggItemX 13 2 2" xfId="34151"/>
    <cellStyle name="SAPBEXaggItemX 13 2 20" xfId="34152"/>
    <cellStyle name="SAPBEXaggItemX 13 2 21" xfId="34153"/>
    <cellStyle name="SAPBEXaggItemX 13 2 22" xfId="34154"/>
    <cellStyle name="SAPBEXaggItemX 13 2 23" xfId="34155"/>
    <cellStyle name="SAPBEXaggItemX 13 2 24" xfId="34156"/>
    <cellStyle name="SAPBEXaggItemX 13 2 25" xfId="34157"/>
    <cellStyle name="SAPBEXaggItemX 13 2 26" xfId="34158"/>
    <cellStyle name="SAPBEXaggItemX 13 2 27" xfId="34159"/>
    <cellStyle name="SAPBEXaggItemX 13 2 28" xfId="34160"/>
    <cellStyle name="SAPBEXaggItemX 13 2 29" xfId="34161"/>
    <cellStyle name="SAPBEXaggItemX 13 2 3" xfId="34162"/>
    <cellStyle name="SAPBEXaggItemX 13 2 4" xfId="34163"/>
    <cellStyle name="SAPBEXaggItemX 13 2 5" xfId="34164"/>
    <cellStyle name="SAPBEXaggItemX 13 2 6" xfId="34165"/>
    <cellStyle name="SAPBEXaggItemX 13 2 7" xfId="34166"/>
    <cellStyle name="SAPBEXaggItemX 13 2 8" xfId="34167"/>
    <cellStyle name="SAPBEXaggItemX 13 2 9" xfId="34168"/>
    <cellStyle name="SAPBEXaggItemX 13 20" xfId="34169"/>
    <cellStyle name="SAPBEXaggItemX 13 21" xfId="34170"/>
    <cellStyle name="SAPBEXaggItemX 13 22" xfId="34171"/>
    <cellStyle name="SAPBEXaggItemX 13 23" xfId="34172"/>
    <cellStyle name="SAPBEXaggItemX 13 24" xfId="34173"/>
    <cellStyle name="SAPBEXaggItemX 13 25" xfId="34174"/>
    <cellStyle name="SAPBEXaggItemX 13 26" xfId="34175"/>
    <cellStyle name="SAPBEXaggItemX 13 27" xfId="34176"/>
    <cellStyle name="SAPBEXaggItemX 13 28" xfId="34177"/>
    <cellStyle name="SAPBEXaggItemX 13 29" xfId="34178"/>
    <cellStyle name="SAPBEXaggItemX 13 3" xfId="34179"/>
    <cellStyle name="SAPBEXaggItemX 13 30" xfId="34180"/>
    <cellStyle name="SAPBEXaggItemX 13 4" xfId="34181"/>
    <cellStyle name="SAPBEXaggItemX 13 5" xfId="34182"/>
    <cellStyle name="SAPBEXaggItemX 13 6" xfId="34183"/>
    <cellStyle name="SAPBEXaggItemX 13 7" xfId="34184"/>
    <cellStyle name="SAPBEXaggItemX 13 8" xfId="34185"/>
    <cellStyle name="SAPBEXaggItemX 13 9" xfId="34186"/>
    <cellStyle name="SAPBEXaggItemX 14" xfId="34187"/>
    <cellStyle name="SAPBEXaggItemX 14 10" xfId="34188"/>
    <cellStyle name="SAPBEXaggItemX 14 11" xfId="34189"/>
    <cellStyle name="SAPBEXaggItemX 14 12" xfId="34190"/>
    <cellStyle name="SAPBEXaggItemX 14 13" xfId="34191"/>
    <cellStyle name="SAPBEXaggItemX 14 14" xfId="34192"/>
    <cellStyle name="SAPBEXaggItemX 14 15" xfId="34193"/>
    <cellStyle name="SAPBEXaggItemX 14 16" xfId="34194"/>
    <cellStyle name="SAPBEXaggItemX 14 17" xfId="34195"/>
    <cellStyle name="SAPBEXaggItemX 14 18" xfId="34196"/>
    <cellStyle name="SAPBEXaggItemX 14 19" xfId="34197"/>
    <cellStyle name="SAPBEXaggItemX 14 2" xfId="34198"/>
    <cellStyle name="SAPBEXaggItemX 14 2 10" xfId="34199"/>
    <cellStyle name="SAPBEXaggItemX 14 2 11" xfId="34200"/>
    <cellStyle name="SAPBEXaggItemX 14 2 12" xfId="34201"/>
    <cellStyle name="SAPBEXaggItemX 14 2 13" xfId="34202"/>
    <cellStyle name="SAPBEXaggItemX 14 2 14" xfId="34203"/>
    <cellStyle name="SAPBEXaggItemX 14 2 15" xfId="34204"/>
    <cellStyle name="SAPBEXaggItemX 14 2 16" xfId="34205"/>
    <cellStyle name="SAPBEXaggItemX 14 2 17" xfId="34206"/>
    <cellStyle name="SAPBEXaggItemX 14 2 18" xfId="34207"/>
    <cellStyle name="SAPBEXaggItemX 14 2 19" xfId="34208"/>
    <cellStyle name="SAPBEXaggItemX 14 2 2" xfId="34209"/>
    <cellStyle name="SAPBEXaggItemX 14 2 20" xfId="34210"/>
    <cellStyle name="SAPBEXaggItemX 14 2 21" xfId="34211"/>
    <cellStyle name="SAPBEXaggItemX 14 2 22" xfId="34212"/>
    <cellStyle name="SAPBEXaggItemX 14 2 23" xfId="34213"/>
    <cellStyle name="SAPBEXaggItemX 14 2 24" xfId="34214"/>
    <cellStyle name="SAPBEXaggItemX 14 2 25" xfId="34215"/>
    <cellStyle name="SAPBEXaggItemX 14 2 26" xfId="34216"/>
    <cellStyle name="SAPBEXaggItemX 14 2 27" xfId="34217"/>
    <cellStyle name="SAPBEXaggItemX 14 2 28" xfId="34218"/>
    <cellStyle name="SAPBEXaggItemX 14 2 29" xfId="34219"/>
    <cellStyle name="SAPBEXaggItemX 14 2 3" xfId="34220"/>
    <cellStyle name="SAPBEXaggItemX 14 2 4" xfId="34221"/>
    <cellStyle name="SAPBEXaggItemX 14 2 5" xfId="34222"/>
    <cellStyle name="SAPBEXaggItemX 14 2 6" xfId="34223"/>
    <cellStyle name="SAPBEXaggItemX 14 2 7" xfId="34224"/>
    <cellStyle name="SAPBEXaggItemX 14 2 8" xfId="34225"/>
    <cellStyle name="SAPBEXaggItemX 14 2 9" xfId="34226"/>
    <cellStyle name="SAPBEXaggItemX 14 20" xfId="34227"/>
    <cellStyle name="SAPBEXaggItemX 14 21" xfId="34228"/>
    <cellStyle name="SAPBEXaggItemX 14 22" xfId="34229"/>
    <cellStyle name="SAPBEXaggItemX 14 23" xfId="34230"/>
    <cellStyle name="SAPBEXaggItemX 14 24" xfId="34231"/>
    <cellStyle name="SAPBEXaggItemX 14 25" xfId="34232"/>
    <cellStyle name="SAPBEXaggItemX 14 26" xfId="34233"/>
    <cellStyle name="SAPBEXaggItemX 14 27" xfId="34234"/>
    <cellStyle name="SAPBEXaggItemX 14 28" xfId="34235"/>
    <cellStyle name="SAPBEXaggItemX 14 29" xfId="34236"/>
    <cellStyle name="SAPBEXaggItemX 14 3" xfId="34237"/>
    <cellStyle name="SAPBEXaggItemX 14 30" xfId="34238"/>
    <cellStyle name="SAPBEXaggItemX 14 4" xfId="34239"/>
    <cellStyle name="SAPBEXaggItemX 14 5" xfId="34240"/>
    <cellStyle name="SAPBEXaggItemX 14 6" xfId="34241"/>
    <cellStyle name="SAPBEXaggItemX 14 7" xfId="34242"/>
    <cellStyle name="SAPBEXaggItemX 14 8" xfId="34243"/>
    <cellStyle name="SAPBEXaggItemX 14 9" xfId="34244"/>
    <cellStyle name="SAPBEXaggItemX 15" xfId="34245"/>
    <cellStyle name="SAPBEXaggItemX 15 10" xfId="34246"/>
    <cellStyle name="SAPBEXaggItemX 15 11" xfId="34247"/>
    <cellStyle name="SAPBEXaggItemX 15 12" xfId="34248"/>
    <cellStyle name="SAPBEXaggItemX 15 13" xfId="34249"/>
    <cellStyle name="SAPBEXaggItemX 15 14" xfId="34250"/>
    <cellStyle name="SAPBEXaggItemX 15 15" xfId="34251"/>
    <cellStyle name="SAPBEXaggItemX 15 16" xfId="34252"/>
    <cellStyle name="SAPBEXaggItemX 15 17" xfId="34253"/>
    <cellStyle name="SAPBEXaggItemX 15 18" xfId="34254"/>
    <cellStyle name="SAPBEXaggItemX 15 19" xfId="34255"/>
    <cellStyle name="SAPBEXaggItemX 15 2" xfId="34256"/>
    <cellStyle name="SAPBEXaggItemX 15 2 10" xfId="34257"/>
    <cellStyle name="SAPBEXaggItemX 15 2 11" xfId="34258"/>
    <cellStyle name="SAPBEXaggItemX 15 2 12" xfId="34259"/>
    <cellStyle name="SAPBEXaggItemX 15 2 13" xfId="34260"/>
    <cellStyle name="SAPBEXaggItemX 15 2 14" xfId="34261"/>
    <cellStyle name="SAPBEXaggItemX 15 2 15" xfId="34262"/>
    <cellStyle name="SAPBEXaggItemX 15 2 16" xfId="34263"/>
    <cellStyle name="SAPBEXaggItemX 15 2 17" xfId="34264"/>
    <cellStyle name="SAPBEXaggItemX 15 2 18" xfId="34265"/>
    <cellStyle name="SAPBEXaggItemX 15 2 19" xfId="34266"/>
    <cellStyle name="SAPBEXaggItemX 15 2 2" xfId="34267"/>
    <cellStyle name="SAPBEXaggItemX 15 2 20" xfId="34268"/>
    <cellStyle name="SAPBEXaggItemX 15 2 21" xfId="34269"/>
    <cellStyle name="SAPBEXaggItemX 15 2 22" xfId="34270"/>
    <cellStyle name="SAPBEXaggItemX 15 2 23" xfId="34271"/>
    <cellStyle name="SAPBEXaggItemX 15 2 24" xfId="34272"/>
    <cellStyle name="SAPBEXaggItemX 15 2 25" xfId="34273"/>
    <cellStyle name="SAPBEXaggItemX 15 2 26" xfId="34274"/>
    <cellStyle name="SAPBEXaggItemX 15 2 27" xfId="34275"/>
    <cellStyle name="SAPBEXaggItemX 15 2 28" xfId="34276"/>
    <cellStyle name="SAPBEXaggItemX 15 2 29" xfId="34277"/>
    <cellStyle name="SAPBEXaggItemX 15 2 3" xfId="34278"/>
    <cellStyle name="SAPBEXaggItemX 15 2 4" xfId="34279"/>
    <cellStyle name="SAPBEXaggItemX 15 2 5" xfId="34280"/>
    <cellStyle name="SAPBEXaggItemX 15 2 6" xfId="34281"/>
    <cellStyle name="SAPBEXaggItemX 15 2 7" xfId="34282"/>
    <cellStyle name="SAPBEXaggItemX 15 2 8" xfId="34283"/>
    <cellStyle name="SAPBEXaggItemX 15 2 9" xfId="34284"/>
    <cellStyle name="SAPBEXaggItemX 15 20" xfId="34285"/>
    <cellStyle name="SAPBEXaggItemX 15 21" xfId="34286"/>
    <cellStyle name="SAPBEXaggItemX 15 22" xfId="34287"/>
    <cellStyle name="SAPBEXaggItemX 15 23" xfId="34288"/>
    <cellStyle name="SAPBEXaggItemX 15 24" xfId="34289"/>
    <cellStyle name="SAPBEXaggItemX 15 25" xfId="34290"/>
    <cellStyle name="SAPBEXaggItemX 15 26" xfId="34291"/>
    <cellStyle name="SAPBEXaggItemX 15 27" xfId="34292"/>
    <cellStyle name="SAPBEXaggItemX 15 28" xfId="34293"/>
    <cellStyle name="SAPBEXaggItemX 15 29" xfId="34294"/>
    <cellStyle name="SAPBEXaggItemX 15 3" xfId="34295"/>
    <cellStyle name="SAPBEXaggItemX 15 30" xfId="34296"/>
    <cellStyle name="SAPBEXaggItemX 15 4" xfId="34297"/>
    <cellStyle name="SAPBEXaggItemX 15 5" xfId="34298"/>
    <cellStyle name="SAPBEXaggItemX 15 6" xfId="34299"/>
    <cellStyle name="SAPBEXaggItemX 15 7" xfId="34300"/>
    <cellStyle name="SAPBEXaggItemX 15 8" xfId="34301"/>
    <cellStyle name="SAPBEXaggItemX 15 9" xfId="34302"/>
    <cellStyle name="SAPBEXaggItemX 16" xfId="34303"/>
    <cellStyle name="SAPBEXaggItemX 16 10" xfId="34304"/>
    <cellStyle name="SAPBEXaggItemX 16 11" xfId="34305"/>
    <cellStyle name="SAPBEXaggItemX 16 12" xfId="34306"/>
    <cellStyle name="SAPBEXaggItemX 16 13" xfId="34307"/>
    <cellStyle name="SAPBEXaggItemX 16 14" xfId="34308"/>
    <cellStyle name="SAPBEXaggItemX 16 15" xfId="34309"/>
    <cellStyle name="SAPBEXaggItemX 16 16" xfId="34310"/>
    <cellStyle name="SAPBEXaggItemX 16 17" xfId="34311"/>
    <cellStyle name="SAPBEXaggItemX 16 18" xfId="34312"/>
    <cellStyle name="SAPBEXaggItemX 16 19" xfId="34313"/>
    <cellStyle name="SAPBEXaggItemX 16 2" xfId="34314"/>
    <cellStyle name="SAPBEXaggItemX 16 2 10" xfId="34315"/>
    <cellStyle name="SAPBEXaggItemX 16 2 11" xfId="34316"/>
    <cellStyle name="SAPBEXaggItemX 16 2 12" xfId="34317"/>
    <cellStyle name="SAPBEXaggItemX 16 2 13" xfId="34318"/>
    <cellStyle name="SAPBEXaggItemX 16 2 14" xfId="34319"/>
    <cellStyle name="SAPBEXaggItemX 16 2 15" xfId="34320"/>
    <cellStyle name="SAPBEXaggItemX 16 2 16" xfId="34321"/>
    <cellStyle name="SAPBEXaggItemX 16 2 17" xfId="34322"/>
    <cellStyle name="SAPBEXaggItemX 16 2 18" xfId="34323"/>
    <cellStyle name="SAPBEXaggItemX 16 2 19" xfId="34324"/>
    <cellStyle name="SAPBEXaggItemX 16 2 2" xfId="34325"/>
    <cellStyle name="SAPBEXaggItemX 16 2 20" xfId="34326"/>
    <cellStyle name="SAPBEXaggItemX 16 2 21" xfId="34327"/>
    <cellStyle name="SAPBEXaggItemX 16 2 22" xfId="34328"/>
    <cellStyle name="SAPBEXaggItemX 16 2 23" xfId="34329"/>
    <cellStyle name="SAPBEXaggItemX 16 2 24" xfId="34330"/>
    <cellStyle name="SAPBEXaggItemX 16 2 25" xfId="34331"/>
    <cellStyle name="SAPBEXaggItemX 16 2 26" xfId="34332"/>
    <cellStyle name="SAPBEXaggItemX 16 2 27" xfId="34333"/>
    <cellStyle name="SAPBEXaggItemX 16 2 28" xfId="34334"/>
    <cellStyle name="SAPBEXaggItemX 16 2 29" xfId="34335"/>
    <cellStyle name="SAPBEXaggItemX 16 2 3" xfId="34336"/>
    <cellStyle name="SAPBEXaggItemX 16 2 4" xfId="34337"/>
    <cellStyle name="SAPBEXaggItemX 16 2 5" xfId="34338"/>
    <cellStyle name="SAPBEXaggItemX 16 2 6" xfId="34339"/>
    <cellStyle name="SAPBEXaggItemX 16 2 7" xfId="34340"/>
    <cellStyle name="SAPBEXaggItemX 16 2 8" xfId="34341"/>
    <cellStyle name="SAPBEXaggItemX 16 2 9" xfId="34342"/>
    <cellStyle name="SAPBEXaggItemX 16 20" xfId="34343"/>
    <cellStyle name="SAPBEXaggItemX 16 21" xfId="34344"/>
    <cellStyle name="SAPBEXaggItemX 16 22" xfId="34345"/>
    <cellStyle name="SAPBEXaggItemX 16 23" xfId="34346"/>
    <cellStyle name="SAPBEXaggItemX 16 24" xfId="34347"/>
    <cellStyle name="SAPBEXaggItemX 16 25" xfId="34348"/>
    <cellStyle name="SAPBEXaggItemX 16 26" xfId="34349"/>
    <cellStyle name="SAPBEXaggItemX 16 27" xfId="34350"/>
    <cellStyle name="SAPBEXaggItemX 16 28" xfId="34351"/>
    <cellStyle name="SAPBEXaggItemX 16 29" xfId="34352"/>
    <cellStyle name="SAPBEXaggItemX 16 3" xfId="34353"/>
    <cellStyle name="SAPBEXaggItemX 16 30" xfId="34354"/>
    <cellStyle name="SAPBEXaggItemX 16 4" xfId="34355"/>
    <cellStyle name="SAPBEXaggItemX 16 5" xfId="34356"/>
    <cellStyle name="SAPBEXaggItemX 16 6" xfId="34357"/>
    <cellStyle name="SAPBEXaggItemX 16 7" xfId="34358"/>
    <cellStyle name="SAPBEXaggItemX 16 8" xfId="34359"/>
    <cellStyle name="SAPBEXaggItemX 16 9" xfId="34360"/>
    <cellStyle name="SAPBEXaggItemX 17" xfId="34361"/>
    <cellStyle name="SAPBEXaggItemX 17 10" xfId="34362"/>
    <cellStyle name="SAPBEXaggItemX 17 11" xfId="34363"/>
    <cellStyle name="SAPBEXaggItemX 17 12" xfId="34364"/>
    <cellStyle name="SAPBEXaggItemX 17 13" xfId="34365"/>
    <cellStyle name="SAPBEXaggItemX 17 14" xfId="34366"/>
    <cellStyle name="SAPBEXaggItemX 17 15" xfId="34367"/>
    <cellStyle name="SAPBEXaggItemX 17 16" xfId="34368"/>
    <cellStyle name="SAPBEXaggItemX 17 17" xfId="34369"/>
    <cellStyle name="SAPBEXaggItemX 17 18" xfId="34370"/>
    <cellStyle name="SAPBEXaggItemX 17 19" xfId="34371"/>
    <cellStyle name="SAPBEXaggItemX 17 2" xfId="34372"/>
    <cellStyle name="SAPBEXaggItemX 17 2 10" xfId="34373"/>
    <cellStyle name="SAPBEXaggItemX 17 2 11" xfId="34374"/>
    <cellStyle name="SAPBEXaggItemX 17 2 12" xfId="34375"/>
    <cellStyle name="SAPBEXaggItemX 17 2 13" xfId="34376"/>
    <cellStyle name="SAPBEXaggItemX 17 2 14" xfId="34377"/>
    <cellStyle name="SAPBEXaggItemX 17 2 15" xfId="34378"/>
    <cellStyle name="SAPBEXaggItemX 17 2 16" xfId="34379"/>
    <cellStyle name="SAPBEXaggItemX 17 2 17" xfId="34380"/>
    <cellStyle name="SAPBEXaggItemX 17 2 18" xfId="34381"/>
    <cellStyle name="SAPBEXaggItemX 17 2 19" xfId="34382"/>
    <cellStyle name="SAPBEXaggItemX 17 2 2" xfId="34383"/>
    <cellStyle name="SAPBEXaggItemX 17 2 20" xfId="34384"/>
    <cellStyle name="SAPBEXaggItemX 17 2 21" xfId="34385"/>
    <cellStyle name="SAPBEXaggItemX 17 2 22" xfId="34386"/>
    <cellStyle name="SAPBEXaggItemX 17 2 23" xfId="34387"/>
    <cellStyle name="SAPBEXaggItemX 17 2 24" xfId="34388"/>
    <cellStyle name="SAPBEXaggItemX 17 2 25" xfId="34389"/>
    <cellStyle name="SAPBEXaggItemX 17 2 26" xfId="34390"/>
    <cellStyle name="SAPBEXaggItemX 17 2 27" xfId="34391"/>
    <cellStyle name="SAPBEXaggItemX 17 2 28" xfId="34392"/>
    <cellStyle name="SAPBEXaggItemX 17 2 29" xfId="34393"/>
    <cellStyle name="SAPBEXaggItemX 17 2 3" xfId="34394"/>
    <cellStyle name="SAPBEXaggItemX 17 2 4" xfId="34395"/>
    <cellStyle name="SAPBEXaggItemX 17 2 5" xfId="34396"/>
    <cellStyle name="SAPBEXaggItemX 17 2 6" xfId="34397"/>
    <cellStyle name="SAPBEXaggItemX 17 2 7" xfId="34398"/>
    <cellStyle name="SAPBEXaggItemX 17 2 8" xfId="34399"/>
    <cellStyle name="SAPBEXaggItemX 17 2 9" xfId="34400"/>
    <cellStyle name="SAPBEXaggItemX 17 20" xfId="34401"/>
    <cellStyle name="SAPBEXaggItemX 17 21" xfId="34402"/>
    <cellStyle name="SAPBEXaggItemX 17 22" xfId="34403"/>
    <cellStyle name="SAPBEXaggItemX 17 23" xfId="34404"/>
    <cellStyle name="SAPBEXaggItemX 17 24" xfId="34405"/>
    <cellStyle name="SAPBEXaggItemX 17 25" xfId="34406"/>
    <cellStyle name="SAPBEXaggItemX 17 26" xfId="34407"/>
    <cellStyle name="SAPBEXaggItemX 17 27" xfId="34408"/>
    <cellStyle name="SAPBEXaggItemX 17 28" xfId="34409"/>
    <cellStyle name="SAPBEXaggItemX 17 29" xfId="34410"/>
    <cellStyle name="SAPBEXaggItemX 17 3" xfId="34411"/>
    <cellStyle name="SAPBEXaggItemX 17 30" xfId="34412"/>
    <cellStyle name="SAPBEXaggItemX 17 4" xfId="34413"/>
    <cellStyle name="SAPBEXaggItemX 17 5" xfId="34414"/>
    <cellStyle name="SAPBEXaggItemX 17 6" xfId="34415"/>
    <cellStyle name="SAPBEXaggItemX 17 7" xfId="34416"/>
    <cellStyle name="SAPBEXaggItemX 17 8" xfId="34417"/>
    <cellStyle name="SAPBEXaggItemX 17 9" xfId="34418"/>
    <cellStyle name="SAPBEXaggItemX 18" xfId="34419"/>
    <cellStyle name="SAPBEXaggItemX 18 10" xfId="34420"/>
    <cellStyle name="SAPBEXaggItemX 18 11" xfId="34421"/>
    <cellStyle name="SAPBEXaggItemX 18 12" xfId="34422"/>
    <cellStyle name="SAPBEXaggItemX 18 13" xfId="34423"/>
    <cellStyle name="SAPBEXaggItemX 18 14" xfId="34424"/>
    <cellStyle name="SAPBEXaggItemX 18 15" xfId="34425"/>
    <cellStyle name="SAPBEXaggItemX 18 16" xfId="34426"/>
    <cellStyle name="SAPBEXaggItemX 18 17" xfId="34427"/>
    <cellStyle name="SAPBEXaggItemX 18 18" xfId="34428"/>
    <cellStyle name="SAPBEXaggItemX 18 19" xfId="34429"/>
    <cellStyle name="SAPBEXaggItemX 18 2" xfId="34430"/>
    <cellStyle name="SAPBEXaggItemX 18 20" xfId="34431"/>
    <cellStyle name="SAPBEXaggItemX 18 21" xfId="34432"/>
    <cellStyle name="SAPBEXaggItemX 18 22" xfId="34433"/>
    <cellStyle name="SAPBEXaggItemX 18 23" xfId="34434"/>
    <cellStyle name="SAPBEXaggItemX 18 24" xfId="34435"/>
    <cellStyle name="SAPBEXaggItemX 18 25" xfId="34436"/>
    <cellStyle name="SAPBEXaggItemX 18 26" xfId="34437"/>
    <cellStyle name="SAPBEXaggItemX 18 27" xfId="34438"/>
    <cellStyle name="SAPBEXaggItemX 18 28" xfId="34439"/>
    <cellStyle name="SAPBEXaggItemX 18 29" xfId="34440"/>
    <cellStyle name="SAPBEXaggItemX 18 3" xfId="34441"/>
    <cellStyle name="SAPBEXaggItemX 18 4" xfId="34442"/>
    <cellStyle name="SAPBEXaggItemX 18 5" xfId="34443"/>
    <cellStyle name="SAPBEXaggItemX 18 6" xfId="34444"/>
    <cellStyle name="SAPBEXaggItemX 18 7" xfId="34445"/>
    <cellStyle name="SAPBEXaggItemX 18 8" xfId="34446"/>
    <cellStyle name="SAPBEXaggItemX 18 9" xfId="34447"/>
    <cellStyle name="SAPBEXaggItemX 19" xfId="34448"/>
    <cellStyle name="SAPBEXaggItemX 19 10" xfId="34449"/>
    <cellStyle name="SAPBEXaggItemX 19 11" xfId="34450"/>
    <cellStyle name="SAPBEXaggItemX 19 12" xfId="34451"/>
    <cellStyle name="SAPBEXaggItemX 19 13" xfId="34452"/>
    <cellStyle name="SAPBEXaggItemX 19 14" xfId="34453"/>
    <cellStyle name="SAPBEXaggItemX 19 15" xfId="34454"/>
    <cellStyle name="SAPBEXaggItemX 19 16" xfId="34455"/>
    <cellStyle name="SAPBEXaggItemX 19 17" xfId="34456"/>
    <cellStyle name="SAPBEXaggItemX 19 18" xfId="34457"/>
    <cellStyle name="SAPBEXaggItemX 19 19" xfId="34458"/>
    <cellStyle name="SAPBEXaggItemX 19 2" xfId="34459"/>
    <cellStyle name="SAPBEXaggItemX 19 20" xfId="34460"/>
    <cellStyle name="SAPBEXaggItemX 19 21" xfId="34461"/>
    <cellStyle name="SAPBEXaggItemX 19 22" xfId="34462"/>
    <cellStyle name="SAPBEXaggItemX 19 23" xfId="34463"/>
    <cellStyle name="SAPBEXaggItemX 19 24" xfId="34464"/>
    <cellStyle name="SAPBEXaggItemX 19 25" xfId="34465"/>
    <cellStyle name="SAPBEXaggItemX 19 26" xfId="34466"/>
    <cellStyle name="SAPBEXaggItemX 19 27" xfId="34467"/>
    <cellStyle name="SAPBEXaggItemX 19 28" xfId="34468"/>
    <cellStyle name="SAPBEXaggItemX 19 29" xfId="34469"/>
    <cellStyle name="SAPBEXaggItemX 19 3" xfId="34470"/>
    <cellStyle name="SAPBEXaggItemX 19 4" xfId="34471"/>
    <cellStyle name="SAPBEXaggItemX 19 5" xfId="34472"/>
    <cellStyle name="SAPBEXaggItemX 19 6" xfId="34473"/>
    <cellStyle name="SAPBEXaggItemX 19 7" xfId="34474"/>
    <cellStyle name="SAPBEXaggItemX 19 8" xfId="34475"/>
    <cellStyle name="SAPBEXaggItemX 19 9" xfId="34476"/>
    <cellStyle name="SAPBEXaggItemX 2" xfId="34477"/>
    <cellStyle name="SAPBEXaggItemX 2 10" xfId="34478"/>
    <cellStyle name="SAPBEXaggItemX 2 11" xfId="34479"/>
    <cellStyle name="SAPBEXaggItemX 2 12" xfId="34480"/>
    <cellStyle name="SAPBEXaggItemX 2 13" xfId="34481"/>
    <cellStyle name="SAPBEXaggItemX 2 14" xfId="34482"/>
    <cellStyle name="SAPBEXaggItemX 2 15" xfId="34483"/>
    <cellStyle name="SAPBEXaggItemX 2 16" xfId="34484"/>
    <cellStyle name="SAPBEXaggItemX 2 17" xfId="34485"/>
    <cellStyle name="SAPBEXaggItemX 2 18" xfId="34486"/>
    <cellStyle name="SAPBEXaggItemX 2 19" xfId="34487"/>
    <cellStyle name="SAPBEXaggItemX 2 2" xfId="34488"/>
    <cellStyle name="SAPBEXaggItemX 2 2 10" xfId="34489"/>
    <cellStyle name="SAPBEXaggItemX 2 2 11" xfId="34490"/>
    <cellStyle name="SAPBEXaggItemX 2 2 12" xfId="34491"/>
    <cellStyle name="SAPBEXaggItemX 2 2 13" xfId="34492"/>
    <cellStyle name="SAPBEXaggItemX 2 2 14" xfId="34493"/>
    <cellStyle name="SAPBEXaggItemX 2 2 15" xfId="34494"/>
    <cellStyle name="SAPBEXaggItemX 2 2 16" xfId="34495"/>
    <cellStyle name="SAPBEXaggItemX 2 2 17" xfId="34496"/>
    <cellStyle name="SAPBEXaggItemX 2 2 18" xfId="34497"/>
    <cellStyle name="SAPBEXaggItemX 2 2 19" xfId="34498"/>
    <cellStyle name="SAPBEXaggItemX 2 2 2" xfId="34499"/>
    <cellStyle name="SAPBEXaggItemX 2 2 2 10" xfId="34500"/>
    <cellStyle name="SAPBEXaggItemX 2 2 2 11" xfId="34501"/>
    <cellStyle name="SAPBEXaggItemX 2 2 2 12" xfId="34502"/>
    <cellStyle name="SAPBEXaggItemX 2 2 2 13" xfId="34503"/>
    <cellStyle name="SAPBEXaggItemX 2 2 2 14" xfId="34504"/>
    <cellStyle name="SAPBEXaggItemX 2 2 2 15" xfId="34505"/>
    <cellStyle name="SAPBEXaggItemX 2 2 2 16" xfId="34506"/>
    <cellStyle name="SAPBEXaggItemX 2 2 2 17" xfId="34507"/>
    <cellStyle name="SAPBEXaggItemX 2 2 2 18" xfId="34508"/>
    <cellStyle name="SAPBEXaggItemX 2 2 2 19" xfId="34509"/>
    <cellStyle name="SAPBEXaggItemX 2 2 2 2" xfId="34510"/>
    <cellStyle name="SAPBEXaggItemX 2 2 2 20" xfId="34511"/>
    <cellStyle name="SAPBEXaggItemX 2 2 2 21" xfId="34512"/>
    <cellStyle name="SAPBEXaggItemX 2 2 2 22" xfId="34513"/>
    <cellStyle name="SAPBEXaggItemX 2 2 2 23" xfId="34514"/>
    <cellStyle name="SAPBEXaggItemX 2 2 2 24" xfId="34515"/>
    <cellStyle name="SAPBEXaggItemX 2 2 2 25" xfId="34516"/>
    <cellStyle name="SAPBEXaggItemX 2 2 2 26" xfId="34517"/>
    <cellStyle name="SAPBEXaggItemX 2 2 2 27" xfId="34518"/>
    <cellStyle name="SAPBEXaggItemX 2 2 2 28" xfId="34519"/>
    <cellStyle name="SAPBEXaggItemX 2 2 2 29" xfId="34520"/>
    <cellStyle name="SAPBEXaggItemX 2 2 2 3" xfId="34521"/>
    <cellStyle name="SAPBEXaggItemX 2 2 2 4" xfId="34522"/>
    <cellStyle name="SAPBEXaggItemX 2 2 2 5" xfId="34523"/>
    <cellStyle name="SAPBEXaggItemX 2 2 2 6" xfId="34524"/>
    <cellStyle name="SAPBEXaggItemX 2 2 2 7" xfId="34525"/>
    <cellStyle name="SAPBEXaggItemX 2 2 2 8" xfId="34526"/>
    <cellStyle name="SAPBEXaggItemX 2 2 2 9" xfId="34527"/>
    <cellStyle name="SAPBEXaggItemX 2 2 20" xfId="34528"/>
    <cellStyle name="SAPBEXaggItemX 2 2 21" xfId="34529"/>
    <cellStyle name="SAPBEXaggItemX 2 2 22" xfId="34530"/>
    <cellStyle name="SAPBEXaggItemX 2 2 23" xfId="34531"/>
    <cellStyle name="SAPBEXaggItemX 2 2 24" xfId="34532"/>
    <cellStyle name="SAPBEXaggItemX 2 2 25" xfId="34533"/>
    <cellStyle name="SAPBEXaggItemX 2 2 26" xfId="34534"/>
    <cellStyle name="SAPBEXaggItemX 2 2 27" xfId="34535"/>
    <cellStyle name="SAPBEXaggItemX 2 2 28" xfId="34536"/>
    <cellStyle name="SAPBEXaggItemX 2 2 29" xfId="34537"/>
    <cellStyle name="SAPBEXaggItemX 2 2 3" xfId="34538"/>
    <cellStyle name="SAPBEXaggItemX 2 2 30" xfId="34539"/>
    <cellStyle name="SAPBEXaggItemX 2 2 4" xfId="34540"/>
    <cellStyle name="SAPBEXaggItemX 2 2 5" xfId="34541"/>
    <cellStyle name="SAPBEXaggItemX 2 2 6" xfId="34542"/>
    <cellStyle name="SAPBEXaggItemX 2 2 7" xfId="34543"/>
    <cellStyle name="SAPBEXaggItemX 2 2 8" xfId="34544"/>
    <cellStyle name="SAPBEXaggItemX 2 2 9" xfId="34545"/>
    <cellStyle name="SAPBEXaggItemX 2 20" xfId="34546"/>
    <cellStyle name="SAPBEXaggItemX 2 21" xfId="34547"/>
    <cellStyle name="SAPBEXaggItemX 2 22" xfId="34548"/>
    <cellStyle name="SAPBEXaggItemX 2 23" xfId="34549"/>
    <cellStyle name="SAPBEXaggItemX 2 24" xfId="34550"/>
    <cellStyle name="SAPBEXaggItemX 2 25" xfId="34551"/>
    <cellStyle name="SAPBEXaggItemX 2 26" xfId="34552"/>
    <cellStyle name="SAPBEXaggItemX 2 27" xfId="34553"/>
    <cellStyle name="SAPBEXaggItemX 2 28" xfId="34554"/>
    <cellStyle name="SAPBEXaggItemX 2 29" xfId="34555"/>
    <cellStyle name="SAPBEXaggItemX 2 3" xfId="34556"/>
    <cellStyle name="SAPBEXaggItemX 2 3 10" xfId="34557"/>
    <cellStyle name="SAPBEXaggItemX 2 3 11" xfId="34558"/>
    <cellStyle name="SAPBEXaggItemX 2 3 12" xfId="34559"/>
    <cellStyle name="SAPBEXaggItemX 2 3 13" xfId="34560"/>
    <cellStyle name="SAPBEXaggItemX 2 3 14" xfId="34561"/>
    <cellStyle name="SAPBEXaggItemX 2 3 15" xfId="34562"/>
    <cellStyle name="SAPBEXaggItemX 2 3 16" xfId="34563"/>
    <cellStyle name="SAPBEXaggItemX 2 3 17" xfId="34564"/>
    <cellStyle name="SAPBEXaggItemX 2 3 18" xfId="34565"/>
    <cellStyle name="SAPBEXaggItemX 2 3 19" xfId="34566"/>
    <cellStyle name="SAPBEXaggItemX 2 3 2" xfId="34567"/>
    <cellStyle name="SAPBEXaggItemX 2 3 20" xfId="34568"/>
    <cellStyle name="SAPBEXaggItemX 2 3 21" xfId="34569"/>
    <cellStyle name="SAPBEXaggItemX 2 3 22" xfId="34570"/>
    <cellStyle name="SAPBEXaggItemX 2 3 23" xfId="34571"/>
    <cellStyle name="SAPBEXaggItemX 2 3 24" xfId="34572"/>
    <cellStyle name="SAPBEXaggItemX 2 3 25" xfId="34573"/>
    <cellStyle name="SAPBEXaggItemX 2 3 26" xfId="34574"/>
    <cellStyle name="SAPBEXaggItemX 2 3 27" xfId="34575"/>
    <cellStyle name="SAPBEXaggItemX 2 3 28" xfId="34576"/>
    <cellStyle name="SAPBEXaggItemX 2 3 29" xfId="34577"/>
    <cellStyle name="SAPBEXaggItemX 2 3 3" xfId="34578"/>
    <cellStyle name="SAPBEXaggItemX 2 3 4" xfId="34579"/>
    <cellStyle name="SAPBEXaggItemX 2 3 5" xfId="34580"/>
    <cellStyle name="SAPBEXaggItemX 2 3 6" xfId="34581"/>
    <cellStyle name="SAPBEXaggItemX 2 3 7" xfId="34582"/>
    <cellStyle name="SAPBEXaggItemX 2 3 8" xfId="34583"/>
    <cellStyle name="SAPBEXaggItemX 2 3 9" xfId="34584"/>
    <cellStyle name="SAPBEXaggItemX 2 30" xfId="34585"/>
    <cellStyle name="SAPBEXaggItemX 2 31" xfId="34586"/>
    <cellStyle name="SAPBEXaggItemX 2 4" xfId="34587"/>
    <cellStyle name="SAPBEXaggItemX 2 5" xfId="34588"/>
    <cellStyle name="SAPBEXaggItemX 2 6" xfId="34589"/>
    <cellStyle name="SAPBEXaggItemX 2 7" xfId="34590"/>
    <cellStyle name="SAPBEXaggItemX 2 8" xfId="34591"/>
    <cellStyle name="SAPBEXaggItemX 2 9" xfId="34592"/>
    <cellStyle name="SAPBEXaggItemX 20" xfId="34593"/>
    <cellStyle name="SAPBEXaggItemX 20 10" xfId="34594"/>
    <cellStyle name="SAPBEXaggItemX 20 11" xfId="34595"/>
    <cellStyle name="SAPBEXaggItemX 20 12" xfId="34596"/>
    <cellStyle name="SAPBEXaggItemX 20 13" xfId="34597"/>
    <cellStyle name="SAPBEXaggItemX 20 14" xfId="34598"/>
    <cellStyle name="SAPBEXaggItemX 20 15" xfId="34599"/>
    <cellStyle name="SAPBEXaggItemX 20 16" xfId="34600"/>
    <cellStyle name="SAPBEXaggItemX 20 17" xfId="34601"/>
    <cellStyle name="SAPBEXaggItemX 20 18" xfId="34602"/>
    <cellStyle name="SAPBEXaggItemX 20 19" xfId="34603"/>
    <cellStyle name="SAPBEXaggItemX 20 2" xfId="34604"/>
    <cellStyle name="SAPBEXaggItemX 20 20" xfId="34605"/>
    <cellStyle name="SAPBEXaggItemX 20 21" xfId="34606"/>
    <cellStyle name="SAPBEXaggItemX 20 22" xfId="34607"/>
    <cellStyle name="SAPBEXaggItemX 20 23" xfId="34608"/>
    <cellStyle name="SAPBEXaggItemX 20 24" xfId="34609"/>
    <cellStyle name="SAPBEXaggItemX 20 25" xfId="34610"/>
    <cellStyle name="SAPBEXaggItemX 20 26" xfId="34611"/>
    <cellStyle name="SAPBEXaggItemX 20 27" xfId="34612"/>
    <cellStyle name="SAPBEXaggItemX 20 28" xfId="34613"/>
    <cellStyle name="SAPBEXaggItemX 20 29" xfId="34614"/>
    <cellStyle name="SAPBEXaggItemX 20 3" xfId="34615"/>
    <cellStyle name="SAPBEXaggItemX 20 4" xfId="34616"/>
    <cellStyle name="SAPBEXaggItemX 20 5" xfId="34617"/>
    <cellStyle name="SAPBEXaggItemX 20 6" xfId="34618"/>
    <cellStyle name="SAPBEXaggItemX 20 7" xfId="34619"/>
    <cellStyle name="SAPBEXaggItemX 20 8" xfId="34620"/>
    <cellStyle name="SAPBEXaggItemX 20 9" xfId="34621"/>
    <cellStyle name="SAPBEXaggItemX 21" xfId="34622"/>
    <cellStyle name="SAPBEXaggItemX 21 10" xfId="34623"/>
    <cellStyle name="SAPBEXaggItemX 21 11" xfId="34624"/>
    <cellStyle name="SAPBEXaggItemX 21 12" xfId="34625"/>
    <cellStyle name="SAPBEXaggItemX 21 13" xfId="34626"/>
    <cellStyle name="SAPBEXaggItemX 21 14" xfId="34627"/>
    <cellStyle name="SAPBEXaggItemX 21 15" xfId="34628"/>
    <cellStyle name="SAPBEXaggItemX 21 16" xfId="34629"/>
    <cellStyle name="SAPBEXaggItemX 21 17" xfId="34630"/>
    <cellStyle name="SAPBEXaggItemX 21 18" xfId="34631"/>
    <cellStyle name="SAPBEXaggItemX 21 19" xfId="34632"/>
    <cellStyle name="SAPBEXaggItemX 21 2" xfId="34633"/>
    <cellStyle name="SAPBEXaggItemX 21 20" xfId="34634"/>
    <cellStyle name="SAPBEXaggItemX 21 21" xfId="34635"/>
    <cellStyle name="SAPBEXaggItemX 21 22" xfId="34636"/>
    <cellStyle name="SAPBEXaggItemX 21 23" xfId="34637"/>
    <cellStyle name="SAPBEXaggItemX 21 24" xfId="34638"/>
    <cellStyle name="SAPBEXaggItemX 21 25" xfId="34639"/>
    <cellStyle name="SAPBEXaggItemX 21 26" xfId="34640"/>
    <cellStyle name="SAPBEXaggItemX 21 27" xfId="34641"/>
    <cellStyle name="SAPBEXaggItemX 21 28" xfId="34642"/>
    <cellStyle name="SAPBEXaggItemX 21 29" xfId="34643"/>
    <cellStyle name="SAPBEXaggItemX 21 3" xfId="34644"/>
    <cellStyle name="SAPBEXaggItemX 21 4" xfId="34645"/>
    <cellStyle name="SAPBEXaggItemX 21 5" xfId="34646"/>
    <cellStyle name="SAPBEXaggItemX 21 6" xfId="34647"/>
    <cellStyle name="SAPBEXaggItemX 21 7" xfId="34648"/>
    <cellStyle name="SAPBEXaggItemX 21 8" xfId="34649"/>
    <cellStyle name="SAPBEXaggItemX 21 9" xfId="34650"/>
    <cellStyle name="SAPBEXaggItemX 22" xfId="34651"/>
    <cellStyle name="SAPBEXaggItemX 22 10" xfId="34652"/>
    <cellStyle name="SAPBEXaggItemX 22 11" xfId="34653"/>
    <cellStyle name="SAPBEXaggItemX 22 12" xfId="34654"/>
    <cellStyle name="SAPBEXaggItemX 22 13" xfId="34655"/>
    <cellStyle name="SAPBEXaggItemX 22 14" xfId="34656"/>
    <cellStyle name="SAPBEXaggItemX 22 15" xfId="34657"/>
    <cellStyle name="SAPBEXaggItemX 22 16" xfId="34658"/>
    <cellStyle name="SAPBEXaggItemX 22 17" xfId="34659"/>
    <cellStyle name="SAPBEXaggItemX 22 18" xfId="34660"/>
    <cellStyle name="SAPBEXaggItemX 22 19" xfId="34661"/>
    <cellStyle name="SAPBEXaggItemX 22 2" xfId="34662"/>
    <cellStyle name="SAPBEXaggItemX 22 20" xfId="34663"/>
    <cellStyle name="SAPBEXaggItemX 22 21" xfId="34664"/>
    <cellStyle name="SAPBEXaggItemX 22 22" xfId="34665"/>
    <cellStyle name="SAPBEXaggItemX 22 23" xfId="34666"/>
    <cellStyle name="SAPBEXaggItemX 22 24" xfId="34667"/>
    <cellStyle name="SAPBEXaggItemX 22 25" xfId="34668"/>
    <cellStyle name="SAPBEXaggItemX 22 26" xfId="34669"/>
    <cellStyle name="SAPBEXaggItemX 22 27" xfId="34670"/>
    <cellStyle name="SAPBEXaggItemX 22 28" xfId="34671"/>
    <cellStyle name="SAPBEXaggItemX 22 29" xfId="34672"/>
    <cellStyle name="SAPBEXaggItemX 22 3" xfId="34673"/>
    <cellStyle name="SAPBEXaggItemX 22 4" xfId="34674"/>
    <cellStyle name="SAPBEXaggItemX 22 5" xfId="34675"/>
    <cellStyle name="SAPBEXaggItemX 22 6" xfId="34676"/>
    <cellStyle name="SAPBEXaggItemX 22 7" xfId="34677"/>
    <cellStyle name="SAPBEXaggItemX 22 8" xfId="34678"/>
    <cellStyle name="SAPBEXaggItemX 22 9" xfId="34679"/>
    <cellStyle name="SAPBEXaggItemX 23" xfId="34680"/>
    <cellStyle name="SAPBEXaggItemX 23 10" xfId="34681"/>
    <cellStyle name="SAPBEXaggItemX 23 11" xfId="34682"/>
    <cellStyle name="SAPBEXaggItemX 23 12" xfId="34683"/>
    <cellStyle name="SAPBEXaggItemX 23 13" xfId="34684"/>
    <cellStyle name="SAPBEXaggItemX 23 14" xfId="34685"/>
    <cellStyle name="SAPBEXaggItemX 23 15" xfId="34686"/>
    <cellStyle name="SAPBEXaggItemX 23 16" xfId="34687"/>
    <cellStyle name="SAPBEXaggItemX 23 17" xfId="34688"/>
    <cellStyle name="SAPBEXaggItemX 23 18" xfId="34689"/>
    <cellStyle name="SAPBEXaggItemX 23 19" xfId="34690"/>
    <cellStyle name="SAPBEXaggItemX 23 2" xfId="34691"/>
    <cellStyle name="SAPBEXaggItemX 23 20" xfId="34692"/>
    <cellStyle name="SAPBEXaggItemX 23 21" xfId="34693"/>
    <cellStyle name="SAPBEXaggItemX 23 22" xfId="34694"/>
    <cellStyle name="SAPBEXaggItemX 23 23" xfId="34695"/>
    <cellStyle name="SAPBEXaggItemX 23 24" xfId="34696"/>
    <cellStyle name="SAPBEXaggItemX 23 25" xfId="34697"/>
    <cellStyle name="SAPBEXaggItemX 23 26" xfId="34698"/>
    <cellStyle name="SAPBEXaggItemX 23 27" xfId="34699"/>
    <cellStyle name="SAPBEXaggItemX 23 28" xfId="34700"/>
    <cellStyle name="SAPBEXaggItemX 23 29" xfId="34701"/>
    <cellStyle name="SAPBEXaggItemX 23 3" xfId="34702"/>
    <cellStyle name="SAPBEXaggItemX 23 4" xfId="34703"/>
    <cellStyle name="SAPBEXaggItemX 23 5" xfId="34704"/>
    <cellStyle name="SAPBEXaggItemX 23 6" xfId="34705"/>
    <cellStyle name="SAPBEXaggItemX 23 7" xfId="34706"/>
    <cellStyle name="SAPBEXaggItemX 23 8" xfId="34707"/>
    <cellStyle name="SAPBEXaggItemX 23 9" xfId="34708"/>
    <cellStyle name="SAPBEXaggItemX 24" xfId="34709"/>
    <cellStyle name="SAPBEXaggItemX 24 10" xfId="34710"/>
    <cellStyle name="SAPBEXaggItemX 24 11" xfId="34711"/>
    <cellStyle name="SAPBEXaggItemX 24 12" xfId="34712"/>
    <cellStyle name="SAPBEXaggItemX 24 13" xfId="34713"/>
    <cellStyle name="SAPBEXaggItemX 24 14" xfId="34714"/>
    <cellStyle name="SAPBEXaggItemX 24 15" xfId="34715"/>
    <cellStyle name="SAPBEXaggItemX 24 16" xfId="34716"/>
    <cellStyle name="SAPBEXaggItemX 24 17" xfId="34717"/>
    <cellStyle name="SAPBEXaggItemX 24 18" xfId="34718"/>
    <cellStyle name="SAPBEXaggItemX 24 19" xfId="34719"/>
    <cellStyle name="SAPBEXaggItemX 24 2" xfId="34720"/>
    <cellStyle name="SAPBEXaggItemX 24 20" xfId="34721"/>
    <cellStyle name="SAPBEXaggItemX 24 21" xfId="34722"/>
    <cellStyle name="SAPBEXaggItemX 24 22" xfId="34723"/>
    <cellStyle name="SAPBEXaggItemX 24 23" xfId="34724"/>
    <cellStyle name="SAPBEXaggItemX 24 24" xfId="34725"/>
    <cellStyle name="SAPBEXaggItemX 24 25" xfId="34726"/>
    <cellStyle name="SAPBEXaggItemX 24 26" xfId="34727"/>
    <cellStyle name="SAPBEXaggItemX 24 27" xfId="34728"/>
    <cellStyle name="SAPBEXaggItemX 24 28" xfId="34729"/>
    <cellStyle name="SAPBEXaggItemX 24 29" xfId="34730"/>
    <cellStyle name="SAPBEXaggItemX 24 3" xfId="34731"/>
    <cellStyle name="SAPBEXaggItemX 24 4" xfId="34732"/>
    <cellStyle name="SAPBEXaggItemX 24 5" xfId="34733"/>
    <cellStyle name="SAPBEXaggItemX 24 6" xfId="34734"/>
    <cellStyle name="SAPBEXaggItemX 24 7" xfId="34735"/>
    <cellStyle name="SAPBEXaggItemX 24 8" xfId="34736"/>
    <cellStyle name="SAPBEXaggItemX 24 9" xfId="34737"/>
    <cellStyle name="SAPBEXaggItemX 25" xfId="34738"/>
    <cellStyle name="SAPBEXaggItemX 26" xfId="34739"/>
    <cellStyle name="SAPBEXaggItemX 27" xfId="34740"/>
    <cellStyle name="SAPBEXaggItemX 28" xfId="34741"/>
    <cellStyle name="SAPBEXaggItemX 29" xfId="34742"/>
    <cellStyle name="SAPBEXaggItemX 3" xfId="34743"/>
    <cellStyle name="SAPBEXaggItemX 3 10" xfId="34744"/>
    <cellStyle name="SAPBEXaggItemX 3 11" xfId="34745"/>
    <cellStyle name="SAPBEXaggItemX 3 12" xfId="34746"/>
    <cellStyle name="SAPBEXaggItemX 3 13" xfId="34747"/>
    <cellStyle name="SAPBEXaggItemX 3 14" xfId="34748"/>
    <cellStyle name="SAPBEXaggItemX 3 15" xfId="34749"/>
    <cellStyle name="SAPBEXaggItemX 3 16" xfId="34750"/>
    <cellStyle name="SAPBEXaggItemX 3 17" xfId="34751"/>
    <cellStyle name="SAPBEXaggItemX 3 18" xfId="34752"/>
    <cellStyle name="SAPBEXaggItemX 3 19" xfId="34753"/>
    <cellStyle name="SAPBEXaggItemX 3 2" xfId="34754"/>
    <cellStyle name="SAPBEXaggItemX 3 2 10" xfId="34755"/>
    <cellStyle name="SAPBEXaggItemX 3 2 11" xfId="34756"/>
    <cellStyle name="SAPBEXaggItemX 3 2 12" xfId="34757"/>
    <cellStyle name="SAPBEXaggItemX 3 2 13" xfId="34758"/>
    <cellStyle name="SAPBEXaggItemX 3 2 14" xfId="34759"/>
    <cellStyle name="SAPBEXaggItemX 3 2 15" xfId="34760"/>
    <cellStyle name="SAPBEXaggItemX 3 2 16" xfId="34761"/>
    <cellStyle name="SAPBEXaggItemX 3 2 17" xfId="34762"/>
    <cellStyle name="SAPBEXaggItemX 3 2 18" xfId="34763"/>
    <cellStyle name="SAPBEXaggItemX 3 2 19" xfId="34764"/>
    <cellStyle name="SAPBEXaggItemX 3 2 2" xfId="34765"/>
    <cellStyle name="SAPBEXaggItemX 3 2 20" xfId="34766"/>
    <cellStyle name="SAPBEXaggItemX 3 2 21" xfId="34767"/>
    <cellStyle name="SAPBEXaggItemX 3 2 22" xfId="34768"/>
    <cellStyle name="SAPBEXaggItemX 3 2 23" xfId="34769"/>
    <cellStyle name="SAPBEXaggItemX 3 2 24" xfId="34770"/>
    <cellStyle name="SAPBEXaggItemX 3 2 25" xfId="34771"/>
    <cellStyle name="SAPBEXaggItemX 3 2 26" xfId="34772"/>
    <cellStyle name="SAPBEXaggItemX 3 2 27" xfId="34773"/>
    <cellStyle name="SAPBEXaggItemX 3 2 28" xfId="34774"/>
    <cellStyle name="SAPBEXaggItemX 3 2 29" xfId="34775"/>
    <cellStyle name="SAPBEXaggItemX 3 2 3" xfId="34776"/>
    <cellStyle name="SAPBEXaggItemX 3 2 4" xfId="34777"/>
    <cellStyle name="SAPBEXaggItemX 3 2 5" xfId="34778"/>
    <cellStyle name="SAPBEXaggItemX 3 2 6" xfId="34779"/>
    <cellStyle name="SAPBEXaggItemX 3 2 7" xfId="34780"/>
    <cellStyle name="SAPBEXaggItemX 3 2 8" xfId="34781"/>
    <cellStyle name="SAPBEXaggItemX 3 2 9" xfId="34782"/>
    <cellStyle name="SAPBEXaggItemX 3 20" xfId="34783"/>
    <cellStyle name="SAPBEXaggItemX 3 21" xfId="34784"/>
    <cellStyle name="SAPBEXaggItemX 3 22" xfId="34785"/>
    <cellStyle name="SAPBEXaggItemX 3 23" xfId="34786"/>
    <cellStyle name="SAPBEXaggItemX 3 24" xfId="34787"/>
    <cellStyle name="SAPBEXaggItemX 3 25" xfId="34788"/>
    <cellStyle name="SAPBEXaggItemX 3 26" xfId="34789"/>
    <cellStyle name="SAPBEXaggItemX 3 27" xfId="34790"/>
    <cellStyle name="SAPBEXaggItemX 3 28" xfId="34791"/>
    <cellStyle name="SAPBEXaggItemX 3 29" xfId="34792"/>
    <cellStyle name="SAPBEXaggItemX 3 3" xfId="34793"/>
    <cellStyle name="SAPBEXaggItemX 3 3 10" xfId="34794"/>
    <cellStyle name="SAPBEXaggItemX 3 3 11" xfId="34795"/>
    <cellStyle name="SAPBEXaggItemX 3 3 12" xfId="34796"/>
    <cellStyle name="SAPBEXaggItemX 3 3 13" xfId="34797"/>
    <cellStyle name="SAPBEXaggItemX 3 3 14" xfId="34798"/>
    <cellStyle name="SAPBEXaggItemX 3 3 15" xfId="34799"/>
    <cellStyle name="SAPBEXaggItemX 3 3 16" xfId="34800"/>
    <cellStyle name="SAPBEXaggItemX 3 3 17" xfId="34801"/>
    <cellStyle name="SAPBEXaggItemX 3 3 18" xfId="34802"/>
    <cellStyle name="SAPBEXaggItemX 3 3 19" xfId="34803"/>
    <cellStyle name="SAPBEXaggItemX 3 3 2" xfId="34804"/>
    <cellStyle name="SAPBEXaggItemX 3 3 20" xfId="34805"/>
    <cellStyle name="SAPBEXaggItemX 3 3 21" xfId="34806"/>
    <cellStyle name="SAPBEXaggItemX 3 3 22" xfId="34807"/>
    <cellStyle name="SAPBEXaggItemX 3 3 23" xfId="34808"/>
    <cellStyle name="SAPBEXaggItemX 3 3 24" xfId="34809"/>
    <cellStyle name="SAPBEXaggItemX 3 3 25" xfId="34810"/>
    <cellStyle name="SAPBEXaggItemX 3 3 26" xfId="34811"/>
    <cellStyle name="SAPBEXaggItemX 3 3 27" xfId="34812"/>
    <cellStyle name="SAPBEXaggItemX 3 3 28" xfId="34813"/>
    <cellStyle name="SAPBEXaggItemX 3 3 29" xfId="34814"/>
    <cellStyle name="SAPBEXaggItemX 3 3 3" xfId="34815"/>
    <cellStyle name="SAPBEXaggItemX 3 3 4" xfId="34816"/>
    <cellStyle name="SAPBEXaggItemX 3 3 5" xfId="34817"/>
    <cellStyle name="SAPBEXaggItemX 3 3 6" xfId="34818"/>
    <cellStyle name="SAPBEXaggItemX 3 3 7" xfId="34819"/>
    <cellStyle name="SAPBEXaggItemX 3 3 8" xfId="34820"/>
    <cellStyle name="SAPBEXaggItemX 3 3 9" xfId="34821"/>
    <cellStyle name="SAPBEXaggItemX 3 30" xfId="34822"/>
    <cellStyle name="SAPBEXaggItemX 3 31" xfId="34823"/>
    <cellStyle name="SAPBEXaggItemX 3 4" xfId="34824"/>
    <cellStyle name="SAPBEXaggItemX 3 5" xfId="34825"/>
    <cellStyle name="SAPBEXaggItemX 3 6" xfId="34826"/>
    <cellStyle name="SAPBEXaggItemX 3 7" xfId="34827"/>
    <cellStyle name="SAPBEXaggItemX 3 8" xfId="34828"/>
    <cellStyle name="SAPBEXaggItemX 3 9" xfId="34829"/>
    <cellStyle name="SAPBEXaggItemX 30" xfId="34830"/>
    <cellStyle name="SAPBEXaggItemX 31" xfId="34831"/>
    <cellStyle name="SAPBEXaggItemX 32" xfId="34832"/>
    <cellStyle name="SAPBEXaggItemX 33" xfId="34833"/>
    <cellStyle name="SAPBEXaggItemX 34" xfId="34834"/>
    <cellStyle name="SAPBEXaggItemX 35" xfId="34835"/>
    <cellStyle name="SAPBEXaggItemX 36" xfId="34836"/>
    <cellStyle name="SAPBEXaggItemX 37" xfId="34837"/>
    <cellStyle name="SAPBEXaggItemX 38" xfId="34838"/>
    <cellStyle name="SAPBEXaggItemX 39" xfId="34839"/>
    <cellStyle name="SAPBEXaggItemX 4" xfId="34840"/>
    <cellStyle name="SAPBEXaggItemX 4 10" xfId="34841"/>
    <cellStyle name="SAPBEXaggItemX 4 11" xfId="34842"/>
    <cellStyle name="SAPBEXaggItemX 4 12" xfId="34843"/>
    <cellStyle name="SAPBEXaggItemX 4 13" xfId="34844"/>
    <cellStyle name="SAPBEXaggItemX 4 14" xfId="34845"/>
    <cellStyle name="SAPBEXaggItemX 4 15" xfId="34846"/>
    <cellStyle name="SAPBEXaggItemX 4 16" xfId="34847"/>
    <cellStyle name="SAPBEXaggItemX 4 17" xfId="34848"/>
    <cellStyle name="SAPBEXaggItemX 4 18" xfId="34849"/>
    <cellStyle name="SAPBEXaggItemX 4 19" xfId="34850"/>
    <cellStyle name="SAPBEXaggItemX 4 2" xfId="34851"/>
    <cellStyle name="SAPBEXaggItemX 4 2 10" xfId="34852"/>
    <cellStyle name="SAPBEXaggItemX 4 2 11" xfId="34853"/>
    <cellStyle name="SAPBEXaggItemX 4 2 12" xfId="34854"/>
    <cellStyle name="SAPBEXaggItemX 4 2 13" xfId="34855"/>
    <cellStyle name="SAPBEXaggItemX 4 2 14" xfId="34856"/>
    <cellStyle name="SAPBEXaggItemX 4 2 15" xfId="34857"/>
    <cellStyle name="SAPBEXaggItemX 4 2 16" xfId="34858"/>
    <cellStyle name="SAPBEXaggItemX 4 2 17" xfId="34859"/>
    <cellStyle name="SAPBEXaggItemX 4 2 18" xfId="34860"/>
    <cellStyle name="SAPBEXaggItemX 4 2 19" xfId="34861"/>
    <cellStyle name="SAPBEXaggItemX 4 2 2" xfId="34862"/>
    <cellStyle name="SAPBEXaggItemX 4 2 20" xfId="34863"/>
    <cellStyle name="SAPBEXaggItemX 4 2 21" xfId="34864"/>
    <cellStyle name="SAPBEXaggItemX 4 2 22" xfId="34865"/>
    <cellStyle name="SAPBEXaggItemX 4 2 23" xfId="34866"/>
    <cellStyle name="SAPBEXaggItemX 4 2 24" xfId="34867"/>
    <cellStyle name="SAPBEXaggItemX 4 2 25" xfId="34868"/>
    <cellStyle name="SAPBEXaggItemX 4 2 26" xfId="34869"/>
    <cellStyle name="SAPBEXaggItemX 4 2 27" xfId="34870"/>
    <cellStyle name="SAPBEXaggItemX 4 2 28" xfId="34871"/>
    <cellStyle name="SAPBEXaggItemX 4 2 29" xfId="34872"/>
    <cellStyle name="SAPBEXaggItemX 4 2 3" xfId="34873"/>
    <cellStyle name="SAPBEXaggItemX 4 2 4" xfId="34874"/>
    <cellStyle name="SAPBEXaggItemX 4 2 5" xfId="34875"/>
    <cellStyle name="SAPBEXaggItemX 4 2 6" xfId="34876"/>
    <cellStyle name="SAPBEXaggItemX 4 2 7" xfId="34877"/>
    <cellStyle name="SAPBEXaggItemX 4 2 8" xfId="34878"/>
    <cellStyle name="SAPBEXaggItemX 4 2 9" xfId="34879"/>
    <cellStyle name="SAPBEXaggItemX 4 20" xfId="34880"/>
    <cellStyle name="SAPBEXaggItemX 4 21" xfId="34881"/>
    <cellStyle name="SAPBEXaggItemX 4 22" xfId="34882"/>
    <cellStyle name="SAPBEXaggItemX 4 23" xfId="34883"/>
    <cellStyle name="SAPBEXaggItemX 4 24" xfId="34884"/>
    <cellStyle name="SAPBEXaggItemX 4 25" xfId="34885"/>
    <cellStyle name="SAPBEXaggItemX 4 26" xfId="34886"/>
    <cellStyle name="SAPBEXaggItemX 4 27" xfId="34887"/>
    <cellStyle name="SAPBEXaggItemX 4 28" xfId="34888"/>
    <cellStyle name="SAPBEXaggItemX 4 29" xfId="34889"/>
    <cellStyle name="SAPBEXaggItemX 4 3" xfId="34890"/>
    <cellStyle name="SAPBEXaggItemX 4 3 10" xfId="34891"/>
    <cellStyle name="SAPBEXaggItemX 4 3 11" xfId="34892"/>
    <cellStyle name="SAPBEXaggItemX 4 3 12" xfId="34893"/>
    <cellStyle name="SAPBEXaggItemX 4 3 13" xfId="34894"/>
    <cellStyle name="SAPBEXaggItemX 4 3 14" xfId="34895"/>
    <cellStyle name="SAPBEXaggItemX 4 3 15" xfId="34896"/>
    <cellStyle name="SAPBEXaggItemX 4 3 16" xfId="34897"/>
    <cellStyle name="SAPBEXaggItemX 4 3 17" xfId="34898"/>
    <cellStyle name="SAPBEXaggItemX 4 3 18" xfId="34899"/>
    <cellStyle name="SAPBEXaggItemX 4 3 19" xfId="34900"/>
    <cellStyle name="SAPBEXaggItemX 4 3 2" xfId="34901"/>
    <cellStyle name="SAPBEXaggItemX 4 3 20" xfId="34902"/>
    <cellStyle name="SAPBEXaggItemX 4 3 21" xfId="34903"/>
    <cellStyle name="SAPBEXaggItemX 4 3 22" xfId="34904"/>
    <cellStyle name="SAPBEXaggItemX 4 3 23" xfId="34905"/>
    <cellStyle name="SAPBEXaggItemX 4 3 24" xfId="34906"/>
    <cellStyle name="SAPBEXaggItemX 4 3 25" xfId="34907"/>
    <cellStyle name="SAPBEXaggItemX 4 3 26" xfId="34908"/>
    <cellStyle name="SAPBEXaggItemX 4 3 27" xfId="34909"/>
    <cellStyle name="SAPBEXaggItemX 4 3 28" xfId="34910"/>
    <cellStyle name="SAPBEXaggItemX 4 3 29" xfId="34911"/>
    <cellStyle name="SAPBEXaggItemX 4 3 3" xfId="34912"/>
    <cellStyle name="SAPBEXaggItemX 4 3 4" xfId="34913"/>
    <cellStyle name="SAPBEXaggItemX 4 3 5" xfId="34914"/>
    <cellStyle name="SAPBEXaggItemX 4 3 6" xfId="34915"/>
    <cellStyle name="SAPBEXaggItemX 4 3 7" xfId="34916"/>
    <cellStyle name="SAPBEXaggItemX 4 3 8" xfId="34917"/>
    <cellStyle name="SAPBEXaggItemX 4 3 9" xfId="34918"/>
    <cellStyle name="SAPBEXaggItemX 4 30" xfId="34919"/>
    <cellStyle name="SAPBEXaggItemX 4 31" xfId="34920"/>
    <cellStyle name="SAPBEXaggItemX 4 4" xfId="34921"/>
    <cellStyle name="SAPBEXaggItemX 4 5" xfId="34922"/>
    <cellStyle name="SAPBEXaggItemX 4 6" xfId="34923"/>
    <cellStyle name="SAPBEXaggItemX 4 7" xfId="34924"/>
    <cellStyle name="SAPBEXaggItemX 4 8" xfId="34925"/>
    <cellStyle name="SAPBEXaggItemX 4 9" xfId="34926"/>
    <cellStyle name="SAPBEXaggItemX 40" xfId="34927"/>
    <cellStyle name="SAPBEXaggItemX 41" xfId="34928"/>
    <cellStyle name="SAPBEXaggItemX 42" xfId="34929"/>
    <cellStyle name="SAPBEXaggItemX 43" xfId="34930"/>
    <cellStyle name="SAPBEXaggItemX 44" xfId="34931"/>
    <cellStyle name="SAPBEXaggItemX 5" xfId="34932"/>
    <cellStyle name="SAPBEXaggItemX 5 10" xfId="34933"/>
    <cellStyle name="SAPBEXaggItemX 5 11" xfId="34934"/>
    <cellStyle name="SAPBEXaggItemX 5 12" xfId="34935"/>
    <cellStyle name="SAPBEXaggItemX 5 13" xfId="34936"/>
    <cellStyle name="SAPBEXaggItemX 5 14" xfId="34937"/>
    <cellStyle name="SAPBEXaggItemX 5 15" xfId="34938"/>
    <cellStyle name="SAPBEXaggItemX 5 16" xfId="34939"/>
    <cellStyle name="SAPBEXaggItemX 5 17" xfId="34940"/>
    <cellStyle name="SAPBEXaggItemX 5 18" xfId="34941"/>
    <cellStyle name="SAPBEXaggItemX 5 19" xfId="34942"/>
    <cellStyle name="SAPBEXaggItemX 5 2" xfId="34943"/>
    <cellStyle name="SAPBEXaggItemX 5 2 10" xfId="34944"/>
    <cellStyle name="SAPBEXaggItemX 5 2 11" xfId="34945"/>
    <cellStyle name="SAPBEXaggItemX 5 2 12" xfId="34946"/>
    <cellStyle name="SAPBEXaggItemX 5 2 13" xfId="34947"/>
    <cellStyle name="SAPBEXaggItemX 5 2 14" xfId="34948"/>
    <cellStyle name="SAPBEXaggItemX 5 2 15" xfId="34949"/>
    <cellStyle name="SAPBEXaggItemX 5 2 16" xfId="34950"/>
    <cellStyle name="SAPBEXaggItemX 5 2 17" xfId="34951"/>
    <cellStyle name="SAPBEXaggItemX 5 2 18" xfId="34952"/>
    <cellStyle name="SAPBEXaggItemX 5 2 19" xfId="34953"/>
    <cellStyle name="SAPBEXaggItemX 5 2 2" xfId="34954"/>
    <cellStyle name="SAPBEXaggItemX 5 2 20" xfId="34955"/>
    <cellStyle name="SAPBEXaggItemX 5 2 21" xfId="34956"/>
    <cellStyle name="SAPBEXaggItemX 5 2 22" xfId="34957"/>
    <cellStyle name="SAPBEXaggItemX 5 2 23" xfId="34958"/>
    <cellStyle name="SAPBEXaggItemX 5 2 24" xfId="34959"/>
    <cellStyle name="SAPBEXaggItemX 5 2 25" xfId="34960"/>
    <cellStyle name="SAPBEXaggItemX 5 2 26" xfId="34961"/>
    <cellStyle name="SAPBEXaggItemX 5 2 27" xfId="34962"/>
    <cellStyle name="SAPBEXaggItemX 5 2 28" xfId="34963"/>
    <cellStyle name="SAPBEXaggItemX 5 2 29" xfId="34964"/>
    <cellStyle name="SAPBEXaggItemX 5 2 3" xfId="34965"/>
    <cellStyle name="SAPBEXaggItemX 5 2 4" xfId="34966"/>
    <cellStyle name="SAPBEXaggItemX 5 2 5" xfId="34967"/>
    <cellStyle name="SAPBEXaggItemX 5 2 6" xfId="34968"/>
    <cellStyle name="SAPBEXaggItemX 5 2 7" xfId="34969"/>
    <cellStyle name="SAPBEXaggItemX 5 2 8" xfId="34970"/>
    <cellStyle name="SAPBEXaggItemX 5 2 9" xfId="34971"/>
    <cellStyle name="SAPBEXaggItemX 5 20" xfId="34972"/>
    <cellStyle name="SAPBEXaggItemX 5 21" xfId="34973"/>
    <cellStyle name="SAPBEXaggItemX 5 22" xfId="34974"/>
    <cellStyle name="SAPBEXaggItemX 5 23" xfId="34975"/>
    <cellStyle name="SAPBEXaggItemX 5 24" xfId="34976"/>
    <cellStyle name="SAPBEXaggItemX 5 25" xfId="34977"/>
    <cellStyle name="SAPBEXaggItemX 5 26" xfId="34978"/>
    <cellStyle name="SAPBEXaggItemX 5 27" xfId="34979"/>
    <cellStyle name="SAPBEXaggItemX 5 28" xfId="34980"/>
    <cellStyle name="SAPBEXaggItemX 5 29" xfId="34981"/>
    <cellStyle name="SAPBEXaggItemX 5 3" xfId="34982"/>
    <cellStyle name="SAPBEXaggItemX 5 30" xfId="34983"/>
    <cellStyle name="SAPBEXaggItemX 5 4" xfId="34984"/>
    <cellStyle name="SAPBEXaggItemX 5 5" xfId="34985"/>
    <cellStyle name="SAPBEXaggItemX 5 6" xfId="34986"/>
    <cellStyle name="SAPBEXaggItemX 5 7" xfId="34987"/>
    <cellStyle name="SAPBEXaggItemX 5 8" xfId="34988"/>
    <cellStyle name="SAPBEXaggItemX 5 9" xfId="34989"/>
    <cellStyle name="SAPBEXaggItemX 6" xfId="34990"/>
    <cellStyle name="SAPBEXaggItemX 6 10" xfId="34991"/>
    <cellStyle name="SAPBEXaggItemX 6 11" xfId="34992"/>
    <cellStyle name="SAPBEXaggItemX 6 12" xfId="34993"/>
    <cellStyle name="SAPBEXaggItemX 6 13" xfId="34994"/>
    <cellStyle name="SAPBEXaggItemX 6 14" xfId="34995"/>
    <cellStyle name="SAPBEXaggItemX 6 15" xfId="34996"/>
    <cellStyle name="SAPBEXaggItemX 6 16" xfId="34997"/>
    <cellStyle name="SAPBEXaggItemX 6 17" xfId="34998"/>
    <cellStyle name="SAPBEXaggItemX 6 18" xfId="34999"/>
    <cellStyle name="SAPBEXaggItemX 6 19" xfId="35000"/>
    <cellStyle name="SAPBEXaggItemX 6 2" xfId="35001"/>
    <cellStyle name="SAPBEXaggItemX 6 2 10" xfId="35002"/>
    <cellStyle name="SAPBEXaggItemX 6 2 11" xfId="35003"/>
    <cellStyle name="SAPBEXaggItemX 6 2 12" xfId="35004"/>
    <cellStyle name="SAPBEXaggItemX 6 2 13" xfId="35005"/>
    <cellStyle name="SAPBEXaggItemX 6 2 14" xfId="35006"/>
    <cellStyle name="SAPBEXaggItemX 6 2 15" xfId="35007"/>
    <cellStyle name="SAPBEXaggItemX 6 2 16" xfId="35008"/>
    <cellStyle name="SAPBEXaggItemX 6 2 17" xfId="35009"/>
    <cellStyle name="SAPBEXaggItemX 6 2 18" xfId="35010"/>
    <cellStyle name="SAPBEXaggItemX 6 2 19" xfId="35011"/>
    <cellStyle name="SAPBEXaggItemX 6 2 2" xfId="35012"/>
    <cellStyle name="SAPBEXaggItemX 6 2 20" xfId="35013"/>
    <cellStyle name="SAPBEXaggItemX 6 2 21" xfId="35014"/>
    <cellStyle name="SAPBEXaggItemX 6 2 22" xfId="35015"/>
    <cellStyle name="SAPBEXaggItemX 6 2 23" xfId="35016"/>
    <cellStyle name="SAPBEXaggItemX 6 2 24" xfId="35017"/>
    <cellStyle name="SAPBEXaggItemX 6 2 25" xfId="35018"/>
    <cellStyle name="SAPBEXaggItemX 6 2 26" xfId="35019"/>
    <cellStyle name="SAPBEXaggItemX 6 2 27" xfId="35020"/>
    <cellStyle name="SAPBEXaggItemX 6 2 28" xfId="35021"/>
    <cellStyle name="SAPBEXaggItemX 6 2 29" xfId="35022"/>
    <cellStyle name="SAPBEXaggItemX 6 2 3" xfId="35023"/>
    <cellStyle name="SAPBEXaggItemX 6 2 4" xfId="35024"/>
    <cellStyle name="SAPBEXaggItemX 6 2 5" xfId="35025"/>
    <cellStyle name="SAPBEXaggItemX 6 2 6" xfId="35026"/>
    <cellStyle name="SAPBEXaggItemX 6 2 7" xfId="35027"/>
    <cellStyle name="SAPBEXaggItemX 6 2 8" xfId="35028"/>
    <cellStyle name="SAPBEXaggItemX 6 2 9" xfId="35029"/>
    <cellStyle name="SAPBEXaggItemX 6 20" xfId="35030"/>
    <cellStyle name="SAPBEXaggItemX 6 21" xfId="35031"/>
    <cellStyle name="SAPBEXaggItemX 6 22" xfId="35032"/>
    <cellStyle name="SAPBEXaggItemX 6 23" xfId="35033"/>
    <cellStyle name="SAPBEXaggItemX 6 24" xfId="35034"/>
    <cellStyle name="SAPBEXaggItemX 6 25" xfId="35035"/>
    <cellStyle name="SAPBEXaggItemX 6 26" xfId="35036"/>
    <cellStyle name="SAPBEXaggItemX 6 27" xfId="35037"/>
    <cellStyle name="SAPBEXaggItemX 6 28" xfId="35038"/>
    <cellStyle name="SAPBEXaggItemX 6 29" xfId="35039"/>
    <cellStyle name="SAPBEXaggItemX 6 3" xfId="35040"/>
    <cellStyle name="SAPBEXaggItemX 6 30" xfId="35041"/>
    <cellStyle name="SAPBEXaggItemX 6 4" xfId="35042"/>
    <cellStyle name="SAPBEXaggItemX 6 5" xfId="35043"/>
    <cellStyle name="SAPBEXaggItemX 6 6" xfId="35044"/>
    <cellStyle name="SAPBEXaggItemX 6 7" xfId="35045"/>
    <cellStyle name="SAPBEXaggItemX 6 8" xfId="35046"/>
    <cellStyle name="SAPBEXaggItemX 6 9" xfId="35047"/>
    <cellStyle name="SAPBEXaggItemX 7" xfId="35048"/>
    <cellStyle name="SAPBEXaggItemX 7 10" xfId="35049"/>
    <cellStyle name="SAPBEXaggItemX 7 11" xfId="35050"/>
    <cellStyle name="SAPBEXaggItemX 7 12" xfId="35051"/>
    <cellStyle name="SAPBEXaggItemX 7 13" xfId="35052"/>
    <cellStyle name="SAPBEXaggItemX 7 14" xfId="35053"/>
    <cellStyle name="SAPBEXaggItemX 7 15" xfId="35054"/>
    <cellStyle name="SAPBEXaggItemX 7 16" xfId="35055"/>
    <cellStyle name="SAPBEXaggItemX 7 17" xfId="35056"/>
    <cellStyle name="SAPBEXaggItemX 7 18" xfId="35057"/>
    <cellStyle name="SAPBEXaggItemX 7 19" xfId="35058"/>
    <cellStyle name="SAPBEXaggItemX 7 2" xfId="35059"/>
    <cellStyle name="SAPBEXaggItemX 7 2 10" xfId="35060"/>
    <cellStyle name="SAPBEXaggItemX 7 2 11" xfId="35061"/>
    <cellStyle name="SAPBEXaggItemX 7 2 12" xfId="35062"/>
    <cellStyle name="SAPBEXaggItemX 7 2 13" xfId="35063"/>
    <cellStyle name="SAPBEXaggItemX 7 2 14" xfId="35064"/>
    <cellStyle name="SAPBEXaggItemX 7 2 15" xfId="35065"/>
    <cellStyle name="SAPBEXaggItemX 7 2 16" xfId="35066"/>
    <cellStyle name="SAPBEXaggItemX 7 2 17" xfId="35067"/>
    <cellStyle name="SAPBEXaggItemX 7 2 18" xfId="35068"/>
    <cellStyle name="SAPBEXaggItemX 7 2 19" xfId="35069"/>
    <cellStyle name="SAPBEXaggItemX 7 2 2" xfId="35070"/>
    <cellStyle name="SAPBEXaggItemX 7 2 20" xfId="35071"/>
    <cellStyle name="SAPBEXaggItemX 7 2 21" xfId="35072"/>
    <cellStyle name="SAPBEXaggItemX 7 2 22" xfId="35073"/>
    <cellStyle name="SAPBEXaggItemX 7 2 23" xfId="35074"/>
    <cellStyle name="SAPBEXaggItemX 7 2 24" xfId="35075"/>
    <cellStyle name="SAPBEXaggItemX 7 2 25" xfId="35076"/>
    <cellStyle name="SAPBEXaggItemX 7 2 26" xfId="35077"/>
    <cellStyle name="SAPBEXaggItemX 7 2 27" xfId="35078"/>
    <cellStyle name="SAPBEXaggItemX 7 2 28" xfId="35079"/>
    <cellStyle name="SAPBEXaggItemX 7 2 29" xfId="35080"/>
    <cellStyle name="SAPBEXaggItemX 7 2 3" xfId="35081"/>
    <cellStyle name="SAPBEXaggItemX 7 2 4" xfId="35082"/>
    <cellStyle name="SAPBEXaggItemX 7 2 5" xfId="35083"/>
    <cellStyle name="SAPBEXaggItemX 7 2 6" xfId="35084"/>
    <cellStyle name="SAPBEXaggItemX 7 2 7" xfId="35085"/>
    <cellStyle name="SAPBEXaggItemX 7 2 8" xfId="35086"/>
    <cellStyle name="SAPBEXaggItemX 7 2 9" xfId="35087"/>
    <cellStyle name="SAPBEXaggItemX 7 20" xfId="35088"/>
    <cellStyle name="SAPBEXaggItemX 7 21" xfId="35089"/>
    <cellStyle name="SAPBEXaggItemX 7 22" xfId="35090"/>
    <cellStyle name="SAPBEXaggItemX 7 23" xfId="35091"/>
    <cellStyle name="SAPBEXaggItemX 7 24" xfId="35092"/>
    <cellStyle name="SAPBEXaggItemX 7 25" xfId="35093"/>
    <cellStyle name="SAPBEXaggItemX 7 26" xfId="35094"/>
    <cellStyle name="SAPBEXaggItemX 7 27" xfId="35095"/>
    <cellStyle name="SAPBEXaggItemX 7 28" xfId="35096"/>
    <cellStyle name="SAPBEXaggItemX 7 29" xfId="35097"/>
    <cellStyle name="SAPBEXaggItemX 7 3" xfId="35098"/>
    <cellStyle name="SAPBEXaggItemX 7 30" xfId="35099"/>
    <cellStyle name="SAPBEXaggItemX 7 4" xfId="35100"/>
    <cellStyle name="SAPBEXaggItemX 7 5" xfId="35101"/>
    <cellStyle name="SAPBEXaggItemX 7 6" xfId="35102"/>
    <cellStyle name="SAPBEXaggItemX 7 7" xfId="35103"/>
    <cellStyle name="SAPBEXaggItemX 7 8" xfId="35104"/>
    <cellStyle name="SAPBEXaggItemX 7 9" xfId="35105"/>
    <cellStyle name="SAPBEXaggItemX 8" xfId="35106"/>
    <cellStyle name="SAPBEXaggItemX 8 10" xfId="35107"/>
    <cellStyle name="SAPBEXaggItemX 8 11" xfId="35108"/>
    <cellStyle name="SAPBEXaggItemX 8 12" xfId="35109"/>
    <cellStyle name="SAPBEXaggItemX 8 13" xfId="35110"/>
    <cellStyle name="SAPBEXaggItemX 8 14" xfId="35111"/>
    <cellStyle name="SAPBEXaggItemX 8 15" xfId="35112"/>
    <cellStyle name="SAPBEXaggItemX 8 16" xfId="35113"/>
    <cellStyle name="SAPBEXaggItemX 8 17" xfId="35114"/>
    <cellStyle name="SAPBEXaggItemX 8 18" xfId="35115"/>
    <cellStyle name="SAPBEXaggItemX 8 19" xfId="35116"/>
    <cellStyle name="SAPBEXaggItemX 8 2" xfId="35117"/>
    <cellStyle name="SAPBEXaggItemX 8 2 10" xfId="35118"/>
    <cellStyle name="SAPBEXaggItemX 8 2 11" xfId="35119"/>
    <cellStyle name="SAPBEXaggItemX 8 2 12" xfId="35120"/>
    <cellStyle name="SAPBEXaggItemX 8 2 13" xfId="35121"/>
    <cellStyle name="SAPBEXaggItemX 8 2 14" xfId="35122"/>
    <cellStyle name="SAPBEXaggItemX 8 2 15" xfId="35123"/>
    <cellStyle name="SAPBEXaggItemX 8 2 16" xfId="35124"/>
    <cellStyle name="SAPBEXaggItemX 8 2 17" xfId="35125"/>
    <cellStyle name="SAPBEXaggItemX 8 2 18" xfId="35126"/>
    <cellStyle name="SAPBEXaggItemX 8 2 19" xfId="35127"/>
    <cellStyle name="SAPBEXaggItemX 8 2 2" xfId="35128"/>
    <cellStyle name="SAPBEXaggItemX 8 2 20" xfId="35129"/>
    <cellStyle name="SAPBEXaggItemX 8 2 21" xfId="35130"/>
    <cellStyle name="SAPBEXaggItemX 8 2 22" xfId="35131"/>
    <cellStyle name="SAPBEXaggItemX 8 2 23" xfId="35132"/>
    <cellStyle name="SAPBEXaggItemX 8 2 24" xfId="35133"/>
    <cellStyle name="SAPBEXaggItemX 8 2 25" xfId="35134"/>
    <cellStyle name="SAPBEXaggItemX 8 2 26" xfId="35135"/>
    <cellStyle name="SAPBEXaggItemX 8 2 27" xfId="35136"/>
    <cellStyle name="SAPBEXaggItemX 8 2 28" xfId="35137"/>
    <cellStyle name="SAPBEXaggItemX 8 2 29" xfId="35138"/>
    <cellStyle name="SAPBEXaggItemX 8 2 3" xfId="35139"/>
    <cellStyle name="SAPBEXaggItemX 8 2 4" xfId="35140"/>
    <cellStyle name="SAPBEXaggItemX 8 2 5" xfId="35141"/>
    <cellStyle name="SAPBEXaggItemX 8 2 6" xfId="35142"/>
    <cellStyle name="SAPBEXaggItemX 8 2 7" xfId="35143"/>
    <cellStyle name="SAPBEXaggItemX 8 2 8" xfId="35144"/>
    <cellStyle name="SAPBEXaggItemX 8 2 9" xfId="35145"/>
    <cellStyle name="SAPBEXaggItemX 8 20" xfId="35146"/>
    <cellStyle name="SAPBEXaggItemX 8 21" xfId="35147"/>
    <cellStyle name="SAPBEXaggItemX 8 22" xfId="35148"/>
    <cellStyle name="SAPBEXaggItemX 8 23" xfId="35149"/>
    <cellStyle name="SAPBEXaggItemX 8 24" xfId="35150"/>
    <cellStyle name="SAPBEXaggItemX 8 25" xfId="35151"/>
    <cellStyle name="SAPBEXaggItemX 8 26" xfId="35152"/>
    <cellStyle name="SAPBEXaggItemX 8 27" xfId="35153"/>
    <cellStyle name="SAPBEXaggItemX 8 28" xfId="35154"/>
    <cellStyle name="SAPBEXaggItemX 8 29" xfId="35155"/>
    <cellStyle name="SAPBEXaggItemX 8 3" xfId="35156"/>
    <cellStyle name="SAPBEXaggItemX 8 30" xfId="35157"/>
    <cellStyle name="SAPBEXaggItemX 8 4" xfId="35158"/>
    <cellStyle name="SAPBEXaggItemX 8 5" xfId="35159"/>
    <cellStyle name="SAPBEXaggItemX 8 6" xfId="35160"/>
    <cellStyle name="SAPBEXaggItemX 8 7" xfId="35161"/>
    <cellStyle name="SAPBEXaggItemX 8 8" xfId="35162"/>
    <cellStyle name="SAPBEXaggItemX 8 9" xfId="35163"/>
    <cellStyle name="SAPBEXaggItemX 9" xfId="35164"/>
    <cellStyle name="SAPBEXaggItemX 9 10" xfId="35165"/>
    <cellStyle name="SAPBEXaggItemX 9 11" xfId="35166"/>
    <cellStyle name="SAPBEXaggItemX 9 12" xfId="35167"/>
    <cellStyle name="SAPBEXaggItemX 9 13" xfId="35168"/>
    <cellStyle name="SAPBEXaggItemX 9 14" xfId="35169"/>
    <cellStyle name="SAPBEXaggItemX 9 15" xfId="35170"/>
    <cellStyle name="SAPBEXaggItemX 9 16" xfId="35171"/>
    <cellStyle name="SAPBEXaggItemX 9 17" xfId="35172"/>
    <cellStyle name="SAPBEXaggItemX 9 18" xfId="35173"/>
    <cellStyle name="SAPBEXaggItemX 9 19" xfId="35174"/>
    <cellStyle name="SAPBEXaggItemX 9 2" xfId="35175"/>
    <cellStyle name="SAPBEXaggItemX 9 2 10" xfId="35176"/>
    <cellStyle name="SAPBEXaggItemX 9 2 11" xfId="35177"/>
    <cellStyle name="SAPBEXaggItemX 9 2 12" xfId="35178"/>
    <cellStyle name="SAPBEXaggItemX 9 2 13" xfId="35179"/>
    <cellStyle name="SAPBEXaggItemX 9 2 14" xfId="35180"/>
    <cellStyle name="SAPBEXaggItemX 9 2 15" xfId="35181"/>
    <cellStyle name="SAPBEXaggItemX 9 2 16" xfId="35182"/>
    <cellStyle name="SAPBEXaggItemX 9 2 17" xfId="35183"/>
    <cellStyle name="SAPBEXaggItemX 9 2 18" xfId="35184"/>
    <cellStyle name="SAPBEXaggItemX 9 2 19" xfId="35185"/>
    <cellStyle name="SAPBEXaggItemX 9 2 2" xfId="35186"/>
    <cellStyle name="SAPBEXaggItemX 9 2 20" xfId="35187"/>
    <cellStyle name="SAPBEXaggItemX 9 2 21" xfId="35188"/>
    <cellStyle name="SAPBEXaggItemX 9 2 22" xfId="35189"/>
    <cellStyle name="SAPBEXaggItemX 9 2 23" xfId="35190"/>
    <cellStyle name="SAPBEXaggItemX 9 2 24" xfId="35191"/>
    <cellStyle name="SAPBEXaggItemX 9 2 25" xfId="35192"/>
    <cellStyle name="SAPBEXaggItemX 9 2 26" xfId="35193"/>
    <cellStyle name="SAPBEXaggItemX 9 2 27" xfId="35194"/>
    <cellStyle name="SAPBEXaggItemX 9 2 28" xfId="35195"/>
    <cellStyle name="SAPBEXaggItemX 9 2 29" xfId="35196"/>
    <cellStyle name="SAPBEXaggItemX 9 2 3" xfId="35197"/>
    <cellStyle name="SAPBEXaggItemX 9 2 4" xfId="35198"/>
    <cellStyle name="SAPBEXaggItemX 9 2 5" xfId="35199"/>
    <cellStyle name="SAPBEXaggItemX 9 2 6" xfId="35200"/>
    <cellStyle name="SAPBEXaggItemX 9 2 7" xfId="35201"/>
    <cellStyle name="SAPBEXaggItemX 9 2 8" xfId="35202"/>
    <cellStyle name="SAPBEXaggItemX 9 2 9" xfId="35203"/>
    <cellStyle name="SAPBEXaggItemX 9 20" xfId="35204"/>
    <cellStyle name="SAPBEXaggItemX 9 21" xfId="35205"/>
    <cellStyle name="SAPBEXaggItemX 9 22" xfId="35206"/>
    <cellStyle name="SAPBEXaggItemX 9 23" xfId="35207"/>
    <cellStyle name="SAPBEXaggItemX 9 24" xfId="35208"/>
    <cellStyle name="SAPBEXaggItemX 9 25" xfId="35209"/>
    <cellStyle name="SAPBEXaggItemX 9 26" xfId="35210"/>
    <cellStyle name="SAPBEXaggItemX 9 27" xfId="35211"/>
    <cellStyle name="SAPBEXaggItemX 9 28" xfId="35212"/>
    <cellStyle name="SAPBEXaggItemX 9 29" xfId="35213"/>
    <cellStyle name="SAPBEXaggItemX 9 3" xfId="35214"/>
    <cellStyle name="SAPBEXaggItemX 9 30" xfId="35215"/>
    <cellStyle name="SAPBEXaggItemX 9 4" xfId="35216"/>
    <cellStyle name="SAPBEXaggItemX 9 5" xfId="35217"/>
    <cellStyle name="SAPBEXaggItemX 9 6" xfId="35218"/>
    <cellStyle name="SAPBEXaggItemX 9 7" xfId="35219"/>
    <cellStyle name="SAPBEXaggItemX 9 8" xfId="35220"/>
    <cellStyle name="SAPBEXaggItemX 9 9" xfId="35221"/>
    <cellStyle name="SAPBEXchaText" xfId="35222"/>
    <cellStyle name="SAPBEXchaText 2" xfId="35223"/>
    <cellStyle name="SAPBEXchaText 3" xfId="35224"/>
    <cellStyle name="SAPBEXexcBad" xfId="35225"/>
    <cellStyle name="SAPBEXexcBad7" xfId="35226"/>
    <cellStyle name="SAPBEXexcBad7 10" xfId="35227"/>
    <cellStyle name="SAPBEXexcBad7 10 10" xfId="35228"/>
    <cellStyle name="SAPBEXexcBad7 10 11" xfId="35229"/>
    <cellStyle name="SAPBEXexcBad7 10 12" xfId="35230"/>
    <cellStyle name="SAPBEXexcBad7 10 13" xfId="35231"/>
    <cellStyle name="SAPBEXexcBad7 10 14" xfId="35232"/>
    <cellStyle name="SAPBEXexcBad7 10 15" xfId="35233"/>
    <cellStyle name="SAPBEXexcBad7 10 16" xfId="35234"/>
    <cellStyle name="SAPBEXexcBad7 10 17" xfId="35235"/>
    <cellStyle name="SAPBEXexcBad7 10 18" xfId="35236"/>
    <cellStyle name="SAPBEXexcBad7 10 19" xfId="35237"/>
    <cellStyle name="SAPBEXexcBad7 10 2" xfId="35238"/>
    <cellStyle name="SAPBEXexcBad7 10 2 10" xfId="35239"/>
    <cellStyle name="SAPBEXexcBad7 10 2 11" xfId="35240"/>
    <cellStyle name="SAPBEXexcBad7 10 2 12" xfId="35241"/>
    <cellStyle name="SAPBEXexcBad7 10 2 13" xfId="35242"/>
    <cellStyle name="SAPBEXexcBad7 10 2 14" xfId="35243"/>
    <cellStyle name="SAPBEXexcBad7 10 2 15" xfId="35244"/>
    <cellStyle name="SAPBEXexcBad7 10 2 16" xfId="35245"/>
    <cellStyle name="SAPBEXexcBad7 10 2 17" xfId="35246"/>
    <cellStyle name="SAPBEXexcBad7 10 2 18" xfId="35247"/>
    <cellStyle name="SAPBEXexcBad7 10 2 19" xfId="35248"/>
    <cellStyle name="SAPBEXexcBad7 10 2 2" xfId="35249"/>
    <cellStyle name="SAPBEXexcBad7 10 2 20" xfId="35250"/>
    <cellStyle name="SAPBEXexcBad7 10 2 21" xfId="35251"/>
    <cellStyle name="SAPBEXexcBad7 10 2 22" xfId="35252"/>
    <cellStyle name="SAPBEXexcBad7 10 2 23" xfId="35253"/>
    <cellStyle name="SAPBEXexcBad7 10 2 24" xfId="35254"/>
    <cellStyle name="SAPBEXexcBad7 10 2 25" xfId="35255"/>
    <cellStyle name="SAPBEXexcBad7 10 2 26" xfId="35256"/>
    <cellStyle name="SAPBEXexcBad7 10 2 27" xfId="35257"/>
    <cellStyle name="SAPBEXexcBad7 10 2 28" xfId="35258"/>
    <cellStyle name="SAPBEXexcBad7 10 2 29" xfId="35259"/>
    <cellStyle name="SAPBEXexcBad7 10 2 3" xfId="35260"/>
    <cellStyle name="SAPBEXexcBad7 10 2 4" xfId="35261"/>
    <cellStyle name="SAPBEXexcBad7 10 2 5" xfId="35262"/>
    <cellStyle name="SAPBEXexcBad7 10 2 6" xfId="35263"/>
    <cellStyle name="SAPBEXexcBad7 10 2 7" xfId="35264"/>
    <cellStyle name="SAPBEXexcBad7 10 2 8" xfId="35265"/>
    <cellStyle name="SAPBEXexcBad7 10 2 9" xfId="35266"/>
    <cellStyle name="SAPBEXexcBad7 10 20" xfId="35267"/>
    <cellStyle name="SAPBEXexcBad7 10 21" xfId="35268"/>
    <cellStyle name="SAPBEXexcBad7 10 22" xfId="35269"/>
    <cellStyle name="SAPBEXexcBad7 10 23" xfId="35270"/>
    <cellStyle name="SAPBEXexcBad7 10 24" xfId="35271"/>
    <cellStyle name="SAPBEXexcBad7 10 25" xfId="35272"/>
    <cellStyle name="SAPBEXexcBad7 10 26" xfId="35273"/>
    <cellStyle name="SAPBEXexcBad7 10 27" xfId="35274"/>
    <cellStyle name="SAPBEXexcBad7 10 28" xfId="35275"/>
    <cellStyle name="SAPBEXexcBad7 10 29" xfId="35276"/>
    <cellStyle name="SAPBEXexcBad7 10 3" xfId="35277"/>
    <cellStyle name="SAPBEXexcBad7 10 30" xfId="35278"/>
    <cellStyle name="SAPBEXexcBad7 10 4" xfId="35279"/>
    <cellStyle name="SAPBEXexcBad7 10 5" xfId="35280"/>
    <cellStyle name="SAPBEXexcBad7 10 6" xfId="35281"/>
    <cellStyle name="SAPBEXexcBad7 10 7" xfId="35282"/>
    <cellStyle name="SAPBEXexcBad7 10 8" xfId="35283"/>
    <cellStyle name="SAPBEXexcBad7 10 9" xfId="35284"/>
    <cellStyle name="SAPBEXexcBad7 11" xfId="35285"/>
    <cellStyle name="SAPBEXexcBad7 11 10" xfId="35286"/>
    <cellStyle name="SAPBEXexcBad7 11 11" xfId="35287"/>
    <cellStyle name="SAPBEXexcBad7 11 12" xfId="35288"/>
    <cellStyle name="SAPBEXexcBad7 11 13" xfId="35289"/>
    <cellStyle name="SAPBEXexcBad7 11 14" xfId="35290"/>
    <cellStyle name="SAPBEXexcBad7 11 15" xfId="35291"/>
    <cellStyle name="SAPBEXexcBad7 11 16" xfId="35292"/>
    <cellStyle name="SAPBEXexcBad7 11 17" xfId="35293"/>
    <cellStyle name="SAPBEXexcBad7 11 18" xfId="35294"/>
    <cellStyle name="SAPBEXexcBad7 11 19" xfId="35295"/>
    <cellStyle name="SAPBEXexcBad7 11 2" xfId="35296"/>
    <cellStyle name="SAPBEXexcBad7 11 2 10" xfId="35297"/>
    <cellStyle name="SAPBEXexcBad7 11 2 11" xfId="35298"/>
    <cellStyle name="SAPBEXexcBad7 11 2 12" xfId="35299"/>
    <cellStyle name="SAPBEXexcBad7 11 2 13" xfId="35300"/>
    <cellStyle name="SAPBEXexcBad7 11 2 14" xfId="35301"/>
    <cellStyle name="SAPBEXexcBad7 11 2 15" xfId="35302"/>
    <cellStyle name="SAPBEXexcBad7 11 2 16" xfId="35303"/>
    <cellStyle name="SAPBEXexcBad7 11 2 17" xfId="35304"/>
    <cellStyle name="SAPBEXexcBad7 11 2 18" xfId="35305"/>
    <cellStyle name="SAPBEXexcBad7 11 2 19" xfId="35306"/>
    <cellStyle name="SAPBEXexcBad7 11 2 2" xfId="35307"/>
    <cellStyle name="SAPBEXexcBad7 11 2 20" xfId="35308"/>
    <cellStyle name="SAPBEXexcBad7 11 2 21" xfId="35309"/>
    <cellStyle name="SAPBEXexcBad7 11 2 22" xfId="35310"/>
    <cellStyle name="SAPBEXexcBad7 11 2 23" xfId="35311"/>
    <cellStyle name="SAPBEXexcBad7 11 2 24" xfId="35312"/>
    <cellStyle name="SAPBEXexcBad7 11 2 25" xfId="35313"/>
    <cellStyle name="SAPBEXexcBad7 11 2 26" xfId="35314"/>
    <cellStyle name="SAPBEXexcBad7 11 2 27" xfId="35315"/>
    <cellStyle name="SAPBEXexcBad7 11 2 28" xfId="35316"/>
    <cellStyle name="SAPBEXexcBad7 11 2 29" xfId="35317"/>
    <cellStyle name="SAPBEXexcBad7 11 2 3" xfId="35318"/>
    <cellStyle name="SAPBEXexcBad7 11 2 4" xfId="35319"/>
    <cellStyle name="SAPBEXexcBad7 11 2 5" xfId="35320"/>
    <cellStyle name="SAPBEXexcBad7 11 2 6" xfId="35321"/>
    <cellStyle name="SAPBEXexcBad7 11 2 7" xfId="35322"/>
    <cellStyle name="SAPBEXexcBad7 11 2 8" xfId="35323"/>
    <cellStyle name="SAPBEXexcBad7 11 2 9" xfId="35324"/>
    <cellStyle name="SAPBEXexcBad7 11 20" xfId="35325"/>
    <cellStyle name="SAPBEXexcBad7 11 21" xfId="35326"/>
    <cellStyle name="SAPBEXexcBad7 11 22" xfId="35327"/>
    <cellStyle name="SAPBEXexcBad7 11 23" xfId="35328"/>
    <cellStyle name="SAPBEXexcBad7 11 24" xfId="35329"/>
    <cellStyle name="SAPBEXexcBad7 11 25" xfId="35330"/>
    <cellStyle name="SAPBEXexcBad7 11 26" xfId="35331"/>
    <cellStyle name="SAPBEXexcBad7 11 27" xfId="35332"/>
    <cellStyle name="SAPBEXexcBad7 11 28" xfId="35333"/>
    <cellStyle name="SAPBEXexcBad7 11 29" xfId="35334"/>
    <cellStyle name="SAPBEXexcBad7 11 3" xfId="35335"/>
    <cellStyle name="SAPBEXexcBad7 11 30" xfId="35336"/>
    <cellStyle name="SAPBEXexcBad7 11 4" xfId="35337"/>
    <cellStyle name="SAPBEXexcBad7 11 5" xfId="35338"/>
    <cellStyle name="SAPBEXexcBad7 11 6" xfId="35339"/>
    <cellStyle name="SAPBEXexcBad7 11 7" xfId="35340"/>
    <cellStyle name="SAPBEXexcBad7 11 8" xfId="35341"/>
    <cellStyle name="SAPBEXexcBad7 11 9" xfId="35342"/>
    <cellStyle name="SAPBEXexcBad7 12" xfId="35343"/>
    <cellStyle name="SAPBEXexcBad7 12 10" xfId="35344"/>
    <cellStyle name="SAPBEXexcBad7 12 11" xfId="35345"/>
    <cellStyle name="SAPBEXexcBad7 12 12" xfId="35346"/>
    <cellStyle name="SAPBEXexcBad7 12 13" xfId="35347"/>
    <cellStyle name="SAPBEXexcBad7 12 14" xfId="35348"/>
    <cellStyle name="SAPBEXexcBad7 12 15" xfId="35349"/>
    <cellStyle name="SAPBEXexcBad7 12 16" xfId="35350"/>
    <cellStyle name="SAPBEXexcBad7 12 17" xfId="35351"/>
    <cellStyle name="SAPBEXexcBad7 12 18" xfId="35352"/>
    <cellStyle name="SAPBEXexcBad7 12 19" xfId="35353"/>
    <cellStyle name="SAPBEXexcBad7 12 2" xfId="35354"/>
    <cellStyle name="SAPBEXexcBad7 12 2 10" xfId="35355"/>
    <cellStyle name="SAPBEXexcBad7 12 2 11" xfId="35356"/>
    <cellStyle name="SAPBEXexcBad7 12 2 12" xfId="35357"/>
    <cellStyle name="SAPBEXexcBad7 12 2 13" xfId="35358"/>
    <cellStyle name="SAPBEXexcBad7 12 2 14" xfId="35359"/>
    <cellStyle name="SAPBEXexcBad7 12 2 15" xfId="35360"/>
    <cellStyle name="SAPBEXexcBad7 12 2 16" xfId="35361"/>
    <cellStyle name="SAPBEXexcBad7 12 2 17" xfId="35362"/>
    <cellStyle name="SAPBEXexcBad7 12 2 18" xfId="35363"/>
    <cellStyle name="SAPBEXexcBad7 12 2 19" xfId="35364"/>
    <cellStyle name="SAPBEXexcBad7 12 2 2" xfId="35365"/>
    <cellStyle name="SAPBEXexcBad7 12 2 20" xfId="35366"/>
    <cellStyle name="SAPBEXexcBad7 12 2 21" xfId="35367"/>
    <cellStyle name="SAPBEXexcBad7 12 2 22" xfId="35368"/>
    <cellStyle name="SAPBEXexcBad7 12 2 23" xfId="35369"/>
    <cellStyle name="SAPBEXexcBad7 12 2 24" xfId="35370"/>
    <cellStyle name="SAPBEXexcBad7 12 2 25" xfId="35371"/>
    <cellStyle name="SAPBEXexcBad7 12 2 26" xfId="35372"/>
    <cellStyle name="SAPBEXexcBad7 12 2 27" xfId="35373"/>
    <cellStyle name="SAPBEXexcBad7 12 2 28" xfId="35374"/>
    <cellStyle name="SAPBEXexcBad7 12 2 29" xfId="35375"/>
    <cellStyle name="SAPBEXexcBad7 12 2 3" xfId="35376"/>
    <cellStyle name="SAPBEXexcBad7 12 2 4" xfId="35377"/>
    <cellStyle name="SAPBEXexcBad7 12 2 5" xfId="35378"/>
    <cellStyle name="SAPBEXexcBad7 12 2 6" xfId="35379"/>
    <cellStyle name="SAPBEXexcBad7 12 2 7" xfId="35380"/>
    <cellStyle name="SAPBEXexcBad7 12 2 8" xfId="35381"/>
    <cellStyle name="SAPBEXexcBad7 12 2 9" xfId="35382"/>
    <cellStyle name="SAPBEXexcBad7 12 20" xfId="35383"/>
    <cellStyle name="SAPBEXexcBad7 12 21" xfId="35384"/>
    <cellStyle name="SAPBEXexcBad7 12 22" xfId="35385"/>
    <cellStyle name="SAPBEXexcBad7 12 23" xfId="35386"/>
    <cellStyle name="SAPBEXexcBad7 12 24" xfId="35387"/>
    <cellStyle name="SAPBEXexcBad7 12 25" xfId="35388"/>
    <cellStyle name="SAPBEXexcBad7 12 26" xfId="35389"/>
    <cellStyle name="SAPBEXexcBad7 12 27" xfId="35390"/>
    <cellStyle name="SAPBEXexcBad7 12 28" xfId="35391"/>
    <cellStyle name="SAPBEXexcBad7 12 29" xfId="35392"/>
    <cellStyle name="SAPBEXexcBad7 12 3" xfId="35393"/>
    <cellStyle name="SAPBEXexcBad7 12 30" xfId="35394"/>
    <cellStyle name="SAPBEXexcBad7 12 4" xfId="35395"/>
    <cellStyle name="SAPBEXexcBad7 12 5" xfId="35396"/>
    <cellStyle name="SAPBEXexcBad7 12 6" xfId="35397"/>
    <cellStyle name="SAPBEXexcBad7 12 7" xfId="35398"/>
    <cellStyle name="SAPBEXexcBad7 12 8" xfId="35399"/>
    <cellStyle name="SAPBEXexcBad7 12 9" xfId="35400"/>
    <cellStyle name="SAPBEXexcBad7 13" xfId="35401"/>
    <cellStyle name="SAPBEXexcBad7 13 10" xfId="35402"/>
    <cellStyle name="SAPBEXexcBad7 13 11" xfId="35403"/>
    <cellStyle name="SAPBEXexcBad7 13 12" xfId="35404"/>
    <cellStyle name="SAPBEXexcBad7 13 13" xfId="35405"/>
    <cellStyle name="SAPBEXexcBad7 13 14" xfId="35406"/>
    <cellStyle name="SAPBEXexcBad7 13 15" xfId="35407"/>
    <cellStyle name="SAPBEXexcBad7 13 16" xfId="35408"/>
    <cellStyle name="SAPBEXexcBad7 13 17" xfId="35409"/>
    <cellStyle name="SAPBEXexcBad7 13 18" xfId="35410"/>
    <cellStyle name="SAPBEXexcBad7 13 19" xfId="35411"/>
    <cellStyle name="SAPBEXexcBad7 13 2" xfId="35412"/>
    <cellStyle name="SAPBEXexcBad7 13 2 10" xfId="35413"/>
    <cellStyle name="SAPBEXexcBad7 13 2 11" xfId="35414"/>
    <cellStyle name="SAPBEXexcBad7 13 2 12" xfId="35415"/>
    <cellStyle name="SAPBEXexcBad7 13 2 13" xfId="35416"/>
    <cellStyle name="SAPBEXexcBad7 13 2 14" xfId="35417"/>
    <cellStyle name="SAPBEXexcBad7 13 2 15" xfId="35418"/>
    <cellStyle name="SAPBEXexcBad7 13 2 16" xfId="35419"/>
    <cellStyle name="SAPBEXexcBad7 13 2 17" xfId="35420"/>
    <cellStyle name="SAPBEXexcBad7 13 2 18" xfId="35421"/>
    <cellStyle name="SAPBEXexcBad7 13 2 19" xfId="35422"/>
    <cellStyle name="SAPBEXexcBad7 13 2 2" xfId="35423"/>
    <cellStyle name="SAPBEXexcBad7 13 2 20" xfId="35424"/>
    <cellStyle name="SAPBEXexcBad7 13 2 21" xfId="35425"/>
    <cellStyle name="SAPBEXexcBad7 13 2 22" xfId="35426"/>
    <cellStyle name="SAPBEXexcBad7 13 2 23" xfId="35427"/>
    <cellStyle name="SAPBEXexcBad7 13 2 24" xfId="35428"/>
    <cellStyle name="SAPBEXexcBad7 13 2 25" xfId="35429"/>
    <cellStyle name="SAPBEXexcBad7 13 2 26" xfId="35430"/>
    <cellStyle name="SAPBEXexcBad7 13 2 27" xfId="35431"/>
    <cellStyle name="SAPBEXexcBad7 13 2 28" xfId="35432"/>
    <cellStyle name="SAPBEXexcBad7 13 2 29" xfId="35433"/>
    <cellStyle name="SAPBEXexcBad7 13 2 3" xfId="35434"/>
    <cellStyle name="SAPBEXexcBad7 13 2 4" xfId="35435"/>
    <cellStyle name="SAPBEXexcBad7 13 2 5" xfId="35436"/>
    <cellStyle name="SAPBEXexcBad7 13 2 6" xfId="35437"/>
    <cellStyle name="SAPBEXexcBad7 13 2 7" xfId="35438"/>
    <cellStyle name="SAPBEXexcBad7 13 2 8" xfId="35439"/>
    <cellStyle name="SAPBEXexcBad7 13 2 9" xfId="35440"/>
    <cellStyle name="SAPBEXexcBad7 13 20" xfId="35441"/>
    <cellStyle name="SAPBEXexcBad7 13 21" xfId="35442"/>
    <cellStyle name="SAPBEXexcBad7 13 22" xfId="35443"/>
    <cellStyle name="SAPBEXexcBad7 13 23" xfId="35444"/>
    <cellStyle name="SAPBEXexcBad7 13 24" xfId="35445"/>
    <cellStyle name="SAPBEXexcBad7 13 25" xfId="35446"/>
    <cellStyle name="SAPBEXexcBad7 13 26" xfId="35447"/>
    <cellStyle name="SAPBEXexcBad7 13 27" xfId="35448"/>
    <cellStyle name="SAPBEXexcBad7 13 28" xfId="35449"/>
    <cellStyle name="SAPBEXexcBad7 13 29" xfId="35450"/>
    <cellStyle name="SAPBEXexcBad7 13 3" xfId="35451"/>
    <cellStyle name="SAPBEXexcBad7 13 30" xfId="35452"/>
    <cellStyle name="SAPBEXexcBad7 13 4" xfId="35453"/>
    <cellStyle name="SAPBEXexcBad7 13 5" xfId="35454"/>
    <cellStyle name="SAPBEXexcBad7 13 6" xfId="35455"/>
    <cellStyle name="SAPBEXexcBad7 13 7" xfId="35456"/>
    <cellStyle name="SAPBEXexcBad7 13 8" xfId="35457"/>
    <cellStyle name="SAPBEXexcBad7 13 9" xfId="35458"/>
    <cellStyle name="SAPBEXexcBad7 14" xfId="35459"/>
    <cellStyle name="SAPBEXexcBad7 14 10" xfId="35460"/>
    <cellStyle name="SAPBEXexcBad7 14 11" xfId="35461"/>
    <cellStyle name="SAPBEXexcBad7 14 12" xfId="35462"/>
    <cellStyle name="SAPBEXexcBad7 14 13" xfId="35463"/>
    <cellStyle name="SAPBEXexcBad7 14 14" xfId="35464"/>
    <cellStyle name="SAPBEXexcBad7 14 15" xfId="35465"/>
    <cellStyle name="SAPBEXexcBad7 14 16" xfId="35466"/>
    <cellStyle name="SAPBEXexcBad7 14 17" xfId="35467"/>
    <cellStyle name="SAPBEXexcBad7 14 18" xfId="35468"/>
    <cellStyle name="SAPBEXexcBad7 14 19" xfId="35469"/>
    <cellStyle name="SAPBEXexcBad7 14 2" xfId="35470"/>
    <cellStyle name="SAPBEXexcBad7 14 2 10" xfId="35471"/>
    <cellStyle name="SAPBEXexcBad7 14 2 11" xfId="35472"/>
    <cellStyle name="SAPBEXexcBad7 14 2 12" xfId="35473"/>
    <cellStyle name="SAPBEXexcBad7 14 2 13" xfId="35474"/>
    <cellStyle name="SAPBEXexcBad7 14 2 14" xfId="35475"/>
    <cellStyle name="SAPBEXexcBad7 14 2 15" xfId="35476"/>
    <cellStyle name="SAPBEXexcBad7 14 2 16" xfId="35477"/>
    <cellStyle name="SAPBEXexcBad7 14 2 17" xfId="35478"/>
    <cellStyle name="SAPBEXexcBad7 14 2 18" xfId="35479"/>
    <cellStyle name="SAPBEXexcBad7 14 2 19" xfId="35480"/>
    <cellStyle name="SAPBEXexcBad7 14 2 2" xfId="35481"/>
    <cellStyle name="SAPBEXexcBad7 14 2 20" xfId="35482"/>
    <cellStyle name="SAPBEXexcBad7 14 2 21" xfId="35483"/>
    <cellStyle name="SAPBEXexcBad7 14 2 22" xfId="35484"/>
    <cellStyle name="SAPBEXexcBad7 14 2 23" xfId="35485"/>
    <cellStyle name="SAPBEXexcBad7 14 2 24" xfId="35486"/>
    <cellStyle name="SAPBEXexcBad7 14 2 25" xfId="35487"/>
    <cellStyle name="SAPBEXexcBad7 14 2 26" xfId="35488"/>
    <cellStyle name="SAPBEXexcBad7 14 2 27" xfId="35489"/>
    <cellStyle name="SAPBEXexcBad7 14 2 28" xfId="35490"/>
    <cellStyle name="SAPBEXexcBad7 14 2 29" xfId="35491"/>
    <cellStyle name="SAPBEXexcBad7 14 2 3" xfId="35492"/>
    <cellStyle name="SAPBEXexcBad7 14 2 4" xfId="35493"/>
    <cellStyle name="SAPBEXexcBad7 14 2 5" xfId="35494"/>
    <cellStyle name="SAPBEXexcBad7 14 2 6" xfId="35495"/>
    <cellStyle name="SAPBEXexcBad7 14 2 7" xfId="35496"/>
    <cellStyle name="SAPBEXexcBad7 14 2 8" xfId="35497"/>
    <cellStyle name="SAPBEXexcBad7 14 2 9" xfId="35498"/>
    <cellStyle name="SAPBEXexcBad7 14 20" xfId="35499"/>
    <cellStyle name="SAPBEXexcBad7 14 21" xfId="35500"/>
    <cellStyle name="SAPBEXexcBad7 14 22" xfId="35501"/>
    <cellStyle name="SAPBEXexcBad7 14 23" xfId="35502"/>
    <cellStyle name="SAPBEXexcBad7 14 24" xfId="35503"/>
    <cellStyle name="SAPBEXexcBad7 14 25" xfId="35504"/>
    <cellStyle name="SAPBEXexcBad7 14 26" xfId="35505"/>
    <cellStyle name="SAPBEXexcBad7 14 27" xfId="35506"/>
    <cellStyle name="SAPBEXexcBad7 14 28" xfId="35507"/>
    <cellStyle name="SAPBEXexcBad7 14 29" xfId="35508"/>
    <cellStyle name="SAPBEXexcBad7 14 3" xfId="35509"/>
    <cellStyle name="SAPBEXexcBad7 14 30" xfId="35510"/>
    <cellStyle name="SAPBEXexcBad7 14 4" xfId="35511"/>
    <cellStyle name="SAPBEXexcBad7 14 5" xfId="35512"/>
    <cellStyle name="SAPBEXexcBad7 14 6" xfId="35513"/>
    <cellStyle name="SAPBEXexcBad7 14 7" xfId="35514"/>
    <cellStyle name="SAPBEXexcBad7 14 8" xfId="35515"/>
    <cellStyle name="SAPBEXexcBad7 14 9" xfId="35516"/>
    <cellStyle name="SAPBEXexcBad7 15" xfId="35517"/>
    <cellStyle name="SAPBEXexcBad7 15 10" xfId="35518"/>
    <cellStyle name="SAPBEXexcBad7 15 11" xfId="35519"/>
    <cellStyle name="SAPBEXexcBad7 15 12" xfId="35520"/>
    <cellStyle name="SAPBEXexcBad7 15 13" xfId="35521"/>
    <cellStyle name="SAPBEXexcBad7 15 14" xfId="35522"/>
    <cellStyle name="SAPBEXexcBad7 15 15" xfId="35523"/>
    <cellStyle name="SAPBEXexcBad7 15 16" xfId="35524"/>
    <cellStyle name="SAPBEXexcBad7 15 17" xfId="35525"/>
    <cellStyle name="SAPBEXexcBad7 15 18" xfId="35526"/>
    <cellStyle name="SAPBEXexcBad7 15 19" xfId="35527"/>
    <cellStyle name="SAPBEXexcBad7 15 2" xfId="35528"/>
    <cellStyle name="SAPBEXexcBad7 15 2 10" xfId="35529"/>
    <cellStyle name="SAPBEXexcBad7 15 2 11" xfId="35530"/>
    <cellStyle name="SAPBEXexcBad7 15 2 12" xfId="35531"/>
    <cellStyle name="SAPBEXexcBad7 15 2 13" xfId="35532"/>
    <cellStyle name="SAPBEXexcBad7 15 2 14" xfId="35533"/>
    <cellStyle name="SAPBEXexcBad7 15 2 15" xfId="35534"/>
    <cellStyle name="SAPBEXexcBad7 15 2 16" xfId="35535"/>
    <cellStyle name="SAPBEXexcBad7 15 2 17" xfId="35536"/>
    <cellStyle name="SAPBEXexcBad7 15 2 18" xfId="35537"/>
    <cellStyle name="SAPBEXexcBad7 15 2 19" xfId="35538"/>
    <cellStyle name="SAPBEXexcBad7 15 2 2" xfId="35539"/>
    <cellStyle name="SAPBEXexcBad7 15 2 20" xfId="35540"/>
    <cellStyle name="SAPBEXexcBad7 15 2 21" xfId="35541"/>
    <cellStyle name="SAPBEXexcBad7 15 2 22" xfId="35542"/>
    <cellStyle name="SAPBEXexcBad7 15 2 23" xfId="35543"/>
    <cellStyle name="SAPBEXexcBad7 15 2 24" xfId="35544"/>
    <cellStyle name="SAPBEXexcBad7 15 2 25" xfId="35545"/>
    <cellStyle name="SAPBEXexcBad7 15 2 26" xfId="35546"/>
    <cellStyle name="SAPBEXexcBad7 15 2 27" xfId="35547"/>
    <cellStyle name="SAPBEXexcBad7 15 2 28" xfId="35548"/>
    <cellStyle name="SAPBEXexcBad7 15 2 29" xfId="35549"/>
    <cellStyle name="SAPBEXexcBad7 15 2 3" xfId="35550"/>
    <cellStyle name="SAPBEXexcBad7 15 2 4" xfId="35551"/>
    <cellStyle name="SAPBEXexcBad7 15 2 5" xfId="35552"/>
    <cellStyle name="SAPBEXexcBad7 15 2 6" xfId="35553"/>
    <cellStyle name="SAPBEXexcBad7 15 2 7" xfId="35554"/>
    <cellStyle name="SAPBEXexcBad7 15 2 8" xfId="35555"/>
    <cellStyle name="SAPBEXexcBad7 15 2 9" xfId="35556"/>
    <cellStyle name="SAPBEXexcBad7 15 20" xfId="35557"/>
    <cellStyle name="SAPBEXexcBad7 15 21" xfId="35558"/>
    <cellStyle name="SAPBEXexcBad7 15 22" xfId="35559"/>
    <cellStyle name="SAPBEXexcBad7 15 23" xfId="35560"/>
    <cellStyle name="SAPBEXexcBad7 15 24" xfId="35561"/>
    <cellStyle name="SAPBEXexcBad7 15 25" xfId="35562"/>
    <cellStyle name="SAPBEXexcBad7 15 26" xfId="35563"/>
    <cellStyle name="SAPBEXexcBad7 15 27" xfId="35564"/>
    <cellStyle name="SAPBEXexcBad7 15 28" xfId="35565"/>
    <cellStyle name="SAPBEXexcBad7 15 29" xfId="35566"/>
    <cellStyle name="SAPBEXexcBad7 15 3" xfId="35567"/>
    <cellStyle name="SAPBEXexcBad7 15 30" xfId="35568"/>
    <cellStyle name="SAPBEXexcBad7 15 4" xfId="35569"/>
    <cellStyle name="SAPBEXexcBad7 15 5" xfId="35570"/>
    <cellStyle name="SAPBEXexcBad7 15 6" xfId="35571"/>
    <cellStyle name="SAPBEXexcBad7 15 7" xfId="35572"/>
    <cellStyle name="SAPBEXexcBad7 15 8" xfId="35573"/>
    <cellStyle name="SAPBEXexcBad7 15 9" xfId="35574"/>
    <cellStyle name="SAPBEXexcBad7 16" xfId="35575"/>
    <cellStyle name="SAPBEXexcBad7 16 10" xfId="35576"/>
    <cellStyle name="SAPBEXexcBad7 16 11" xfId="35577"/>
    <cellStyle name="SAPBEXexcBad7 16 12" xfId="35578"/>
    <cellStyle name="SAPBEXexcBad7 16 13" xfId="35579"/>
    <cellStyle name="SAPBEXexcBad7 16 14" xfId="35580"/>
    <cellStyle name="SAPBEXexcBad7 16 15" xfId="35581"/>
    <cellStyle name="SAPBEXexcBad7 16 16" xfId="35582"/>
    <cellStyle name="SAPBEXexcBad7 16 17" xfId="35583"/>
    <cellStyle name="SAPBEXexcBad7 16 18" xfId="35584"/>
    <cellStyle name="SAPBEXexcBad7 16 19" xfId="35585"/>
    <cellStyle name="SAPBEXexcBad7 16 2" xfId="35586"/>
    <cellStyle name="SAPBEXexcBad7 16 2 10" xfId="35587"/>
    <cellStyle name="SAPBEXexcBad7 16 2 11" xfId="35588"/>
    <cellStyle name="SAPBEXexcBad7 16 2 12" xfId="35589"/>
    <cellStyle name="SAPBEXexcBad7 16 2 13" xfId="35590"/>
    <cellStyle name="SAPBEXexcBad7 16 2 14" xfId="35591"/>
    <cellStyle name="SAPBEXexcBad7 16 2 15" xfId="35592"/>
    <cellStyle name="SAPBEXexcBad7 16 2 16" xfId="35593"/>
    <cellStyle name="SAPBEXexcBad7 16 2 17" xfId="35594"/>
    <cellStyle name="SAPBEXexcBad7 16 2 18" xfId="35595"/>
    <cellStyle name="SAPBEXexcBad7 16 2 19" xfId="35596"/>
    <cellStyle name="SAPBEXexcBad7 16 2 2" xfId="35597"/>
    <cellStyle name="SAPBEXexcBad7 16 2 20" xfId="35598"/>
    <cellStyle name="SAPBEXexcBad7 16 2 21" xfId="35599"/>
    <cellStyle name="SAPBEXexcBad7 16 2 22" xfId="35600"/>
    <cellStyle name="SAPBEXexcBad7 16 2 23" xfId="35601"/>
    <cellStyle name="SAPBEXexcBad7 16 2 24" xfId="35602"/>
    <cellStyle name="SAPBEXexcBad7 16 2 25" xfId="35603"/>
    <cellStyle name="SAPBEXexcBad7 16 2 26" xfId="35604"/>
    <cellStyle name="SAPBEXexcBad7 16 2 27" xfId="35605"/>
    <cellStyle name="SAPBEXexcBad7 16 2 28" xfId="35606"/>
    <cellStyle name="SAPBEXexcBad7 16 2 29" xfId="35607"/>
    <cellStyle name="SAPBEXexcBad7 16 2 3" xfId="35608"/>
    <cellStyle name="SAPBEXexcBad7 16 2 4" xfId="35609"/>
    <cellStyle name="SAPBEXexcBad7 16 2 5" xfId="35610"/>
    <cellStyle name="SAPBEXexcBad7 16 2 6" xfId="35611"/>
    <cellStyle name="SAPBEXexcBad7 16 2 7" xfId="35612"/>
    <cellStyle name="SAPBEXexcBad7 16 2 8" xfId="35613"/>
    <cellStyle name="SAPBEXexcBad7 16 2 9" xfId="35614"/>
    <cellStyle name="SAPBEXexcBad7 16 20" xfId="35615"/>
    <cellStyle name="SAPBEXexcBad7 16 21" xfId="35616"/>
    <cellStyle name="SAPBEXexcBad7 16 22" xfId="35617"/>
    <cellStyle name="SAPBEXexcBad7 16 23" xfId="35618"/>
    <cellStyle name="SAPBEXexcBad7 16 24" xfId="35619"/>
    <cellStyle name="SAPBEXexcBad7 16 25" xfId="35620"/>
    <cellStyle name="SAPBEXexcBad7 16 26" xfId="35621"/>
    <cellStyle name="SAPBEXexcBad7 16 27" xfId="35622"/>
    <cellStyle name="SAPBEXexcBad7 16 28" xfId="35623"/>
    <cellStyle name="SAPBEXexcBad7 16 29" xfId="35624"/>
    <cellStyle name="SAPBEXexcBad7 16 3" xfId="35625"/>
    <cellStyle name="SAPBEXexcBad7 16 30" xfId="35626"/>
    <cellStyle name="SAPBEXexcBad7 16 4" xfId="35627"/>
    <cellStyle name="SAPBEXexcBad7 16 5" xfId="35628"/>
    <cellStyle name="SAPBEXexcBad7 16 6" xfId="35629"/>
    <cellStyle name="SAPBEXexcBad7 16 7" xfId="35630"/>
    <cellStyle name="SAPBEXexcBad7 16 8" xfId="35631"/>
    <cellStyle name="SAPBEXexcBad7 16 9" xfId="35632"/>
    <cellStyle name="SAPBEXexcBad7 17" xfId="35633"/>
    <cellStyle name="SAPBEXexcBad7 17 10" xfId="35634"/>
    <cellStyle name="SAPBEXexcBad7 17 11" xfId="35635"/>
    <cellStyle name="SAPBEXexcBad7 17 12" xfId="35636"/>
    <cellStyle name="SAPBEXexcBad7 17 13" xfId="35637"/>
    <cellStyle name="SAPBEXexcBad7 17 14" xfId="35638"/>
    <cellStyle name="SAPBEXexcBad7 17 15" xfId="35639"/>
    <cellStyle name="SAPBEXexcBad7 17 16" xfId="35640"/>
    <cellStyle name="SAPBEXexcBad7 17 17" xfId="35641"/>
    <cellStyle name="SAPBEXexcBad7 17 18" xfId="35642"/>
    <cellStyle name="SAPBEXexcBad7 17 19" xfId="35643"/>
    <cellStyle name="SAPBEXexcBad7 17 2" xfId="35644"/>
    <cellStyle name="SAPBEXexcBad7 17 2 10" xfId="35645"/>
    <cellStyle name="SAPBEXexcBad7 17 2 11" xfId="35646"/>
    <cellStyle name="SAPBEXexcBad7 17 2 12" xfId="35647"/>
    <cellStyle name="SAPBEXexcBad7 17 2 13" xfId="35648"/>
    <cellStyle name="SAPBEXexcBad7 17 2 14" xfId="35649"/>
    <cellStyle name="SAPBEXexcBad7 17 2 15" xfId="35650"/>
    <cellStyle name="SAPBEXexcBad7 17 2 16" xfId="35651"/>
    <cellStyle name="SAPBEXexcBad7 17 2 17" xfId="35652"/>
    <cellStyle name="SAPBEXexcBad7 17 2 18" xfId="35653"/>
    <cellStyle name="SAPBEXexcBad7 17 2 19" xfId="35654"/>
    <cellStyle name="SAPBEXexcBad7 17 2 2" xfId="35655"/>
    <cellStyle name="SAPBEXexcBad7 17 2 20" xfId="35656"/>
    <cellStyle name="SAPBEXexcBad7 17 2 21" xfId="35657"/>
    <cellStyle name="SAPBEXexcBad7 17 2 22" xfId="35658"/>
    <cellStyle name="SAPBEXexcBad7 17 2 23" xfId="35659"/>
    <cellStyle name="SAPBEXexcBad7 17 2 24" xfId="35660"/>
    <cellStyle name="SAPBEXexcBad7 17 2 25" xfId="35661"/>
    <cellStyle name="SAPBEXexcBad7 17 2 26" xfId="35662"/>
    <cellStyle name="SAPBEXexcBad7 17 2 27" xfId="35663"/>
    <cellStyle name="SAPBEXexcBad7 17 2 28" xfId="35664"/>
    <cellStyle name="SAPBEXexcBad7 17 2 29" xfId="35665"/>
    <cellStyle name="SAPBEXexcBad7 17 2 3" xfId="35666"/>
    <cellStyle name="SAPBEXexcBad7 17 2 4" xfId="35667"/>
    <cellStyle name="SAPBEXexcBad7 17 2 5" xfId="35668"/>
    <cellStyle name="SAPBEXexcBad7 17 2 6" xfId="35669"/>
    <cellStyle name="SAPBEXexcBad7 17 2 7" xfId="35670"/>
    <cellStyle name="SAPBEXexcBad7 17 2 8" xfId="35671"/>
    <cellStyle name="SAPBEXexcBad7 17 2 9" xfId="35672"/>
    <cellStyle name="SAPBEXexcBad7 17 20" xfId="35673"/>
    <cellStyle name="SAPBEXexcBad7 17 21" xfId="35674"/>
    <cellStyle name="SAPBEXexcBad7 17 22" xfId="35675"/>
    <cellStyle name="SAPBEXexcBad7 17 23" xfId="35676"/>
    <cellStyle name="SAPBEXexcBad7 17 24" xfId="35677"/>
    <cellStyle name="SAPBEXexcBad7 17 25" xfId="35678"/>
    <cellStyle name="SAPBEXexcBad7 17 26" xfId="35679"/>
    <cellStyle name="SAPBEXexcBad7 17 27" xfId="35680"/>
    <cellStyle name="SAPBEXexcBad7 17 28" xfId="35681"/>
    <cellStyle name="SAPBEXexcBad7 17 29" xfId="35682"/>
    <cellStyle name="SAPBEXexcBad7 17 3" xfId="35683"/>
    <cellStyle name="SAPBEXexcBad7 17 30" xfId="35684"/>
    <cellStyle name="SAPBEXexcBad7 17 4" xfId="35685"/>
    <cellStyle name="SAPBEXexcBad7 17 5" xfId="35686"/>
    <cellStyle name="SAPBEXexcBad7 17 6" xfId="35687"/>
    <cellStyle name="SAPBEXexcBad7 17 7" xfId="35688"/>
    <cellStyle name="SAPBEXexcBad7 17 8" xfId="35689"/>
    <cellStyle name="SAPBEXexcBad7 17 9" xfId="35690"/>
    <cellStyle name="SAPBEXexcBad7 18" xfId="35691"/>
    <cellStyle name="SAPBEXexcBad7 18 10" xfId="35692"/>
    <cellStyle name="SAPBEXexcBad7 18 11" xfId="35693"/>
    <cellStyle name="SAPBEXexcBad7 18 12" xfId="35694"/>
    <cellStyle name="SAPBEXexcBad7 18 13" xfId="35695"/>
    <cellStyle name="SAPBEXexcBad7 18 14" xfId="35696"/>
    <cellStyle name="SAPBEXexcBad7 18 15" xfId="35697"/>
    <cellStyle name="SAPBEXexcBad7 18 16" xfId="35698"/>
    <cellStyle name="SAPBEXexcBad7 18 17" xfId="35699"/>
    <cellStyle name="SAPBEXexcBad7 18 18" xfId="35700"/>
    <cellStyle name="SAPBEXexcBad7 18 19" xfId="35701"/>
    <cellStyle name="SAPBEXexcBad7 18 2" xfId="35702"/>
    <cellStyle name="SAPBEXexcBad7 18 20" xfId="35703"/>
    <cellStyle name="SAPBEXexcBad7 18 21" xfId="35704"/>
    <cellStyle name="SAPBEXexcBad7 18 22" xfId="35705"/>
    <cellStyle name="SAPBEXexcBad7 18 23" xfId="35706"/>
    <cellStyle name="SAPBEXexcBad7 18 24" xfId="35707"/>
    <cellStyle name="SAPBEXexcBad7 18 25" xfId="35708"/>
    <cellStyle name="SAPBEXexcBad7 18 26" xfId="35709"/>
    <cellStyle name="SAPBEXexcBad7 18 27" xfId="35710"/>
    <cellStyle name="SAPBEXexcBad7 18 28" xfId="35711"/>
    <cellStyle name="SAPBEXexcBad7 18 29" xfId="35712"/>
    <cellStyle name="SAPBEXexcBad7 18 3" xfId="35713"/>
    <cellStyle name="SAPBEXexcBad7 18 4" xfId="35714"/>
    <cellStyle name="SAPBEXexcBad7 18 5" xfId="35715"/>
    <cellStyle name="SAPBEXexcBad7 18 6" xfId="35716"/>
    <cellStyle name="SAPBEXexcBad7 18 7" xfId="35717"/>
    <cellStyle name="SAPBEXexcBad7 18 8" xfId="35718"/>
    <cellStyle name="SAPBEXexcBad7 18 9" xfId="35719"/>
    <cellStyle name="SAPBEXexcBad7 19" xfId="35720"/>
    <cellStyle name="SAPBEXexcBad7 19 10" xfId="35721"/>
    <cellStyle name="SAPBEXexcBad7 19 11" xfId="35722"/>
    <cellStyle name="SAPBEXexcBad7 19 12" xfId="35723"/>
    <cellStyle name="SAPBEXexcBad7 19 13" xfId="35724"/>
    <cellStyle name="SAPBEXexcBad7 19 14" xfId="35725"/>
    <cellStyle name="SAPBEXexcBad7 19 15" xfId="35726"/>
    <cellStyle name="SAPBEXexcBad7 19 16" xfId="35727"/>
    <cellStyle name="SAPBEXexcBad7 19 17" xfId="35728"/>
    <cellStyle name="SAPBEXexcBad7 19 18" xfId="35729"/>
    <cellStyle name="SAPBEXexcBad7 19 19" xfId="35730"/>
    <cellStyle name="SAPBEXexcBad7 19 2" xfId="35731"/>
    <cellStyle name="SAPBEXexcBad7 19 20" xfId="35732"/>
    <cellStyle name="SAPBEXexcBad7 19 21" xfId="35733"/>
    <cellStyle name="SAPBEXexcBad7 19 22" xfId="35734"/>
    <cellStyle name="SAPBEXexcBad7 19 23" xfId="35735"/>
    <cellStyle name="SAPBEXexcBad7 19 24" xfId="35736"/>
    <cellStyle name="SAPBEXexcBad7 19 25" xfId="35737"/>
    <cellStyle name="SAPBEXexcBad7 19 26" xfId="35738"/>
    <cellStyle name="SAPBEXexcBad7 19 27" xfId="35739"/>
    <cellStyle name="SAPBEXexcBad7 19 28" xfId="35740"/>
    <cellStyle name="SAPBEXexcBad7 19 29" xfId="35741"/>
    <cellStyle name="SAPBEXexcBad7 19 3" xfId="35742"/>
    <cellStyle name="SAPBEXexcBad7 19 4" xfId="35743"/>
    <cellStyle name="SAPBEXexcBad7 19 5" xfId="35744"/>
    <cellStyle name="SAPBEXexcBad7 19 6" xfId="35745"/>
    <cellStyle name="SAPBEXexcBad7 19 7" xfId="35746"/>
    <cellStyle name="SAPBEXexcBad7 19 8" xfId="35747"/>
    <cellStyle name="SAPBEXexcBad7 19 9" xfId="35748"/>
    <cellStyle name="SAPBEXexcBad7 2" xfId="35749"/>
    <cellStyle name="SAPBEXexcBad7 2 10" xfId="35750"/>
    <cellStyle name="SAPBEXexcBad7 2 11" xfId="35751"/>
    <cellStyle name="SAPBEXexcBad7 2 12" xfId="35752"/>
    <cellStyle name="SAPBEXexcBad7 2 13" xfId="35753"/>
    <cellStyle name="SAPBEXexcBad7 2 14" xfId="35754"/>
    <cellStyle name="SAPBEXexcBad7 2 15" xfId="35755"/>
    <cellStyle name="SAPBEXexcBad7 2 16" xfId="35756"/>
    <cellStyle name="SAPBEXexcBad7 2 17" xfId="35757"/>
    <cellStyle name="SAPBEXexcBad7 2 18" xfId="35758"/>
    <cellStyle name="SAPBEXexcBad7 2 19" xfId="35759"/>
    <cellStyle name="SAPBEXexcBad7 2 2" xfId="35760"/>
    <cellStyle name="SAPBEXexcBad7 2 2 10" xfId="35761"/>
    <cellStyle name="SAPBEXexcBad7 2 2 11" xfId="35762"/>
    <cellStyle name="SAPBEXexcBad7 2 2 12" xfId="35763"/>
    <cellStyle name="SAPBEXexcBad7 2 2 13" xfId="35764"/>
    <cellStyle name="SAPBEXexcBad7 2 2 14" xfId="35765"/>
    <cellStyle name="SAPBEXexcBad7 2 2 15" xfId="35766"/>
    <cellStyle name="SAPBEXexcBad7 2 2 16" xfId="35767"/>
    <cellStyle name="SAPBEXexcBad7 2 2 17" xfId="35768"/>
    <cellStyle name="SAPBEXexcBad7 2 2 18" xfId="35769"/>
    <cellStyle name="SAPBEXexcBad7 2 2 19" xfId="35770"/>
    <cellStyle name="SAPBEXexcBad7 2 2 2" xfId="35771"/>
    <cellStyle name="SAPBEXexcBad7 2 2 2 10" xfId="35772"/>
    <cellStyle name="SAPBEXexcBad7 2 2 2 11" xfId="35773"/>
    <cellStyle name="SAPBEXexcBad7 2 2 2 12" xfId="35774"/>
    <cellStyle name="SAPBEXexcBad7 2 2 2 13" xfId="35775"/>
    <cellStyle name="SAPBEXexcBad7 2 2 2 14" xfId="35776"/>
    <cellStyle name="SAPBEXexcBad7 2 2 2 15" xfId="35777"/>
    <cellStyle name="SAPBEXexcBad7 2 2 2 16" xfId="35778"/>
    <cellStyle name="SAPBEXexcBad7 2 2 2 17" xfId="35779"/>
    <cellStyle name="SAPBEXexcBad7 2 2 2 18" xfId="35780"/>
    <cellStyle name="SAPBEXexcBad7 2 2 2 19" xfId="35781"/>
    <cellStyle name="SAPBEXexcBad7 2 2 2 2" xfId="35782"/>
    <cellStyle name="SAPBEXexcBad7 2 2 2 20" xfId="35783"/>
    <cellStyle name="SAPBEXexcBad7 2 2 2 21" xfId="35784"/>
    <cellStyle name="SAPBEXexcBad7 2 2 2 22" xfId="35785"/>
    <cellStyle name="SAPBEXexcBad7 2 2 2 23" xfId="35786"/>
    <cellStyle name="SAPBEXexcBad7 2 2 2 24" xfId="35787"/>
    <cellStyle name="SAPBEXexcBad7 2 2 2 25" xfId="35788"/>
    <cellStyle name="SAPBEXexcBad7 2 2 2 26" xfId="35789"/>
    <cellStyle name="SAPBEXexcBad7 2 2 2 27" xfId="35790"/>
    <cellStyle name="SAPBEXexcBad7 2 2 2 28" xfId="35791"/>
    <cellStyle name="SAPBEXexcBad7 2 2 2 29" xfId="35792"/>
    <cellStyle name="SAPBEXexcBad7 2 2 2 3" xfId="35793"/>
    <cellStyle name="SAPBEXexcBad7 2 2 2 4" xfId="35794"/>
    <cellStyle name="SAPBEXexcBad7 2 2 2 5" xfId="35795"/>
    <cellStyle name="SAPBEXexcBad7 2 2 2 6" xfId="35796"/>
    <cellStyle name="SAPBEXexcBad7 2 2 2 7" xfId="35797"/>
    <cellStyle name="SAPBEXexcBad7 2 2 2 8" xfId="35798"/>
    <cellStyle name="SAPBEXexcBad7 2 2 2 9" xfId="35799"/>
    <cellStyle name="SAPBEXexcBad7 2 2 20" xfId="35800"/>
    <cellStyle name="SAPBEXexcBad7 2 2 21" xfId="35801"/>
    <cellStyle name="SAPBEXexcBad7 2 2 22" xfId="35802"/>
    <cellStyle name="SAPBEXexcBad7 2 2 23" xfId="35803"/>
    <cellStyle name="SAPBEXexcBad7 2 2 24" xfId="35804"/>
    <cellStyle name="SAPBEXexcBad7 2 2 25" xfId="35805"/>
    <cellStyle name="SAPBEXexcBad7 2 2 26" xfId="35806"/>
    <cellStyle name="SAPBEXexcBad7 2 2 27" xfId="35807"/>
    <cellStyle name="SAPBEXexcBad7 2 2 28" xfId="35808"/>
    <cellStyle name="SAPBEXexcBad7 2 2 29" xfId="35809"/>
    <cellStyle name="SAPBEXexcBad7 2 2 3" xfId="35810"/>
    <cellStyle name="SAPBEXexcBad7 2 2 30" xfId="35811"/>
    <cellStyle name="SAPBEXexcBad7 2 2 4" xfId="35812"/>
    <cellStyle name="SAPBEXexcBad7 2 2 5" xfId="35813"/>
    <cellStyle name="SAPBEXexcBad7 2 2 6" xfId="35814"/>
    <cellStyle name="SAPBEXexcBad7 2 2 7" xfId="35815"/>
    <cellStyle name="SAPBEXexcBad7 2 2 8" xfId="35816"/>
    <cellStyle name="SAPBEXexcBad7 2 2 9" xfId="35817"/>
    <cellStyle name="SAPBEXexcBad7 2 20" xfId="35818"/>
    <cellStyle name="SAPBEXexcBad7 2 21" xfId="35819"/>
    <cellStyle name="SAPBEXexcBad7 2 22" xfId="35820"/>
    <cellStyle name="SAPBEXexcBad7 2 23" xfId="35821"/>
    <cellStyle name="SAPBEXexcBad7 2 24" xfId="35822"/>
    <cellStyle name="SAPBEXexcBad7 2 25" xfId="35823"/>
    <cellStyle name="SAPBEXexcBad7 2 26" xfId="35824"/>
    <cellStyle name="SAPBEXexcBad7 2 27" xfId="35825"/>
    <cellStyle name="SAPBEXexcBad7 2 28" xfId="35826"/>
    <cellStyle name="SAPBEXexcBad7 2 29" xfId="35827"/>
    <cellStyle name="SAPBEXexcBad7 2 3" xfId="35828"/>
    <cellStyle name="SAPBEXexcBad7 2 3 10" xfId="35829"/>
    <cellStyle name="SAPBEXexcBad7 2 3 11" xfId="35830"/>
    <cellStyle name="SAPBEXexcBad7 2 3 12" xfId="35831"/>
    <cellStyle name="SAPBEXexcBad7 2 3 13" xfId="35832"/>
    <cellStyle name="SAPBEXexcBad7 2 3 14" xfId="35833"/>
    <cellStyle name="SAPBEXexcBad7 2 3 15" xfId="35834"/>
    <cellStyle name="SAPBEXexcBad7 2 3 16" xfId="35835"/>
    <cellStyle name="SAPBEXexcBad7 2 3 17" xfId="35836"/>
    <cellStyle name="SAPBEXexcBad7 2 3 18" xfId="35837"/>
    <cellStyle name="SAPBEXexcBad7 2 3 19" xfId="35838"/>
    <cellStyle name="SAPBEXexcBad7 2 3 2" xfId="35839"/>
    <cellStyle name="SAPBEXexcBad7 2 3 20" xfId="35840"/>
    <cellStyle name="SAPBEXexcBad7 2 3 21" xfId="35841"/>
    <cellStyle name="SAPBEXexcBad7 2 3 22" xfId="35842"/>
    <cellStyle name="SAPBEXexcBad7 2 3 23" xfId="35843"/>
    <cellStyle name="SAPBEXexcBad7 2 3 24" xfId="35844"/>
    <cellStyle name="SAPBEXexcBad7 2 3 25" xfId="35845"/>
    <cellStyle name="SAPBEXexcBad7 2 3 26" xfId="35846"/>
    <cellStyle name="SAPBEXexcBad7 2 3 27" xfId="35847"/>
    <cellStyle name="SAPBEXexcBad7 2 3 28" xfId="35848"/>
    <cellStyle name="SAPBEXexcBad7 2 3 29" xfId="35849"/>
    <cellStyle name="SAPBEXexcBad7 2 3 3" xfId="35850"/>
    <cellStyle name="SAPBEXexcBad7 2 3 4" xfId="35851"/>
    <cellStyle name="SAPBEXexcBad7 2 3 5" xfId="35852"/>
    <cellStyle name="SAPBEXexcBad7 2 3 6" xfId="35853"/>
    <cellStyle name="SAPBEXexcBad7 2 3 7" xfId="35854"/>
    <cellStyle name="SAPBEXexcBad7 2 3 8" xfId="35855"/>
    <cellStyle name="SAPBEXexcBad7 2 3 9" xfId="35856"/>
    <cellStyle name="SAPBEXexcBad7 2 30" xfId="35857"/>
    <cellStyle name="SAPBEXexcBad7 2 31" xfId="35858"/>
    <cellStyle name="SAPBEXexcBad7 2 4" xfId="35859"/>
    <cellStyle name="SAPBEXexcBad7 2 5" xfId="35860"/>
    <cellStyle name="SAPBEXexcBad7 2 6" xfId="35861"/>
    <cellStyle name="SAPBEXexcBad7 2 7" xfId="35862"/>
    <cellStyle name="SAPBEXexcBad7 2 8" xfId="35863"/>
    <cellStyle name="SAPBEXexcBad7 2 9" xfId="35864"/>
    <cellStyle name="SAPBEXexcBad7 20" xfId="35865"/>
    <cellStyle name="SAPBEXexcBad7 20 10" xfId="35866"/>
    <cellStyle name="SAPBEXexcBad7 20 11" xfId="35867"/>
    <cellStyle name="SAPBEXexcBad7 20 12" xfId="35868"/>
    <cellStyle name="SAPBEXexcBad7 20 13" xfId="35869"/>
    <cellStyle name="SAPBEXexcBad7 20 14" xfId="35870"/>
    <cellStyle name="SAPBEXexcBad7 20 15" xfId="35871"/>
    <cellStyle name="SAPBEXexcBad7 20 16" xfId="35872"/>
    <cellStyle name="SAPBEXexcBad7 20 17" xfId="35873"/>
    <cellStyle name="SAPBEXexcBad7 20 18" xfId="35874"/>
    <cellStyle name="SAPBEXexcBad7 20 19" xfId="35875"/>
    <cellStyle name="SAPBEXexcBad7 20 2" xfId="35876"/>
    <cellStyle name="SAPBEXexcBad7 20 20" xfId="35877"/>
    <cellStyle name="SAPBEXexcBad7 20 21" xfId="35878"/>
    <cellStyle name="SAPBEXexcBad7 20 22" xfId="35879"/>
    <cellStyle name="SAPBEXexcBad7 20 23" xfId="35880"/>
    <cellStyle name="SAPBEXexcBad7 20 24" xfId="35881"/>
    <cellStyle name="SAPBEXexcBad7 20 25" xfId="35882"/>
    <cellStyle name="SAPBEXexcBad7 20 26" xfId="35883"/>
    <cellStyle name="SAPBEXexcBad7 20 27" xfId="35884"/>
    <cellStyle name="SAPBEXexcBad7 20 28" xfId="35885"/>
    <cellStyle name="SAPBEXexcBad7 20 29" xfId="35886"/>
    <cellStyle name="SAPBEXexcBad7 20 3" xfId="35887"/>
    <cellStyle name="SAPBEXexcBad7 20 4" xfId="35888"/>
    <cellStyle name="SAPBEXexcBad7 20 5" xfId="35889"/>
    <cellStyle name="SAPBEXexcBad7 20 6" xfId="35890"/>
    <cellStyle name="SAPBEXexcBad7 20 7" xfId="35891"/>
    <cellStyle name="SAPBEXexcBad7 20 8" xfId="35892"/>
    <cellStyle name="SAPBEXexcBad7 20 9" xfId="35893"/>
    <cellStyle name="SAPBEXexcBad7 21" xfId="35894"/>
    <cellStyle name="SAPBEXexcBad7 21 10" xfId="35895"/>
    <cellStyle name="SAPBEXexcBad7 21 11" xfId="35896"/>
    <cellStyle name="SAPBEXexcBad7 21 12" xfId="35897"/>
    <cellStyle name="SAPBEXexcBad7 21 13" xfId="35898"/>
    <cellStyle name="SAPBEXexcBad7 21 14" xfId="35899"/>
    <cellStyle name="SAPBEXexcBad7 21 15" xfId="35900"/>
    <cellStyle name="SAPBEXexcBad7 21 16" xfId="35901"/>
    <cellStyle name="SAPBEXexcBad7 21 17" xfId="35902"/>
    <cellStyle name="SAPBEXexcBad7 21 18" xfId="35903"/>
    <cellStyle name="SAPBEXexcBad7 21 19" xfId="35904"/>
    <cellStyle name="SAPBEXexcBad7 21 2" xfId="35905"/>
    <cellStyle name="SAPBEXexcBad7 21 20" xfId="35906"/>
    <cellStyle name="SAPBEXexcBad7 21 21" xfId="35907"/>
    <cellStyle name="SAPBEXexcBad7 21 22" xfId="35908"/>
    <cellStyle name="SAPBEXexcBad7 21 23" xfId="35909"/>
    <cellStyle name="SAPBEXexcBad7 21 24" xfId="35910"/>
    <cellStyle name="SAPBEXexcBad7 21 25" xfId="35911"/>
    <cellStyle name="SAPBEXexcBad7 21 26" xfId="35912"/>
    <cellStyle name="SAPBEXexcBad7 21 27" xfId="35913"/>
    <cellStyle name="SAPBEXexcBad7 21 28" xfId="35914"/>
    <cellStyle name="SAPBEXexcBad7 21 29" xfId="35915"/>
    <cellStyle name="SAPBEXexcBad7 21 3" xfId="35916"/>
    <cellStyle name="SAPBEXexcBad7 21 4" xfId="35917"/>
    <cellStyle name="SAPBEXexcBad7 21 5" xfId="35918"/>
    <cellStyle name="SAPBEXexcBad7 21 6" xfId="35919"/>
    <cellStyle name="SAPBEXexcBad7 21 7" xfId="35920"/>
    <cellStyle name="SAPBEXexcBad7 21 8" xfId="35921"/>
    <cellStyle name="SAPBEXexcBad7 21 9" xfId="35922"/>
    <cellStyle name="SAPBEXexcBad7 22" xfId="35923"/>
    <cellStyle name="SAPBEXexcBad7 22 10" xfId="35924"/>
    <cellStyle name="SAPBEXexcBad7 22 11" xfId="35925"/>
    <cellStyle name="SAPBEXexcBad7 22 12" xfId="35926"/>
    <cellStyle name="SAPBEXexcBad7 22 13" xfId="35927"/>
    <cellStyle name="SAPBEXexcBad7 22 14" xfId="35928"/>
    <cellStyle name="SAPBEXexcBad7 22 15" xfId="35929"/>
    <cellStyle name="SAPBEXexcBad7 22 16" xfId="35930"/>
    <cellStyle name="SAPBEXexcBad7 22 17" xfId="35931"/>
    <cellStyle name="SAPBEXexcBad7 22 18" xfId="35932"/>
    <cellStyle name="SAPBEXexcBad7 22 19" xfId="35933"/>
    <cellStyle name="SAPBEXexcBad7 22 2" xfId="35934"/>
    <cellStyle name="SAPBEXexcBad7 22 20" xfId="35935"/>
    <cellStyle name="SAPBEXexcBad7 22 21" xfId="35936"/>
    <cellStyle name="SAPBEXexcBad7 22 22" xfId="35937"/>
    <cellStyle name="SAPBEXexcBad7 22 23" xfId="35938"/>
    <cellStyle name="SAPBEXexcBad7 22 24" xfId="35939"/>
    <cellStyle name="SAPBEXexcBad7 22 25" xfId="35940"/>
    <cellStyle name="SAPBEXexcBad7 22 26" xfId="35941"/>
    <cellStyle name="SAPBEXexcBad7 22 27" xfId="35942"/>
    <cellStyle name="SAPBEXexcBad7 22 28" xfId="35943"/>
    <cellStyle name="SAPBEXexcBad7 22 29" xfId="35944"/>
    <cellStyle name="SAPBEXexcBad7 22 3" xfId="35945"/>
    <cellStyle name="SAPBEXexcBad7 22 4" xfId="35946"/>
    <cellStyle name="SAPBEXexcBad7 22 5" xfId="35947"/>
    <cellStyle name="SAPBEXexcBad7 22 6" xfId="35948"/>
    <cellStyle name="SAPBEXexcBad7 22 7" xfId="35949"/>
    <cellStyle name="SAPBEXexcBad7 22 8" xfId="35950"/>
    <cellStyle name="SAPBEXexcBad7 22 9" xfId="35951"/>
    <cellStyle name="SAPBEXexcBad7 23" xfId="35952"/>
    <cellStyle name="SAPBEXexcBad7 23 10" xfId="35953"/>
    <cellStyle name="SAPBEXexcBad7 23 11" xfId="35954"/>
    <cellStyle name="SAPBEXexcBad7 23 12" xfId="35955"/>
    <cellStyle name="SAPBEXexcBad7 23 13" xfId="35956"/>
    <cellStyle name="SAPBEXexcBad7 23 14" xfId="35957"/>
    <cellStyle name="SAPBEXexcBad7 23 15" xfId="35958"/>
    <cellStyle name="SAPBEXexcBad7 23 16" xfId="35959"/>
    <cellStyle name="SAPBEXexcBad7 23 17" xfId="35960"/>
    <cellStyle name="SAPBEXexcBad7 23 18" xfId="35961"/>
    <cellStyle name="SAPBEXexcBad7 23 19" xfId="35962"/>
    <cellStyle name="SAPBEXexcBad7 23 2" xfId="35963"/>
    <cellStyle name="SAPBEXexcBad7 23 20" xfId="35964"/>
    <cellStyle name="SAPBEXexcBad7 23 21" xfId="35965"/>
    <cellStyle name="SAPBEXexcBad7 23 22" xfId="35966"/>
    <cellStyle name="SAPBEXexcBad7 23 23" xfId="35967"/>
    <cellStyle name="SAPBEXexcBad7 23 24" xfId="35968"/>
    <cellStyle name="SAPBEXexcBad7 23 25" xfId="35969"/>
    <cellStyle name="SAPBEXexcBad7 23 26" xfId="35970"/>
    <cellStyle name="SAPBEXexcBad7 23 27" xfId="35971"/>
    <cellStyle name="SAPBEXexcBad7 23 28" xfId="35972"/>
    <cellStyle name="SAPBEXexcBad7 23 29" xfId="35973"/>
    <cellStyle name="SAPBEXexcBad7 23 3" xfId="35974"/>
    <cellStyle name="SAPBEXexcBad7 23 4" xfId="35975"/>
    <cellStyle name="SAPBEXexcBad7 23 5" xfId="35976"/>
    <cellStyle name="SAPBEXexcBad7 23 6" xfId="35977"/>
    <cellStyle name="SAPBEXexcBad7 23 7" xfId="35978"/>
    <cellStyle name="SAPBEXexcBad7 23 8" xfId="35979"/>
    <cellStyle name="SAPBEXexcBad7 23 9" xfId="35980"/>
    <cellStyle name="SAPBEXexcBad7 24" xfId="35981"/>
    <cellStyle name="SAPBEXexcBad7 24 10" xfId="35982"/>
    <cellStyle name="SAPBEXexcBad7 24 11" xfId="35983"/>
    <cellStyle name="SAPBEXexcBad7 24 12" xfId="35984"/>
    <cellStyle name="SAPBEXexcBad7 24 13" xfId="35985"/>
    <cellStyle name="SAPBEXexcBad7 24 14" xfId="35986"/>
    <cellStyle name="SAPBEXexcBad7 24 15" xfId="35987"/>
    <cellStyle name="SAPBEXexcBad7 24 16" xfId="35988"/>
    <cellStyle name="SAPBEXexcBad7 24 17" xfId="35989"/>
    <cellStyle name="SAPBEXexcBad7 24 18" xfId="35990"/>
    <cellStyle name="SAPBEXexcBad7 24 19" xfId="35991"/>
    <cellStyle name="SAPBEXexcBad7 24 2" xfId="35992"/>
    <cellStyle name="SAPBEXexcBad7 24 20" xfId="35993"/>
    <cellStyle name="SAPBEXexcBad7 24 21" xfId="35994"/>
    <cellStyle name="SAPBEXexcBad7 24 22" xfId="35995"/>
    <cellStyle name="SAPBEXexcBad7 24 23" xfId="35996"/>
    <cellStyle name="SAPBEXexcBad7 24 24" xfId="35997"/>
    <cellStyle name="SAPBEXexcBad7 24 25" xfId="35998"/>
    <cellStyle name="SAPBEXexcBad7 24 26" xfId="35999"/>
    <cellStyle name="SAPBEXexcBad7 24 27" xfId="36000"/>
    <cellStyle name="SAPBEXexcBad7 24 28" xfId="36001"/>
    <cellStyle name="SAPBEXexcBad7 24 29" xfId="36002"/>
    <cellStyle name="SAPBEXexcBad7 24 3" xfId="36003"/>
    <cellStyle name="SAPBEXexcBad7 24 4" xfId="36004"/>
    <cellStyle name="SAPBEXexcBad7 24 5" xfId="36005"/>
    <cellStyle name="SAPBEXexcBad7 24 6" xfId="36006"/>
    <cellStyle name="SAPBEXexcBad7 24 7" xfId="36007"/>
    <cellStyle name="SAPBEXexcBad7 24 8" xfId="36008"/>
    <cellStyle name="SAPBEXexcBad7 24 9" xfId="36009"/>
    <cellStyle name="SAPBEXexcBad7 25" xfId="36010"/>
    <cellStyle name="SAPBEXexcBad7 26" xfId="36011"/>
    <cellStyle name="SAPBEXexcBad7 27" xfId="36012"/>
    <cellStyle name="SAPBEXexcBad7 28" xfId="36013"/>
    <cellStyle name="SAPBEXexcBad7 29" xfId="36014"/>
    <cellStyle name="SAPBEXexcBad7 3" xfId="36015"/>
    <cellStyle name="SAPBEXexcBad7 3 10" xfId="36016"/>
    <cellStyle name="SAPBEXexcBad7 3 11" xfId="36017"/>
    <cellStyle name="SAPBEXexcBad7 3 12" xfId="36018"/>
    <cellStyle name="SAPBEXexcBad7 3 13" xfId="36019"/>
    <cellStyle name="SAPBEXexcBad7 3 14" xfId="36020"/>
    <cellStyle name="SAPBEXexcBad7 3 15" xfId="36021"/>
    <cellStyle name="SAPBEXexcBad7 3 16" xfId="36022"/>
    <cellStyle name="SAPBEXexcBad7 3 17" xfId="36023"/>
    <cellStyle name="SAPBEXexcBad7 3 18" xfId="36024"/>
    <cellStyle name="SAPBEXexcBad7 3 19" xfId="36025"/>
    <cellStyle name="SAPBEXexcBad7 3 2" xfId="36026"/>
    <cellStyle name="SAPBEXexcBad7 3 2 10" xfId="36027"/>
    <cellStyle name="SAPBEXexcBad7 3 2 11" xfId="36028"/>
    <cellStyle name="SAPBEXexcBad7 3 2 12" xfId="36029"/>
    <cellStyle name="SAPBEXexcBad7 3 2 13" xfId="36030"/>
    <cellStyle name="SAPBEXexcBad7 3 2 14" xfId="36031"/>
    <cellStyle name="SAPBEXexcBad7 3 2 15" xfId="36032"/>
    <cellStyle name="SAPBEXexcBad7 3 2 16" xfId="36033"/>
    <cellStyle name="SAPBEXexcBad7 3 2 17" xfId="36034"/>
    <cellStyle name="SAPBEXexcBad7 3 2 18" xfId="36035"/>
    <cellStyle name="SAPBEXexcBad7 3 2 19" xfId="36036"/>
    <cellStyle name="SAPBEXexcBad7 3 2 2" xfId="36037"/>
    <cellStyle name="SAPBEXexcBad7 3 2 20" xfId="36038"/>
    <cellStyle name="SAPBEXexcBad7 3 2 21" xfId="36039"/>
    <cellStyle name="SAPBEXexcBad7 3 2 22" xfId="36040"/>
    <cellStyle name="SAPBEXexcBad7 3 2 23" xfId="36041"/>
    <cellStyle name="SAPBEXexcBad7 3 2 24" xfId="36042"/>
    <cellStyle name="SAPBEXexcBad7 3 2 25" xfId="36043"/>
    <cellStyle name="SAPBEXexcBad7 3 2 26" xfId="36044"/>
    <cellStyle name="SAPBEXexcBad7 3 2 27" xfId="36045"/>
    <cellStyle name="SAPBEXexcBad7 3 2 28" xfId="36046"/>
    <cellStyle name="SAPBEXexcBad7 3 2 29" xfId="36047"/>
    <cellStyle name="SAPBEXexcBad7 3 2 3" xfId="36048"/>
    <cellStyle name="SAPBEXexcBad7 3 2 4" xfId="36049"/>
    <cellStyle name="SAPBEXexcBad7 3 2 5" xfId="36050"/>
    <cellStyle name="SAPBEXexcBad7 3 2 6" xfId="36051"/>
    <cellStyle name="SAPBEXexcBad7 3 2 7" xfId="36052"/>
    <cellStyle name="SAPBEXexcBad7 3 2 8" xfId="36053"/>
    <cellStyle name="SAPBEXexcBad7 3 2 9" xfId="36054"/>
    <cellStyle name="SAPBEXexcBad7 3 20" xfId="36055"/>
    <cellStyle name="SAPBEXexcBad7 3 21" xfId="36056"/>
    <cellStyle name="SAPBEXexcBad7 3 22" xfId="36057"/>
    <cellStyle name="SAPBEXexcBad7 3 23" xfId="36058"/>
    <cellStyle name="SAPBEXexcBad7 3 24" xfId="36059"/>
    <cellStyle name="SAPBEXexcBad7 3 25" xfId="36060"/>
    <cellStyle name="SAPBEXexcBad7 3 26" xfId="36061"/>
    <cellStyle name="SAPBEXexcBad7 3 27" xfId="36062"/>
    <cellStyle name="SAPBEXexcBad7 3 28" xfId="36063"/>
    <cellStyle name="SAPBEXexcBad7 3 29" xfId="36064"/>
    <cellStyle name="SAPBEXexcBad7 3 3" xfId="36065"/>
    <cellStyle name="SAPBEXexcBad7 3 3 10" xfId="36066"/>
    <cellStyle name="SAPBEXexcBad7 3 3 11" xfId="36067"/>
    <cellStyle name="SAPBEXexcBad7 3 3 12" xfId="36068"/>
    <cellStyle name="SAPBEXexcBad7 3 3 13" xfId="36069"/>
    <cellStyle name="SAPBEXexcBad7 3 3 14" xfId="36070"/>
    <cellStyle name="SAPBEXexcBad7 3 3 15" xfId="36071"/>
    <cellStyle name="SAPBEXexcBad7 3 3 16" xfId="36072"/>
    <cellStyle name="SAPBEXexcBad7 3 3 17" xfId="36073"/>
    <cellStyle name="SAPBEXexcBad7 3 3 18" xfId="36074"/>
    <cellStyle name="SAPBEXexcBad7 3 3 19" xfId="36075"/>
    <cellStyle name="SAPBEXexcBad7 3 3 2" xfId="36076"/>
    <cellStyle name="SAPBEXexcBad7 3 3 20" xfId="36077"/>
    <cellStyle name="SAPBEXexcBad7 3 3 21" xfId="36078"/>
    <cellStyle name="SAPBEXexcBad7 3 3 22" xfId="36079"/>
    <cellStyle name="SAPBEXexcBad7 3 3 23" xfId="36080"/>
    <cellStyle name="SAPBEXexcBad7 3 3 24" xfId="36081"/>
    <cellStyle name="SAPBEXexcBad7 3 3 25" xfId="36082"/>
    <cellStyle name="SAPBEXexcBad7 3 3 26" xfId="36083"/>
    <cellStyle name="SAPBEXexcBad7 3 3 27" xfId="36084"/>
    <cellStyle name="SAPBEXexcBad7 3 3 28" xfId="36085"/>
    <cellStyle name="SAPBEXexcBad7 3 3 29" xfId="36086"/>
    <cellStyle name="SAPBEXexcBad7 3 3 3" xfId="36087"/>
    <cellStyle name="SAPBEXexcBad7 3 3 4" xfId="36088"/>
    <cellStyle name="SAPBEXexcBad7 3 3 5" xfId="36089"/>
    <cellStyle name="SAPBEXexcBad7 3 3 6" xfId="36090"/>
    <cellStyle name="SAPBEXexcBad7 3 3 7" xfId="36091"/>
    <cellStyle name="SAPBEXexcBad7 3 3 8" xfId="36092"/>
    <cellStyle name="SAPBEXexcBad7 3 3 9" xfId="36093"/>
    <cellStyle name="SAPBEXexcBad7 3 30" xfId="36094"/>
    <cellStyle name="SAPBEXexcBad7 3 31" xfId="36095"/>
    <cellStyle name="SAPBEXexcBad7 3 4" xfId="36096"/>
    <cellStyle name="SAPBEXexcBad7 3 5" xfId="36097"/>
    <cellStyle name="SAPBEXexcBad7 3 6" xfId="36098"/>
    <cellStyle name="SAPBEXexcBad7 3 7" xfId="36099"/>
    <cellStyle name="SAPBEXexcBad7 3 8" xfId="36100"/>
    <cellStyle name="SAPBEXexcBad7 3 9" xfId="36101"/>
    <cellStyle name="SAPBEXexcBad7 30" xfId="36102"/>
    <cellStyle name="SAPBEXexcBad7 31" xfId="36103"/>
    <cellStyle name="SAPBEXexcBad7 32" xfId="36104"/>
    <cellStyle name="SAPBEXexcBad7 33" xfId="36105"/>
    <cellStyle name="SAPBEXexcBad7 34" xfId="36106"/>
    <cellStyle name="SAPBEXexcBad7 35" xfId="36107"/>
    <cellStyle name="SAPBEXexcBad7 36" xfId="36108"/>
    <cellStyle name="SAPBEXexcBad7 37" xfId="36109"/>
    <cellStyle name="SAPBEXexcBad7 38" xfId="36110"/>
    <cellStyle name="SAPBEXexcBad7 39" xfId="36111"/>
    <cellStyle name="SAPBEXexcBad7 4" xfId="36112"/>
    <cellStyle name="SAPBEXexcBad7 4 10" xfId="36113"/>
    <cellStyle name="SAPBEXexcBad7 4 11" xfId="36114"/>
    <cellStyle name="SAPBEXexcBad7 4 12" xfId="36115"/>
    <cellStyle name="SAPBEXexcBad7 4 13" xfId="36116"/>
    <cellStyle name="SAPBEXexcBad7 4 14" xfId="36117"/>
    <cellStyle name="SAPBEXexcBad7 4 15" xfId="36118"/>
    <cellStyle name="SAPBEXexcBad7 4 16" xfId="36119"/>
    <cellStyle name="SAPBEXexcBad7 4 17" xfId="36120"/>
    <cellStyle name="SAPBEXexcBad7 4 18" xfId="36121"/>
    <cellStyle name="SAPBEXexcBad7 4 19" xfId="36122"/>
    <cellStyle name="SAPBEXexcBad7 4 2" xfId="36123"/>
    <cellStyle name="SAPBEXexcBad7 4 2 10" xfId="36124"/>
    <cellStyle name="SAPBEXexcBad7 4 2 11" xfId="36125"/>
    <cellStyle name="SAPBEXexcBad7 4 2 12" xfId="36126"/>
    <cellStyle name="SAPBEXexcBad7 4 2 13" xfId="36127"/>
    <cellStyle name="SAPBEXexcBad7 4 2 14" xfId="36128"/>
    <cellStyle name="SAPBEXexcBad7 4 2 15" xfId="36129"/>
    <cellStyle name="SAPBEXexcBad7 4 2 16" xfId="36130"/>
    <cellStyle name="SAPBEXexcBad7 4 2 17" xfId="36131"/>
    <cellStyle name="SAPBEXexcBad7 4 2 18" xfId="36132"/>
    <cellStyle name="SAPBEXexcBad7 4 2 19" xfId="36133"/>
    <cellStyle name="SAPBEXexcBad7 4 2 2" xfId="36134"/>
    <cellStyle name="SAPBEXexcBad7 4 2 20" xfId="36135"/>
    <cellStyle name="SAPBEXexcBad7 4 2 21" xfId="36136"/>
    <cellStyle name="SAPBEXexcBad7 4 2 22" xfId="36137"/>
    <cellStyle name="SAPBEXexcBad7 4 2 23" xfId="36138"/>
    <cellStyle name="SAPBEXexcBad7 4 2 24" xfId="36139"/>
    <cellStyle name="SAPBEXexcBad7 4 2 25" xfId="36140"/>
    <cellStyle name="SAPBEXexcBad7 4 2 26" xfId="36141"/>
    <cellStyle name="SAPBEXexcBad7 4 2 27" xfId="36142"/>
    <cellStyle name="SAPBEXexcBad7 4 2 28" xfId="36143"/>
    <cellStyle name="SAPBEXexcBad7 4 2 29" xfId="36144"/>
    <cellStyle name="SAPBEXexcBad7 4 2 3" xfId="36145"/>
    <cellStyle name="SAPBEXexcBad7 4 2 4" xfId="36146"/>
    <cellStyle name="SAPBEXexcBad7 4 2 5" xfId="36147"/>
    <cellStyle name="SAPBEXexcBad7 4 2 6" xfId="36148"/>
    <cellStyle name="SAPBEXexcBad7 4 2 7" xfId="36149"/>
    <cellStyle name="SAPBEXexcBad7 4 2 8" xfId="36150"/>
    <cellStyle name="SAPBEXexcBad7 4 2 9" xfId="36151"/>
    <cellStyle name="SAPBEXexcBad7 4 20" xfId="36152"/>
    <cellStyle name="SAPBEXexcBad7 4 21" xfId="36153"/>
    <cellStyle name="SAPBEXexcBad7 4 22" xfId="36154"/>
    <cellStyle name="SAPBEXexcBad7 4 23" xfId="36155"/>
    <cellStyle name="SAPBEXexcBad7 4 24" xfId="36156"/>
    <cellStyle name="SAPBEXexcBad7 4 25" xfId="36157"/>
    <cellStyle name="SAPBEXexcBad7 4 26" xfId="36158"/>
    <cellStyle name="SAPBEXexcBad7 4 27" xfId="36159"/>
    <cellStyle name="SAPBEXexcBad7 4 28" xfId="36160"/>
    <cellStyle name="SAPBEXexcBad7 4 29" xfId="36161"/>
    <cellStyle name="SAPBEXexcBad7 4 3" xfId="36162"/>
    <cellStyle name="SAPBEXexcBad7 4 3 10" xfId="36163"/>
    <cellStyle name="SAPBEXexcBad7 4 3 11" xfId="36164"/>
    <cellStyle name="SAPBEXexcBad7 4 3 12" xfId="36165"/>
    <cellStyle name="SAPBEXexcBad7 4 3 13" xfId="36166"/>
    <cellStyle name="SAPBEXexcBad7 4 3 14" xfId="36167"/>
    <cellStyle name="SAPBEXexcBad7 4 3 15" xfId="36168"/>
    <cellStyle name="SAPBEXexcBad7 4 3 16" xfId="36169"/>
    <cellStyle name="SAPBEXexcBad7 4 3 17" xfId="36170"/>
    <cellStyle name="SAPBEXexcBad7 4 3 18" xfId="36171"/>
    <cellStyle name="SAPBEXexcBad7 4 3 19" xfId="36172"/>
    <cellStyle name="SAPBEXexcBad7 4 3 2" xfId="36173"/>
    <cellStyle name="SAPBEXexcBad7 4 3 20" xfId="36174"/>
    <cellStyle name="SAPBEXexcBad7 4 3 21" xfId="36175"/>
    <cellStyle name="SAPBEXexcBad7 4 3 22" xfId="36176"/>
    <cellStyle name="SAPBEXexcBad7 4 3 23" xfId="36177"/>
    <cellStyle name="SAPBEXexcBad7 4 3 24" xfId="36178"/>
    <cellStyle name="SAPBEXexcBad7 4 3 25" xfId="36179"/>
    <cellStyle name="SAPBEXexcBad7 4 3 26" xfId="36180"/>
    <cellStyle name="SAPBEXexcBad7 4 3 27" xfId="36181"/>
    <cellStyle name="SAPBEXexcBad7 4 3 28" xfId="36182"/>
    <cellStyle name="SAPBEXexcBad7 4 3 29" xfId="36183"/>
    <cellStyle name="SAPBEXexcBad7 4 3 3" xfId="36184"/>
    <cellStyle name="SAPBEXexcBad7 4 3 4" xfId="36185"/>
    <cellStyle name="SAPBEXexcBad7 4 3 5" xfId="36186"/>
    <cellStyle name="SAPBEXexcBad7 4 3 6" xfId="36187"/>
    <cellStyle name="SAPBEXexcBad7 4 3 7" xfId="36188"/>
    <cellStyle name="SAPBEXexcBad7 4 3 8" xfId="36189"/>
    <cellStyle name="SAPBEXexcBad7 4 3 9" xfId="36190"/>
    <cellStyle name="SAPBEXexcBad7 4 30" xfId="36191"/>
    <cellStyle name="SAPBEXexcBad7 4 31" xfId="36192"/>
    <cellStyle name="SAPBEXexcBad7 4 4" xfId="36193"/>
    <cellStyle name="SAPBEXexcBad7 4 5" xfId="36194"/>
    <cellStyle name="SAPBEXexcBad7 4 6" xfId="36195"/>
    <cellStyle name="SAPBEXexcBad7 4 7" xfId="36196"/>
    <cellStyle name="SAPBEXexcBad7 4 8" xfId="36197"/>
    <cellStyle name="SAPBEXexcBad7 4 9" xfId="36198"/>
    <cellStyle name="SAPBEXexcBad7 40" xfId="36199"/>
    <cellStyle name="SAPBEXexcBad7 41" xfId="36200"/>
    <cellStyle name="SAPBEXexcBad7 42" xfId="36201"/>
    <cellStyle name="SAPBEXexcBad7 43" xfId="36202"/>
    <cellStyle name="SAPBEXexcBad7 44" xfId="36203"/>
    <cellStyle name="SAPBEXexcBad7 5" xfId="36204"/>
    <cellStyle name="SAPBEXexcBad7 5 10" xfId="36205"/>
    <cellStyle name="SAPBEXexcBad7 5 11" xfId="36206"/>
    <cellStyle name="SAPBEXexcBad7 5 12" xfId="36207"/>
    <cellStyle name="SAPBEXexcBad7 5 13" xfId="36208"/>
    <cellStyle name="SAPBEXexcBad7 5 14" xfId="36209"/>
    <cellStyle name="SAPBEXexcBad7 5 15" xfId="36210"/>
    <cellStyle name="SAPBEXexcBad7 5 16" xfId="36211"/>
    <cellStyle name="SAPBEXexcBad7 5 17" xfId="36212"/>
    <cellStyle name="SAPBEXexcBad7 5 18" xfId="36213"/>
    <cellStyle name="SAPBEXexcBad7 5 19" xfId="36214"/>
    <cellStyle name="SAPBEXexcBad7 5 2" xfId="36215"/>
    <cellStyle name="SAPBEXexcBad7 5 2 10" xfId="36216"/>
    <cellStyle name="SAPBEXexcBad7 5 2 11" xfId="36217"/>
    <cellStyle name="SAPBEXexcBad7 5 2 12" xfId="36218"/>
    <cellStyle name="SAPBEXexcBad7 5 2 13" xfId="36219"/>
    <cellStyle name="SAPBEXexcBad7 5 2 14" xfId="36220"/>
    <cellStyle name="SAPBEXexcBad7 5 2 15" xfId="36221"/>
    <cellStyle name="SAPBEXexcBad7 5 2 16" xfId="36222"/>
    <cellStyle name="SAPBEXexcBad7 5 2 17" xfId="36223"/>
    <cellStyle name="SAPBEXexcBad7 5 2 18" xfId="36224"/>
    <cellStyle name="SAPBEXexcBad7 5 2 19" xfId="36225"/>
    <cellStyle name="SAPBEXexcBad7 5 2 2" xfId="36226"/>
    <cellStyle name="SAPBEXexcBad7 5 2 20" xfId="36227"/>
    <cellStyle name="SAPBEXexcBad7 5 2 21" xfId="36228"/>
    <cellStyle name="SAPBEXexcBad7 5 2 22" xfId="36229"/>
    <cellStyle name="SAPBEXexcBad7 5 2 23" xfId="36230"/>
    <cellStyle name="SAPBEXexcBad7 5 2 24" xfId="36231"/>
    <cellStyle name="SAPBEXexcBad7 5 2 25" xfId="36232"/>
    <cellStyle name="SAPBEXexcBad7 5 2 26" xfId="36233"/>
    <cellStyle name="SAPBEXexcBad7 5 2 27" xfId="36234"/>
    <cellStyle name="SAPBEXexcBad7 5 2 28" xfId="36235"/>
    <cellStyle name="SAPBEXexcBad7 5 2 29" xfId="36236"/>
    <cellStyle name="SAPBEXexcBad7 5 2 3" xfId="36237"/>
    <cellStyle name="SAPBEXexcBad7 5 2 4" xfId="36238"/>
    <cellStyle name="SAPBEXexcBad7 5 2 5" xfId="36239"/>
    <cellStyle name="SAPBEXexcBad7 5 2 6" xfId="36240"/>
    <cellStyle name="SAPBEXexcBad7 5 2 7" xfId="36241"/>
    <cellStyle name="SAPBEXexcBad7 5 2 8" xfId="36242"/>
    <cellStyle name="SAPBEXexcBad7 5 2 9" xfId="36243"/>
    <cellStyle name="SAPBEXexcBad7 5 20" xfId="36244"/>
    <cellStyle name="SAPBEXexcBad7 5 21" xfId="36245"/>
    <cellStyle name="SAPBEXexcBad7 5 22" xfId="36246"/>
    <cellStyle name="SAPBEXexcBad7 5 23" xfId="36247"/>
    <cellStyle name="SAPBEXexcBad7 5 24" xfId="36248"/>
    <cellStyle name="SAPBEXexcBad7 5 25" xfId="36249"/>
    <cellStyle name="SAPBEXexcBad7 5 26" xfId="36250"/>
    <cellStyle name="SAPBEXexcBad7 5 27" xfId="36251"/>
    <cellStyle name="SAPBEXexcBad7 5 28" xfId="36252"/>
    <cellStyle name="SAPBEXexcBad7 5 29" xfId="36253"/>
    <cellStyle name="SAPBEXexcBad7 5 3" xfId="36254"/>
    <cellStyle name="SAPBEXexcBad7 5 30" xfId="36255"/>
    <cellStyle name="SAPBEXexcBad7 5 4" xfId="36256"/>
    <cellStyle name="SAPBEXexcBad7 5 5" xfId="36257"/>
    <cellStyle name="SAPBEXexcBad7 5 6" xfId="36258"/>
    <cellStyle name="SAPBEXexcBad7 5 7" xfId="36259"/>
    <cellStyle name="SAPBEXexcBad7 5 8" xfId="36260"/>
    <cellStyle name="SAPBEXexcBad7 5 9" xfId="36261"/>
    <cellStyle name="SAPBEXexcBad7 6" xfId="36262"/>
    <cellStyle name="SAPBEXexcBad7 6 10" xfId="36263"/>
    <cellStyle name="SAPBEXexcBad7 6 11" xfId="36264"/>
    <cellStyle name="SAPBEXexcBad7 6 12" xfId="36265"/>
    <cellStyle name="SAPBEXexcBad7 6 13" xfId="36266"/>
    <cellStyle name="SAPBEXexcBad7 6 14" xfId="36267"/>
    <cellStyle name="SAPBEXexcBad7 6 15" xfId="36268"/>
    <cellStyle name="SAPBEXexcBad7 6 16" xfId="36269"/>
    <cellStyle name="SAPBEXexcBad7 6 17" xfId="36270"/>
    <cellStyle name="SAPBEXexcBad7 6 18" xfId="36271"/>
    <cellStyle name="SAPBEXexcBad7 6 19" xfId="36272"/>
    <cellStyle name="SAPBEXexcBad7 6 2" xfId="36273"/>
    <cellStyle name="SAPBEXexcBad7 6 2 10" xfId="36274"/>
    <cellStyle name="SAPBEXexcBad7 6 2 11" xfId="36275"/>
    <cellStyle name="SAPBEXexcBad7 6 2 12" xfId="36276"/>
    <cellStyle name="SAPBEXexcBad7 6 2 13" xfId="36277"/>
    <cellStyle name="SAPBEXexcBad7 6 2 14" xfId="36278"/>
    <cellStyle name="SAPBEXexcBad7 6 2 15" xfId="36279"/>
    <cellStyle name="SAPBEXexcBad7 6 2 16" xfId="36280"/>
    <cellStyle name="SAPBEXexcBad7 6 2 17" xfId="36281"/>
    <cellStyle name="SAPBEXexcBad7 6 2 18" xfId="36282"/>
    <cellStyle name="SAPBEXexcBad7 6 2 19" xfId="36283"/>
    <cellStyle name="SAPBEXexcBad7 6 2 2" xfId="36284"/>
    <cellStyle name="SAPBEXexcBad7 6 2 20" xfId="36285"/>
    <cellStyle name="SAPBEXexcBad7 6 2 21" xfId="36286"/>
    <cellStyle name="SAPBEXexcBad7 6 2 22" xfId="36287"/>
    <cellStyle name="SAPBEXexcBad7 6 2 23" xfId="36288"/>
    <cellStyle name="SAPBEXexcBad7 6 2 24" xfId="36289"/>
    <cellStyle name="SAPBEXexcBad7 6 2 25" xfId="36290"/>
    <cellStyle name="SAPBEXexcBad7 6 2 26" xfId="36291"/>
    <cellStyle name="SAPBEXexcBad7 6 2 27" xfId="36292"/>
    <cellStyle name="SAPBEXexcBad7 6 2 28" xfId="36293"/>
    <cellStyle name="SAPBEXexcBad7 6 2 29" xfId="36294"/>
    <cellStyle name="SAPBEXexcBad7 6 2 3" xfId="36295"/>
    <cellStyle name="SAPBEXexcBad7 6 2 4" xfId="36296"/>
    <cellStyle name="SAPBEXexcBad7 6 2 5" xfId="36297"/>
    <cellStyle name="SAPBEXexcBad7 6 2 6" xfId="36298"/>
    <cellStyle name="SAPBEXexcBad7 6 2 7" xfId="36299"/>
    <cellStyle name="SAPBEXexcBad7 6 2 8" xfId="36300"/>
    <cellStyle name="SAPBEXexcBad7 6 2 9" xfId="36301"/>
    <cellStyle name="SAPBEXexcBad7 6 20" xfId="36302"/>
    <cellStyle name="SAPBEXexcBad7 6 21" xfId="36303"/>
    <cellStyle name="SAPBEXexcBad7 6 22" xfId="36304"/>
    <cellStyle name="SAPBEXexcBad7 6 23" xfId="36305"/>
    <cellStyle name="SAPBEXexcBad7 6 24" xfId="36306"/>
    <cellStyle name="SAPBEXexcBad7 6 25" xfId="36307"/>
    <cellStyle name="SAPBEXexcBad7 6 26" xfId="36308"/>
    <cellStyle name="SAPBEXexcBad7 6 27" xfId="36309"/>
    <cellStyle name="SAPBEXexcBad7 6 28" xfId="36310"/>
    <cellStyle name="SAPBEXexcBad7 6 29" xfId="36311"/>
    <cellStyle name="SAPBEXexcBad7 6 3" xfId="36312"/>
    <cellStyle name="SAPBEXexcBad7 6 30" xfId="36313"/>
    <cellStyle name="SAPBEXexcBad7 6 4" xfId="36314"/>
    <cellStyle name="SAPBEXexcBad7 6 5" xfId="36315"/>
    <cellStyle name="SAPBEXexcBad7 6 6" xfId="36316"/>
    <cellStyle name="SAPBEXexcBad7 6 7" xfId="36317"/>
    <cellStyle name="SAPBEXexcBad7 6 8" xfId="36318"/>
    <cellStyle name="SAPBEXexcBad7 6 9" xfId="36319"/>
    <cellStyle name="SAPBEXexcBad7 7" xfId="36320"/>
    <cellStyle name="SAPBEXexcBad7 7 10" xfId="36321"/>
    <cellStyle name="SAPBEXexcBad7 7 11" xfId="36322"/>
    <cellStyle name="SAPBEXexcBad7 7 12" xfId="36323"/>
    <cellStyle name="SAPBEXexcBad7 7 13" xfId="36324"/>
    <cellStyle name="SAPBEXexcBad7 7 14" xfId="36325"/>
    <cellStyle name="SAPBEXexcBad7 7 15" xfId="36326"/>
    <cellStyle name="SAPBEXexcBad7 7 16" xfId="36327"/>
    <cellStyle name="SAPBEXexcBad7 7 17" xfId="36328"/>
    <cellStyle name="SAPBEXexcBad7 7 18" xfId="36329"/>
    <cellStyle name="SAPBEXexcBad7 7 19" xfId="36330"/>
    <cellStyle name="SAPBEXexcBad7 7 2" xfId="36331"/>
    <cellStyle name="SAPBEXexcBad7 7 2 10" xfId="36332"/>
    <cellStyle name="SAPBEXexcBad7 7 2 11" xfId="36333"/>
    <cellStyle name="SAPBEXexcBad7 7 2 12" xfId="36334"/>
    <cellStyle name="SAPBEXexcBad7 7 2 13" xfId="36335"/>
    <cellStyle name="SAPBEXexcBad7 7 2 14" xfId="36336"/>
    <cellStyle name="SAPBEXexcBad7 7 2 15" xfId="36337"/>
    <cellStyle name="SAPBEXexcBad7 7 2 16" xfId="36338"/>
    <cellStyle name="SAPBEXexcBad7 7 2 17" xfId="36339"/>
    <cellStyle name="SAPBEXexcBad7 7 2 18" xfId="36340"/>
    <cellStyle name="SAPBEXexcBad7 7 2 19" xfId="36341"/>
    <cellStyle name="SAPBEXexcBad7 7 2 2" xfId="36342"/>
    <cellStyle name="SAPBEXexcBad7 7 2 20" xfId="36343"/>
    <cellStyle name="SAPBEXexcBad7 7 2 21" xfId="36344"/>
    <cellStyle name="SAPBEXexcBad7 7 2 22" xfId="36345"/>
    <cellStyle name="SAPBEXexcBad7 7 2 23" xfId="36346"/>
    <cellStyle name="SAPBEXexcBad7 7 2 24" xfId="36347"/>
    <cellStyle name="SAPBEXexcBad7 7 2 25" xfId="36348"/>
    <cellStyle name="SAPBEXexcBad7 7 2 26" xfId="36349"/>
    <cellStyle name="SAPBEXexcBad7 7 2 27" xfId="36350"/>
    <cellStyle name="SAPBEXexcBad7 7 2 28" xfId="36351"/>
    <cellStyle name="SAPBEXexcBad7 7 2 29" xfId="36352"/>
    <cellStyle name="SAPBEXexcBad7 7 2 3" xfId="36353"/>
    <cellStyle name="SAPBEXexcBad7 7 2 4" xfId="36354"/>
    <cellStyle name="SAPBEXexcBad7 7 2 5" xfId="36355"/>
    <cellStyle name="SAPBEXexcBad7 7 2 6" xfId="36356"/>
    <cellStyle name="SAPBEXexcBad7 7 2 7" xfId="36357"/>
    <cellStyle name="SAPBEXexcBad7 7 2 8" xfId="36358"/>
    <cellStyle name="SAPBEXexcBad7 7 2 9" xfId="36359"/>
    <cellStyle name="SAPBEXexcBad7 7 20" xfId="36360"/>
    <cellStyle name="SAPBEXexcBad7 7 21" xfId="36361"/>
    <cellStyle name="SAPBEXexcBad7 7 22" xfId="36362"/>
    <cellStyle name="SAPBEXexcBad7 7 23" xfId="36363"/>
    <cellStyle name="SAPBEXexcBad7 7 24" xfId="36364"/>
    <cellStyle name="SAPBEXexcBad7 7 25" xfId="36365"/>
    <cellStyle name="SAPBEXexcBad7 7 26" xfId="36366"/>
    <cellStyle name="SAPBEXexcBad7 7 27" xfId="36367"/>
    <cellStyle name="SAPBEXexcBad7 7 28" xfId="36368"/>
    <cellStyle name="SAPBEXexcBad7 7 29" xfId="36369"/>
    <cellStyle name="SAPBEXexcBad7 7 3" xfId="36370"/>
    <cellStyle name="SAPBEXexcBad7 7 30" xfId="36371"/>
    <cellStyle name="SAPBEXexcBad7 7 4" xfId="36372"/>
    <cellStyle name="SAPBEXexcBad7 7 5" xfId="36373"/>
    <cellStyle name="SAPBEXexcBad7 7 6" xfId="36374"/>
    <cellStyle name="SAPBEXexcBad7 7 7" xfId="36375"/>
    <cellStyle name="SAPBEXexcBad7 7 8" xfId="36376"/>
    <cellStyle name="SAPBEXexcBad7 7 9" xfId="36377"/>
    <cellStyle name="SAPBEXexcBad7 8" xfId="36378"/>
    <cellStyle name="SAPBEXexcBad7 8 10" xfId="36379"/>
    <cellStyle name="SAPBEXexcBad7 8 11" xfId="36380"/>
    <cellStyle name="SAPBEXexcBad7 8 12" xfId="36381"/>
    <cellStyle name="SAPBEXexcBad7 8 13" xfId="36382"/>
    <cellStyle name="SAPBEXexcBad7 8 14" xfId="36383"/>
    <cellStyle name="SAPBEXexcBad7 8 15" xfId="36384"/>
    <cellStyle name="SAPBEXexcBad7 8 16" xfId="36385"/>
    <cellStyle name="SAPBEXexcBad7 8 17" xfId="36386"/>
    <cellStyle name="SAPBEXexcBad7 8 18" xfId="36387"/>
    <cellStyle name="SAPBEXexcBad7 8 19" xfId="36388"/>
    <cellStyle name="SAPBEXexcBad7 8 2" xfId="36389"/>
    <cellStyle name="SAPBEXexcBad7 8 2 10" xfId="36390"/>
    <cellStyle name="SAPBEXexcBad7 8 2 11" xfId="36391"/>
    <cellStyle name="SAPBEXexcBad7 8 2 12" xfId="36392"/>
    <cellStyle name="SAPBEXexcBad7 8 2 13" xfId="36393"/>
    <cellStyle name="SAPBEXexcBad7 8 2 14" xfId="36394"/>
    <cellStyle name="SAPBEXexcBad7 8 2 15" xfId="36395"/>
    <cellStyle name="SAPBEXexcBad7 8 2 16" xfId="36396"/>
    <cellStyle name="SAPBEXexcBad7 8 2 17" xfId="36397"/>
    <cellStyle name="SAPBEXexcBad7 8 2 18" xfId="36398"/>
    <cellStyle name="SAPBEXexcBad7 8 2 19" xfId="36399"/>
    <cellStyle name="SAPBEXexcBad7 8 2 2" xfId="36400"/>
    <cellStyle name="SAPBEXexcBad7 8 2 20" xfId="36401"/>
    <cellStyle name="SAPBEXexcBad7 8 2 21" xfId="36402"/>
    <cellStyle name="SAPBEXexcBad7 8 2 22" xfId="36403"/>
    <cellStyle name="SAPBEXexcBad7 8 2 23" xfId="36404"/>
    <cellStyle name="SAPBEXexcBad7 8 2 24" xfId="36405"/>
    <cellStyle name="SAPBEXexcBad7 8 2 25" xfId="36406"/>
    <cellStyle name="SAPBEXexcBad7 8 2 26" xfId="36407"/>
    <cellStyle name="SAPBEXexcBad7 8 2 27" xfId="36408"/>
    <cellStyle name="SAPBEXexcBad7 8 2 28" xfId="36409"/>
    <cellStyle name="SAPBEXexcBad7 8 2 29" xfId="36410"/>
    <cellStyle name="SAPBEXexcBad7 8 2 3" xfId="36411"/>
    <cellStyle name="SAPBEXexcBad7 8 2 4" xfId="36412"/>
    <cellStyle name="SAPBEXexcBad7 8 2 5" xfId="36413"/>
    <cellStyle name="SAPBEXexcBad7 8 2 6" xfId="36414"/>
    <cellStyle name="SAPBEXexcBad7 8 2 7" xfId="36415"/>
    <cellStyle name="SAPBEXexcBad7 8 2 8" xfId="36416"/>
    <cellStyle name="SAPBEXexcBad7 8 2 9" xfId="36417"/>
    <cellStyle name="SAPBEXexcBad7 8 20" xfId="36418"/>
    <cellStyle name="SAPBEXexcBad7 8 21" xfId="36419"/>
    <cellStyle name="SAPBEXexcBad7 8 22" xfId="36420"/>
    <cellStyle name="SAPBEXexcBad7 8 23" xfId="36421"/>
    <cellStyle name="SAPBEXexcBad7 8 24" xfId="36422"/>
    <cellStyle name="SAPBEXexcBad7 8 25" xfId="36423"/>
    <cellStyle name="SAPBEXexcBad7 8 26" xfId="36424"/>
    <cellStyle name="SAPBEXexcBad7 8 27" xfId="36425"/>
    <cellStyle name="SAPBEXexcBad7 8 28" xfId="36426"/>
    <cellStyle name="SAPBEXexcBad7 8 29" xfId="36427"/>
    <cellStyle name="SAPBEXexcBad7 8 3" xfId="36428"/>
    <cellStyle name="SAPBEXexcBad7 8 30" xfId="36429"/>
    <cellStyle name="SAPBEXexcBad7 8 4" xfId="36430"/>
    <cellStyle name="SAPBEXexcBad7 8 5" xfId="36431"/>
    <cellStyle name="SAPBEXexcBad7 8 6" xfId="36432"/>
    <cellStyle name="SAPBEXexcBad7 8 7" xfId="36433"/>
    <cellStyle name="SAPBEXexcBad7 8 8" xfId="36434"/>
    <cellStyle name="SAPBEXexcBad7 8 9" xfId="36435"/>
    <cellStyle name="SAPBEXexcBad7 9" xfId="36436"/>
    <cellStyle name="SAPBEXexcBad7 9 10" xfId="36437"/>
    <cellStyle name="SAPBEXexcBad7 9 11" xfId="36438"/>
    <cellStyle name="SAPBEXexcBad7 9 12" xfId="36439"/>
    <cellStyle name="SAPBEXexcBad7 9 13" xfId="36440"/>
    <cellStyle name="SAPBEXexcBad7 9 14" xfId="36441"/>
    <cellStyle name="SAPBEXexcBad7 9 15" xfId="36442"/>
    <cellStyle name="SAPBEXexcBad7 9 16" xfId="36443"/>
    <cellStyle name="SAPBEXexcBad7 9 17" xfId="36444"/>
    <cellStyle name="SAPBEXexcBad7 9 18" xfId="36445"/>
    <cellStyle name="SAPBEXexcBad7 9 19" xfId="36446"/>
    <cellStyle name="SAPBEXexcBad7 9 2" xfId="36447"/>
    <cellStyle name="SAPBEXexcBad7 9 2 10" xfId="36448"/>
    <cellStyle name="SAPBEXexcBad7 9 2 11" xfId="36449"/>
    <cellStyle name="SAPBEXexcBad7 9 2 12" xfId="36450"/>
    <cellStyle name="SAPBEXexcBad7 9 2 13" xfId="36451"/>
    <cellStyle name="SAPBEXexcBad7 9 2 14" xfId="36452"/>
    <cellStyle name="SAPBEXexcBad7 9 2 15" xfId="36453"/>
    <cellStyle name="SAPBEXexcBad7 9 2 16" xfId="36454"/>
    <cellStyle name="SAPBEXexcBad7 9 2 17" xfId="36455"/>
    <cellStyle name="SAPBEXexcBad7 9 2 18" xfId="36456"/>
    <cellStyle name="SAPBEXexcBad7 9 2 19" xfId="36457"/>
    <cellStyle name="SAPBEXexcBad7 9 2 2" xfId="36458"/>
    <cellStyle name="SAPBEXexcBad7 9 2 20" xfId="36459"/>
    <cellStyle name="SAPBEXexcBad7 9 2 21" xfId="36460"/>
    <cellStyle name="SAPBEXexcBad7 9 2 22" xfId="36461"/>
    <cellStyle name="SAPBEXexcBad7 9 2 23" xfId="36462"/>
    <cellStyle name="SAPBEXexcBad7 9 2 24" xfId="36463"/>
    <cellStyle name="SAPBEXexcBad7 9 2 25" xfId="36464"/>
    <cellStyle name="SAPBEXexcBad7 9 2 26" xfId="36465"/>
    <cellStyle name="SAPBEXexcBad7 9 2 27" xfId="36466"/>
    <cellStyle name="SAPBEXexcBad7 9 2 28" xfId="36467"/>
    <cellStyle name="SAPBEXexcBad7 9 2 29" xfId="36468"/>
    <cellStyle name="SAPBEXexcBad7 9 2 3" xfId="36469"/>
    <cellStyle name="SAPBEXexcBad7 9 2 4" xfId="36470"/>
    <cellStyle name="SAPBEXexcBad7 9 2 5" xfId="36471"/>
    <cellStyle name="SAPBEXexcBad7 9 2 6" xfId="36472"/>
    <cellStyle name="SAPBEXexcBad7 9 2 7" xfId="36473"/>
    <cellStyle name="SAPBEXexcBad7 9 2 8" xfId="36474"/>
    <cellStyle name="SAPBEXexcBad7 9 2 9" xfId="36475"/>
    <cellStyle name="SAPBEXexcBad7 9 20" xfId="36476"/>
    <cellStyle name="SAPBEXexcBad7 9 21" xfId="36477"/>
    <cellStyle name="SAPBEXexcBad7 9 22" xfId="36478"/>
    <cellStyle name="SAPBEXexcBad7 9 23" xfId="36479"/>
    <cellStyle name="SAPBEXexcBad7 9 24" xfId="36480"/>
    <cellStyle name="SAPBEXexcBad7 9 25" xfId="36481"/>
    <cellStyle name="SAPBEXexcBad7 9 26" xfId="36482"/>
    <cellStyle name="SAPBEXexcBad7 9 27" xfId="36483"/>
    <cellStyle name="SAPBEXexcBad7 9 28" xfId="36484"/>
    <cellStyle name="SAPBEXexcBad7 9 29" xfId="36485"/>
    <cellStyle name="SAPBEXexcBad7 9 3" xfId="36486"/>
    <cellStyle name="SAPBEXexcBad7 9 30" xfId="36487"/>
    <cellStyle name="SAPBEXexcBad7 9 4" xfId="36488"/>
    <cellStyle name="SAPBEXexcBad7 9 5" xfId="36489"/>
    <cellStyle name="SAPBEXexcBad7 9 6" xfId="36490"/>
    <cellStyle name="SAPBEXexcBad7 9 7" xfId="36491"/>
    <cellStyle name="SAPBEXexcBad7 9 8" xfId="36492"/>
    <cellStyle name="SAPBEXexcBad7 9 9" xfId="36493"/>
    <cellStyle name="SAPBEXexcBad8" xfId="36494"/>
    <cellStyle name="SAPBEXexcBad8 10" xfId="36495"/>
    <cellStyle name="SAPBEXexcBad8 10 10" xfId="36496"/>
    <cellStyle name="SAPBEXexcBad8 10 11" xfId="36497"/>
    <cellStyle name="SAPBEXexcBad8 10 12" xfId="36498"/>
    <cellStyle name="SAPBEXexcBad8 10 13" xfId="36499"/>
    <cellStyle name="SAPBEXexcBad8 10 14" xfId="36500"/>
    <cellStyle name="SAPBEXexcBad8 10 15" xfId="36501"/>
    <cellStyle name="SAPBEXexcBad8 10 16" xfId="36502"/>
    <cellStyle name="SAPBEXexcBad8 10 17" xfId="36503"/>
    <cellStyle name="SAPBEXexcBad8 10 18" xfId="36504"/>
    <cellStyle name="SAPBEXexcBad8 10 19" xfId="36505"/>
    <cellStyle name="SAPBEXexcBad8 10 2" xfId="36506"/>
    <cellStyle name="SAPBEXexcBad8 10 2 10" xfId="36507"/>
    <cellStyle name="SAPBEXexcBad8 10 2 11" xfId="36508"/>
    <cellStyle name="SAPBEXexcBad8 10 2 12" xfId="36509"/>
    <cellStyle name="SAPBEXexcBad8 10 2 13" xfId="36510"/>
    <cellStyle name="SAPBEXexcBad8 10 2 14" xfId="36511"/>
    <cellStyle name="SAPBEXexcBad8 10 2 15" xfId="36512"/>
    <cellStyle name="SAPBEXexcBad8 10 2 16" xfId="36513"/>
    <cellStyle name="SAPBEXexcBad8 10 2 17" xfId="36514"/>
    <cellStyle name="SAPBEXexcBad8 10 2 18" xfId="36515"/>
    <cellStyle name="SAPBEXexcBad8 10 2 19" xfId="36516"/>
    <cellStyle name="SAPBEXexcBad8 10 2 2" xfId="36517"/>
    <cellStyle name="SAPBEXexcBad8 10 2 20" xfId="36518"/>
    <cellStyle name="SAPBEXexcBad8 10 2 21" xfId="36519"/>
    <cellStyle name="SAPBEXexcBad8 10 2 22" xfId="36520"/>
    <cellStyle name="SAPBEXexcBad8 10 2 23" xfId="36521"/>
    <cellStyle name="SAPBEXexcBad8 10 2 24" xfId="36522"/>
    <cellStyle name="SAPBEXexcBad8 10 2 25" xfId="36523"/>
    <cellStyle name="SAPBEXexcBad8 10 2 26" xfId="36524"/>
    <cellStyle name="SAPBEXexcBad8 10 2 27" xfId="36525"/>
    <cellStyle name="SAPBEXexcBad8 10 2 28" xfId="36526"/>
    <cellStyle name="SAPBEXexcBad8 10 2 29" xfId="36527"/>
    <cellStyle name="SAPBEXexcBad8 10 2 3" xfId="36528"/>
    <cellStyle name="SAPBEXexcBad8 10 2 4" xfId="36529"/>
    <cellStyle name="SAPBEXexcBad8 10 2 5" xfId="36530"/>
    <cellStyle name="SAPBEXexcBad8 10 2 6" xfId="36531"/>
    <cellStyle name="SAPBEXexcBad8 10 2 7" xfId="36532"/>
    <cellStyle name="SAPBEXexcBad8 10 2 8" xfId="36533"/>
    <cellStyle name="SAPBEXexcBad8 10 2 9" xfId="36534"/>
    <cellStyle name="SAPBEXexcBad8 10 20" xfId="36535"/>
    <cellStyle name="SAPBEXexcBad8 10 21" xfId="36536"/>
    <cellStyle name="SAPBEXexcBad8 10 22" xfId="36537"/>
    <cellStyle name="SAPBEXexcBad8 10 23" xfId="36538"/>
    <cellStyle name="SAPBEXexcBad8 10 24" xfId="36539"/>
    <cellStyle name="SAPBEXexcBad8 10 25" xfId="36540"/>
    <cellStyle name="SAPBEXexcBad8 10 26" xfId="36541"/>
    <cellStyle name="SAPBEXexcBad8 10 27" xfId="36542"/>
    <cellStyle name="SAPBEXexcBad8 10 28" xfId="36543"/>
    <cellStyle name="SAPBEXexcBad8 10 29" xfId="36544"/>
    <cellStyle name="SAPBEXexcBad8 10 3" xfId="36545"/>
    <cellStyle name="SAPBEXexcBad8 10 30" xfId="36546"/>
    <cellStyle name="SAPBEXexcBad8 10 4" xfId="36547"/>
    <cellStyle name="SAPBEXexcBad8 10 5" xfId="36548"/>
    <cellStyle name="SAPBEXexcBad8 10 6" xfId="36549"/>
    <cellStyle name="SAPBEXexcBad8 10 7" xfId="36550"/>
    <cellStyle name="SAPBEXexcBad8 10 8" xfId="36551"/>
    <cellStyle name="SAPBEXexcBad8 10 9" xfId="36552"/>
    <cellStyle name="SAPBEXexcBad8 11" xfId="36553"/>
    <cellStyle name="SAPBEXexcBad8 11 10" xfId="36554"/>
    <cellStyle name="SAPBEXexcBad8 11 11" xfId="36555"/>
    <cellStyle name="SAPBEXexcBad8 11 12" xfId="36556"/>
    <cellStyle name="SAPBEXexcBad8 11 13" xfId="36557"/>
    <cellStyle name="SAPBEXexcBad8 11 14" xfId="36558"/>
    <cellStyle name="SAPBEXexcBad8 11 15" xfId="36559"/>
    <cellStyle name="SAPBEXexcBad8 11 16" xfId="36560"/>
    <cellStyle name="SAPBEXexcBad8 11 17" xfId="36561"/>
    <cellStyle name="SAPBEXexcBad8 11 18" xfId="36562"/>
    <cellStyle name="SAPBEXexcBad8 11 19" xfId="36563"/>
    <cellStyle name="SAPBEXexcBad8 11 2" xfId="36564"/>
    <cellStyle name="SAPBEXexcBad8 11 2 10" xfId="36565"/>
    <cellStyle name="SAPBEXexcBad8 11 2 11" xfId="36566"/>
    <cellStyle name="SAPBEXexcBad8 11 2 12" xfId="36567"/>
    <cellStyle name="SAPBEXexcBad8 11 2 13" xfId="36568"/>
    <cellStyle name="SAPBEXexcBad8 11 2 14" xfId="36569"/>
    <cellStyle name="SAPBEXexcBad8 11 2 15" xfId="36570"/>
    <cellStyle name="SAPBEXexcBad8 11 2 16" xfId="36571"/>
    <cellStyle name="SAPBEXexcBad8 11 2 17" xfId="36572"/>
    <cellStyle name="SAPBEXexcBad8 11 2 18" xfId="36573"/>
    <cellStyle name="SAPBEXexcBad8 11 2 19" xfId="36574"/>
    <cellStyle name="SAPBEXexcBad8 11 2 2" xfId="36575"/>
    <cellStyle name="SAPBEXexcBad8 11 2 20" xfId="36576"/>
    <cellStyle name="SAPBEXexcBad8 11 2 21" xfId="36577"/>
    <cellStyle name="SAPBEXexcBad8 11 2 22" xfId="36578"/>
    <cellStyle name="SAPBEXexcBad8 11 2 23" xfId="36579"/>
    <cellStyle name="SAPBEXexcBad8 11 2 24" xfId="36580"/>
    <cellStyle name="SAPBEXexcBad8 11 2 25" xfId="36581"/>
    <cellStyle name="SAPBEXexcBad8 11 2 26" xfId="36582"/>
    <cellStyle name="SAPBEXexcBad8 11 2 27" xfId="36583"/>
    <cellStyle name="SAPBEXexcBad8 11 2 28" xfId="36584"/>
    <cellStyle name="SAPBEXexcBad8 11 2 29" xfId="36585"/>
    <cellStyle name="SAPBEXexcBad8 11 2 3" xfId="36586"/>
    <cellStyle name="SAPBEXexcBad8 11 2 4" xfId="36587"/>
    <cellStyle name="SAPBEXexcBad8 11 2 5" xfId="36588"/>
    <cellStyle name="SAPBEXexcBad8 11 2 6" xfId="36589"/>
    <cellStyle name="SAPBEXexcBad8 11 2 7" xfId="36590"/>
    <cellStyle name="SAPBEXexcBad8 11 2 8" xfId="36591"/>
    <cellStyle name="SAPBEXexcBad8 11 2 9" xfId="36592"/>
    <cellStyle name="SAPBEXexcBad8 11 20" xfId="36593"/>
    <cellStyle name="SAPBEXexcBad8 11 21" xfId="36594"/>
    <cellStyle name="SAPBEXexcBad8 11 22" xfId="36595"/>
    <cellStyle name="SAPBEXexcBad8 11 23" xfId="36596"/>
    <cellStyle name="SAPBEXexcBad8 11 24" xfId="36597"/>
    <cellStyle name="SAPBEXexcBad8 11 25" xfId="36598"/>
    <cellStyle name="SAPBEXexcBad8 11 26" xfId="36599"/>
    <cellStyle name="SAPBEXexcBad8 11 27" xfId="36600"/>
    <cellStyle name="SAPBEXexcBad8 11 28" xfId="36601"/>
    <cellStyle name="SAPBEXexcBad8 11 29" xfId="36602"/>
    <cellStyle name="SAPBEXexcBad8 11 3" xfId="36603"/>
    <cellStyle name="SAPBEXexcBad8 11 30" xfId="36604"/>
    <cellStyle name="SAPBEXexcBad8 11 4" xfId="36605"/>
    <cellStyle name="SAPBEXexcBad8 11 5" xfId="36606"/>
    <cellStyle name="SAPBEXexcBad8 11 6" xfId="36607"/>
    <cellStyle name="SAPBEXexcBad8 11 7" xfId="36608"/>
    <cellStyle name="SAPBEXexcBad8 11 8" xfId="36609"/>
    <cellStyle name="SAPBEXexcBad8 11 9" xfId="36610"/>
    <cellStyle name="SAPBEXexcBad8 12" xfId="36611"/>
    <cellStyle name="SAPBEXexcBad8 12 10" xfId="36612"/>
    <cellStyle name="SAPBEXexcBad8 12 11" xfId="36613"/>
    <cellStyle name="SAPBEXexcBad8 12 12" xfId="36614"/>
    <cellStyle name="SAPBEXexcBad8 12 13" xfId="36615"/>
    <cellStyle name="SAPBEXexcBad8 12 14" xfId="36616"/>
    <cellStyle name="SAPBEXexcBad8 12 15" xfId="36617"/>
    <cellStyle name="SAPBEXexcBad8 12 16" xfId="36618"/>
    <cellStyle name="SAPBEXexcBad8 12 17" xfId="36619"/>
    <cellStyle name="SAPBEXexcBad8 12 18" xfId="36620"/>
    <cellStyle name="SAPBEXexcBad8 12 19" xfId="36621"/>
    <cellStyle name="SAPBEXexcBad8 12 2" xfId="36622"/>
    <cellStyle name="SAPBEXexcBad8 12 2 10" xfId="36623"/>
    <cellStyle name="SAPBEXexcBad8 12 2 11" xfId="36624"/>
    <cellStyle name="SAPBEXexcBad8 12 2 12" xfId="36625"/>
    <cellStyle name="SAPBEXexcBad8 12 2 13" xfId="36626"/>
    <cellStyle name="SAPBEXexcBad8 12 2 14" xfId="36627"/>
    <cellStyle name="SAPBEXexcBad8 12 2 15" xfId="36628"/>
    <cellStyle name="SAPBEXexcBad8 12 2 16" xfId="36629"/>
    <cellStyle name="SAPBEXexcBad8 12 2 17" xfId="36630"/>
    <cellStyle name="SAPBEXexcBad8 12 2 18" xfId="36631"/>
    <cellStyle name="SAPBEXexcBad8 12 2 19" xfId="36632"/>
    <cellStyle name="SAPBEXexcBad8 12 2 2" xfId="36633"/>
    <cellStyle name="SAPBEXexcBad8 12 2 20" xfId="36634"/>
    <cellStyle name="SAPBEXexcBad8 12 2 21" xfId="36635"/>
    <cellStyle name="SAPBEXexcBad8 12 2 22" xfId="36636"/>
    <cellStyle name="SAPBEXexcBad8 12 2 23" xfId="36637"/>
    <cellStyle name="SAPBEXexcBad8 12 2 24" xfId="36638"/>
    <cellStyle name="SAPBEXexcBad8 12 2 25" xfId="36639"/>
    <cellStyle name="SAPBEXexcBad8 12 2 26" xfId="36640"/>
    <cellStyle name="SAPBEXexcBad8 12 2 27" xfId="36641"/>
    <cellStyle name="SAPBEXexcBad8 12 2 28" xfId="36642"/>
    <cellStyle name="SAPBEXexcBad8 12 2 29" xfId="36643"/>
    <cellStyle name="SAPBEXexcBad8 12 2 3" xfId="36644"/>
    <cellStyle name="SAPBEXexcBad8 12 2 4" xfId="36645"/>
    <cellStyle name="SAPBEXexcBad8 12 2 5" xfId="36646"/>
    <cellStyle name="SAPBEXexcBad8 12 2 6" xfId="36647"/>
    <cellStyle name="SAPBEXexcBad8 12 2 7" xfId="36648"/>
    <cellStyle name="SAPBEXexcBad8 12 2 8" xfId="36649"/>
    <cellStyle name="SAPBEXexcBad8 12 2 9" xfId="36650"/>
    <cellStyle name="SAPBEXexcBad8 12 20" xfId="36651"/>
    <cellStyle name="SAPBEXexcBad8 12 21" xfId="36652"/>
    <cellStyle name="SAPBEXexcBad8 12 22" xfId="36653"/>
    <cellStyle name="SAPBEXexcBad8 12 23" xfId="36654"/>
    <cellStyle name="SAPBEXexcBad8 12 24" xfId="36655"/>
    <cellStyle name="SAPBEXexcBad8 12 25" xfId="36656"/>
    <cellStyle name="SAPBEXexcBad8 12 26" xfId="36657"/>
    <cellStyle name="SAPBEXexcBad8 12 27" xfId="36658"/>
    <cellStyle name="SAPBEXexcBad8 12 28" xfId="36659"/>
    <cellStyle name="SAPBEXexcBad8 12 29" xfId="36660"/>
    <cellStyle name="SAPBEXexcBad8 12 3" xfId="36661"/>
    <cellStyle name="SAPBEXexcBad8 12 30" xfId="36662"/>
    <cellStyle name="SAPBEXexcBad8 12 4" xfId="36663"/>
    <cellStyle name="SAPBEXexcBad8 12 5" xfId="36664"/>
    <cellStyle name="SAPBEXexcBad8 12 6" xfId="36665"/>
    <cellStyle name="SAPBEXexcBad8 12 7" xfId="36666"/>
    <cellStyle name="SAPBEXexcBad8 12 8" xfId="36667"/>
    <cellStyle name="SAPBEXexcBad8 12 9" xfId="36668"/>
    <cellStyle name="SAPBEXexcBad8 13" xfId="36669"/>
    <cellStyle name="SAPBEXexcBad8 13 10" xfId="36670"/>
    <cellStyle name="SAPBEXexcBad8 13 11" xfId="36671"/>
    <cellStyle name="SAPBEXexcBad8 13 12" xfId="36672"/>
    <cellStyle name="SAPBEXexcBad8 13 13" xfId="36673"/>
    <cellStyle name="SAPBEXexcBad8 13 14" xfId="36674"/>
    <cellStyle name="SAPBEXexcBad8 13 15" xfId="36675"/>
    <cellStyle name="SAPBEXexcBad8 13 16" xfId="36676"/>
    <cellStyle name="SAPBEXexcBad8 13 17" xfId="36677"/>
    <cellStyle name="SAPBEXexcBad8 13 18" xfId="36678"/>
    <cellStyle name="SAPBEXexcBad8 13 19" xfId="36679"/>
    <cellStyle name="SAPBEXexcBad8 13 2" xfId="36680"/>
    <cellStyle name="SAPBEXexcBad8 13 2 10" xfId="36681"/>
    <cellStyle name="SAPBEXexcBad8 13 2 11" xfId="36682"/>
    <cellStyle name="SAPBEXexcBad8 13 2 12" xfId="36683"/>
    <cellStyle name="SAPBEXexcBad8 13 2 13" xfId="36684"/>
    <cellStyle name="SAPBEXexcBad8 13 2 14" xfId="36685"/>
    <cellStyle name="SAPBEXexcBad8 13 2 15" xfId="36686"/>
    <cellStyle name="SAPBEXexcBad8 13 2 16" xfId="36687"/>
    <cellStyle name="SAPBEXexcBad8 13 2 17" xfId="36688"/>
    <cellStyle name="SAPBEXexcBad8 13 2 18" xfId="36689"/>
    <cellStyle name="SAPBEXexcBad8 13 2 19" xfId="36690"/>
    <cellStyle name="SAPBEXexcBad8 13 2 2" xfId="36691"/>
    <cellStyle name="SAPBEXexcBad8 13 2 20" xfId="36692"/>
    <cellStyle name="SAPBEXexcBad8 13 2 21" xfId="36693"/>
    <cellStyle name="SAPBEXexcBad8 13 2 22" xfId="36694"/>
    <cellStyle name="SAPBEXexcBad8 13 2 23" xfId="36695"/>
    <cellStyle name="SAPBEXexcBad8 13 2 24" xfId="36696"/>
    <cellStyle name="SAPBEXexcBad8 13 2 25" xfId="36697"/>
    <cellStyle name="SAPBEXexcBad8 13 2 26" xfId="36698"/>
    <cellStyle name="SAPBEXexcBad8 13 2 27" xfId="36699"/>
    <cellStyle name="SAPBEXexcBad8 13 2 28" xfId="36700"/>
    <cellStyle name="SAPBEXexcBad8 13 2 29" xfId="36701"/>
    <cellStyle name="SAPBEXexcBad8 13 2 3" xfId="36702"/>
    <cellStyle name="SAPBEXexcBad8 13 2 4" xfId="36703"/>
    <cellStyle name="SAPBEXexcBad8 13 2 5" xfId="36704"/>
    <cellStyle name="SAPBEXexcBad8 13 2 6" xfId="36705"/>
    <cellStyle name="SAPBEXexcBad8 13 2 7" xfId="36706"/>
    <cellStyle name="SAPBEXexcBad8 13 2 8" xfId="36707"/>
    <cellStyle name="SAPBEXexcBad8 13 2 9" xfId="36708"/>
    <cellStyle name="SAPBEXexcBad8 13 20" xfId="36709"/>
    <cellStyle name="SAPBEXexcBad8 13 21" xfId="36710"/>
    <cellStyle name="SAPBEXexcBad8 13 22" xfId="36711"/>
    <cellStyle name="SAPBEXexcBad8 13 23" xfId="36712"/>
    <cellStyle name="SAPBEXexcBad8 13 24" xfId="36713"/>
    <cellStyle name="SAPBEXexcBad8 13 25" xfId="36714"/>
    <cellStyle name="SAPBEXexcBad8 13 26" xfId="36715"/>
    <cellStyle name="SAPBEXexcBad8 13 27" xfId="36716"/>
    <cellStyle name="SAPBEXexcBad8 13 28" xfId="36717"/>
    <cellStyle name="SAPBEXexcBad8 13 29" xfId="36718"/>
    <cellStyle name="SAPBEXexcBad8 13 3" xfId="36719"/>
    <cellStyle name="SAPBEXexcBad8 13 30" xfId="36720"/>
    <cellStyle name="SAPBEXexcBad8 13 4" xfId="36721"/>
    <cellStyle name="SAPBEXexcBad8 13 5" xfId="36722"/>
    <cellStyle name="SAPBEXexcBad8 13 6" xfId="36723"/>
    <cellStyle name="SAPBEXexcBad8 13 7" xfId="36724"/>
    <cellStyle name="SAPBEXexcBad8 13 8" xfId="36725"/>
    <cellStyle name="SAPBEXexcBad8 13 9" xfId="36726"/>
    <cellStyle name="SAPBEXexcBad8 14" xfId="36727"/>
    <cellStyle name="SAPBEXexcBad8 14 10" xfId="36728"/>
    <cellStyle name="SAPBEXexcBad8 14 11" xfId="36729"/>
    <cellStyle name="SAPBEXexcBad8 14 12" xfId="36730"/>
    <cellStyle name="SAPBEXexcBad8 14 13" xfId="36731"/>
    <cellStyle name="SAPBEXexcBad8 14 14" xfId="36732"/>
    <cellStyle name="SAPBEXexcBad8 14 15" xfId="36733"/>
    <cellStyle name="SAPBEXexcBad8 14 16" xfId="36734"/>
    <cellStyle name="SAPBEXexcBad8 14 17" xfId="36735"/>
    <cellStyle name="SAPBEXexcBad8 14 18" xfId="36736"/>
    <cellStyle name="SAPBEXexcBad8 14 19" xfId="36737"/>
    <cellStyle name="SAPBEXexcBad8 14 2" xfId="36738"/>
    <cellStyle name="SAPBEXexcBad8 14 2 10" xfId="36739"/>
    <cellStyle name="SAPBEXexcBad8 14 2 11" xfId="36740"/>
    <cellStyle name="SAPBEXexcBad8 14 2 12" xfId="36741"/>
    <cellStyle name="SAPBEXexcBad8 14 2 13" xfId="36742"/>
    <cellStyle name="SAPBEXexcBad8 14 2 14" xfId="36743"/>
    <cellStyle name="SAPBEXexcBad8 14 2 15" xfId="36744"/>
    <cellStyle name="SAPBEXexcBad8 14 2 16" xfId="36745"/>
    <cellStyle name="SAPBEXexcBad8 14 2 17" xfId="36746"/>
    <cellStyle name="SAPBEXexcBad8 14 2 18" xfId="36747"/>
    <cellStyle name="SAPBEXexcBad8 14 2 19" xfId="36748"/>
    <cellStyle name="SAPBEXexcBad8 14 2 2" xfId="36749"/>
    <cellStyle name="SAPBEXexcBad8 14 2 20" xfId="36750"/>
    <cellStyle name="SAPBEXexcBad8 14 2 21" xfId="36751"/>
    <cellStyle name="SAPBEXexcBad8 14 2 22" xfId="36752"/>
    <cellStyle name="SAPBEXexcBad8 14 2 23" xfId="36753"/>
    <cellStyle name="SAPBEXexcBad8 14 2 24" xfId="36754"/>
    <cellStyle name="SAPBEXexcBad8 14 2 25" xfId="36755"/>
    <cellStyle name="SAPBEXexcBad8 14 2 26" xfId="36756"/>
    <cellStyle name="SAPBEXexcBad8 14 2 27" xfId="36757"/>
    <cellStyle name="SAPBEXexcBad8 14 2 28" xfId="36758"/>
    <cellStyle name="SAPBEXexcBad8 14 2 29" xfId="36759"/>
    <cellStyle name="SAPBEXexcBad8 14 2 3" xfId="36760"/>
    <cellStyle name="SAPBEXexcBad8 14 2 4" xfId="36761"/>
    <cellStyle name="SAPBEXexcBad8 14 2 5" xfId="36762"/>
    <cellStyle name="SAPBEXexcBad8 14 2 6" xfId="36763"/>
    <cellStyle name="SAPBEXexcBad8 14 2 7" xfId="36764"/>
    <cellStyle name="SAPBEXexcBad8 14 2 8" xfId="36765"/>
    <cellStyle name="SAPBEXexcBad8 14 2 9" xfId="36766"/>
    <cellStyle name="SAPBEXexcBad8 14 20" xfId="36767"/>
    <cellStyle name="SAPBEXexcBad8 14 21" xfId="36768"/>
    <cellStyle name="SAPBEXexcBad8 14 22" xfId="36769"/>
    <cellStyle name="SAPBEXexcBad8 14 23" xfId="36770"/>
    <cellStyle name="SAPBEXexcBad8 14 24" xfId="36771"/>
    <cellStyle name="SAPBEXexcBad8 14 25" xfId="36772"/>
    <cellStyle name="SAPBEXexcBad8 14 26" xfId="36773"/>
    <cellStyle name="SAPBEXexcBad8 14 27" xfId="36774"/>
    <cellStyle name="SAPBEXexcBad8 14 28" xfId="36775"/>
    <cellStyle name="SAPBEXexcBad8 14 29" xfId="36776"/>
    <cellStyle name="SAPBEXexcBad8 14 3" xfId="36777"/>
    <cellStyle name="SAPBEXexcBad8 14 30" xfId="36778"/>
    <cellStyle name="SAPBEXexcBad8 14 4" xfId="36779"/>
    <cellStyle name="SAPBEXexcBad8 14 5" xfId="36780"/>
    <cellStyle name="SAPBEXexcBad8 14 6" xfId="36781"/>
    <cellStyle name="SAPBEXexcBad8 14 7" xfId="36782"/>
    <cellStyle name="SAPBEXexcBad8 14 8" xfId="36783"/>
    <cellStyle name="SAPBEXexcBad8 14 9" xfId="36784"/>
    <cellStyle name="SAPBEXexcBad8 15" xfId="36785"/>
    <cellStyle name="SAPBEXexcBad8 15 10" xfId="36786"/>
    <cellStyle name="SAPBEXexcBad8 15 11" xfId="36787"/>
    <cellStyle name="SAPBEXexcBad8 15 12" xfId="36788"/>
    <cellStyle name="SAPBEXexcBad8 15 13" xfId="36789"/>
    <cellStyle name="SAPBEXexcBad8 15 14" xfId="36790"/>
    <cellStyle name="SAPBEXexcBad8 15 15" xfId="36791"/>
    <cellStyle name="SAPBEXexcBad8 15 16" xfId="36792"/>
    <cellStyle name="SAPBEXexcBad8 15 17" xfId="36793"/>
    <cellStyle name="SAPBEXexcBad8 15 18" xfId="36794"/>
    <cellStyle name="SAPBEXexcBad8 15 19" xfId="36795"/>
    <cellStyle name="SAPBEXexcBad8 15 2" xfId="36796"/>
    <cellStyle name="SAPBEXexcBad8 15 2 10" xfId="36797"/>
    <cellStyle name="SAPBEXexcBad8 15 2 11" xfId="36798"/>
    <cellStyle name="SAPBEXexcBad8 15 2 12" xfId="36799"/>
    <cellStyle name="SAPBEXexcBad8 15 2 13" xfId="36800"/>
    <cellStyle name="SAPBEXexcBad8 15 2 14" xfId="36801"/>
    <cellStyle name="SAPBEXexcBad8 15 2 15" xfId="36802"/>
    <cellStyle name="SAPBEXexcBad8 15 2 16" xfId="36803"/>
    <cellStyle name="SAPBEXexcBad8 15 2 17" xfId="36804"/>
    <cellStyle name="SAPBEXexcBad8 15 2 18" xfId="36805"/>
    <cellStyle name="SAPBEXexcBad8 15 2 19" xfId="36806"/>
    <cellStyle name="SAPBEXexcBad8 15 2 2" xfId="36807"/>
    <cellStyle name="SAPBEXexcBad8 15 2 20" xfId="36808"/>
    <cellStyle name="SAPBEXexcBad8 15 2 21" xfId="36809"/>
    <cellStyle name="SAPBEXexcBad8 15 2 22" xfId="36810"/>
    <cellStyle name="SAPBEXexcBad8 15 2 23" xfId="36811"/>
    <cellStyle name="SAPBEXexcBad8 15 2 24" xfId="36812"/>
    <cellStyle name="SAPBEXexcBad8 15 2 25" xfId="36813"/>
    <cellStyle name="SAPBEXexcBad8 15 2 26" xfId="36814"/>
    <cellStyle name="SAPBEXexcBad8 15 2 27" xfId="36815"/>
    <cellStyle name="SAPBEXexcBad8 15 2 28" xfId="36816"/>
    <cellStyle name="SAPBEXexcBad8 15 2 29" xfId="36817"/>
    <cellStyle name="SAPBEXexcBad8 15 2 3" xfId="36818"/>
    <cellStyle name="SAPBEXexcBad8 15 2 4" xfId="36819"/>
    <cellStyle name="SAPBEXexcBad8 15 2 5" xfId="36820"/>
    <cellStyle name="SAPBEXexcBad8 15 2 6" xfId="36821"/>
    <cellStyle name="SAPBEXexcBad8 15 2 7" xfId="36822"/>
    <cellStyle name="SAPBEXexcBad8 15 2 8" xfId="36823"/>
    <cellStyle name="SAPBEXexcBad8 15 2 9" xfId="36824"/>
    <cellStyle name="SAPBEXexcBad8 15 20" xfId="36825"/>
    <cellStyle name="SAPBEXexcBad8 15 21" xfId="36826"/>
    <cellStyle name="SAPBEXexcBad8 15 22" xfId="36827"/>
    <cellStyle name="SAPBEXexcBad8 15 23" xfId="36828"/>
    <cellStyle name="SAPBEXexcBad8 15 24" xfId="36829"/>
    <cellStyle name="SAPBEXexcBad8 15 25" xfId="36830"/>
    <cellStyle name="SAPBEXexcBad8 15 26" xfId="36831"/>
    <cellStyle name="SAPBEXexcBad8 15 27" xfId="36832"/>
    <cellStyle name="SAPBEXexcBad8 15 28" xfId="36833"/>
    <cellStyle name="SAPBEXexcBad8 15 29" xfId="36834"/>
    <cellStyle name="SAPBEXexcBad8 15 3" xfId="36835"/>
    <cellStyle name="SAPBEXexcBad8 15 30" xfId="36836"/>
    <cellStyle name="SAPBEXexcBad8 15 4" xfId="36837"/>
    <cellStyle name="SAPBEXexcBad8 15 5" xfId="36838"/>
    <cellStyle name="SAPBEXexcBad8 15 6" xfId="36839"/>
    <cellStyle name="SAPBEXexcBad8 15 7" xfId="36840"/>
    <cellStyle name="SAPBEXexcBad8 15 8" xfId="36841"/>
    <cellStyle name="SAPBEXexcBad8 15 9" xfId="36842"/>
    <cellStyle name="SAPBEXexcBad8 16" xfId="36843"/>
    <cellStyle name="SAPBEXexcBad8 16 10" xfId="36844"/>
    <cellStyle name="SAPBEXexcBad8 16 11" xfId="36845"/>
    <cellStyle name="SAPBEXexcBad8 16 12" xfId="36846"/>
    <cellStyle name="SAPBEXexcBad8 16 13" xfId="36847"/>
    <cellStyle name="SAPBEXexcBad8 16 14" xfId="36848"/>
    <cellStyle name="SAPBEXexcBad8 16 15" xfId="36849"/>
    <cellStyle name="SAPBEXexcBad8 16 16" xfId="36850"/>
    <cellStyle name="SAPBEXexcBad8 16 17" xfId="36851"/>
    <cellStyle name="SAPBEXexcBad8 16 18" xfId="36852"/>
    <cellStyle name="SAPBEXexcBad8 16 19" xfId="36853"/>
    <cellStyle name="SAPBEXexcBad8 16 2" xfId="36854"/>
    <cellStyle name="SAPBEXexcBad8 16 2 10" xfId="36855"/>
    <cellStyle name="SAPBEXexcBad8 16 2 11" xfId="36856"/>
    <cellStyle name="SAPBEXexcBad8 16 2 12" xfId="36857"/>
    <cellStyle name="SAPBEXexcBad8 16 2 13" xfId="36858"/>
    <cellStyle name="SAPBEXexcBad8 16 2 14" xfId="36859"/>
    <cellStyle name="SAPBEXexcBad8 16 2 15" xfId="36860"/>
    <cellStyle name="SAPBEXexcBad8 16 2 16" xfId="36861"/>
    <cellStyle name="SAPBEXexcBad8 16 2 17" xfId="36862"/>
    <cellStyle name="SAPBEXexcBad8 16 2 18" xfId="36863"/>
    <cellStyle name="SAPBEXexcBad8 16 2 19" xfId="36864"/>
    <cellStyle name="SAPBEXexcBad8 16 2 2" xfId="36865"/>
    <cellStyle name="SAPBEXexcBad8 16 2 20" xfId="36866"/>
    <cellStyle name="SAPBEXexcBad8 16 2 21" xfId="36867"/>
    <cellStyle name="SAPBEXexcBad8 16 2 22" xfId="36868"/>
    <cellStyle name="SAPBEXexcBad8 16 2 23" xfId="36869"/>
    <cellStyle name="SAPBEXexcBad8 16 2 24" xfId="36870"/>
    <cellStyle name="SAPBEXexcBad8 16 2 25" xfId="36871"/>
    <cellStyle name="SAPBEXexcBad8 16 2 26" xfId="36872"/>
    <cellStyle name="SAPBEXexcBad8 16 2 27" xfId="36873"/>
    <cellStyle name="SAPBEXexcBad8 16 2 28" xfId="36874"/>
    <cellStyle name="SAPBEXexcBad8 16 2 29" xfId="36875"/>
    <cellStyle name="SAPBEXexcBad8 16 2 3" xfId="36876"/>
    <cellStyle name="SAPBEXexcBad8 16 2 4" xfId="36877"/>
    <cellStyle name="SAPBEXexcBad8 16 2 5" xfId="36878"/>
    <cellStyle name="SAPBEXexcBad8 16 2 6" xfId="36879"/>
    <cellStyle name="SAPBEXexcBad8 16 2 7" xfId="36880"/>
    <cellStyle name="SAPBEXexcBad8 16 2 8" xfId="36881"/>
    <cellStyle name="SAPBEXexcBad8 16 2 9" xfId="36882"/>
    <cellStyle name="SAPBEXexcBad8 16 20" xfId="36883"/>
    <cellStyle name="SAPBEXexcBad8 16 21" xfId="36884"/>
    <cellStyle name="SAPBEXexcBad8 16 22" xfId="36885"/>
    <cellStyle name="SAPBEXexcBad8 16 23" xfId="36886"/>
    <cellStyle name="SAPBEXexcBad8 16 24" xfId="36887"/>
    <cellStyle name="SAPBEXexcBad8 16 25" xfId="36888"/>
    <cellStyle name="SAPBEXexcBad8 16 26" xfId="36889"/>
    <cellStyle name="SAPBEXexcBad8 16 27" xfId="36890"/>
    <cellStyle name="SAPBEXexcBad8 16 28" xfId="36891"/>
    <cellStyle name="SAPBEXexcBad8 16 29" xfId="36892"/>
    <cellStyle name="SAPBEXexcBad8 16 3" xfId="36893"/>
    <cellStyle name="SAPBEXexcBad8 16 30" xfId="36894"/>
    <cellStyle name="SAPBEXexcBad8 16 4" xfId="36895"/>
    <cellStyle name="SAPBEXexcBad8 16 5" xfId="36896"/>
    <cellStyle name="SAPBEXexcBad8 16 6" xfId="36897"/>
    <cellStyle name="SAPBEXexcBad8 16 7" xfId="36898"/>
    <cellStyle name="SAPBEXexcBad8 16 8" xfId="36899"/>
    <cellStyle name="SAPBEXexcBad8 16 9" xfId="36900"/>
    <cellStyle name="SAPBEXexcBad8 17" xfId="36901"/>
    <cellStyle name="SAPBEXexcBad8 17 10" xfId="36902"/>
    <cellStyle name="SAPBEXexcBad8 17 11" xfId="36903"/>
    <cellStyle name="SAPBEXexcBad8 17 12" xfId="36904"/>
    <cellStyle name="SAPBEXexcBad8 17 13" xfId="36905"/>
    <cellStyle name="SAPBEXexcBad8 17 14" xfId="36906"/>
    <cellStyle name="SAPBEXexcBad8 17 15" xfId="36907"/>
    <cellStyle name="SAPBEXexcBad8 17 16" xfId="36908"/>
    <cellStyle name="SAPBEXexcBad8 17 17" xfId="36909"/>
    <cellStyle name="SAPBEXexcBad8 17 18" xfId="36910"/>
    <cellStyle name="SAPBEXexcBad8 17 19" xfId="36911"/>
    <cellStyle name="SAPBEXexcBad8 17 2" xfId="36912"/>
    <cellStyle name="SAPBEXexcBad8 17 2 10" xfId="36913"/>
    <cellStyle name="SAPBEXexcBad8 17 2 11" xfId="36914"/>
    <cellStyle name="SAPBEXexcBad8 17 2 12" xfId="36915"/>
    <cellStyle name="SAPBEXexcBad8 17 2 13" xfId="36916"/>
    <cellStyle name="SAPBEXexcBad8 17 2 14" xfId="36917"/>
    <cellStyle name="SAPBEXexcBad8 17 2 15" xfId="36918"/>
    <cellStyle name="SAPBEXexcBad8 17 2 16" xfId="36919"/>
    <cellStyle name="SAPBEXexcBad8 17 2 17" xfId="36920"/>
    <cellStyle name="SAPBEXexcBad8 17 2 18" xfId="36921"/>
    <cellStyle name="SAPBEXexcBad8 17 2 19" xfId="36922"/>
    <cellStyle name="SAPBEXexcBad8 17 2 2" xfId="36923"/>
    <cellStyle name="SAPBEXexcBad8 17 2 20" xfId="36924"/>
    <cellStyle name="SAPBEXexcBad8 17 2 21" xfId="36925"/>
    <cellStyle name="SAPBEXexcBad8 17 2 22" xfId="36926"/>
    <cellStyle name="SAPBEXexcBad8 17 2 23" xfId="36927"/>
    <cellStyle name="SAPBEXexcBad8 17 2 24" xfId="36928"/>
    <cellStyle name="SAPBEXexcBad8 17 2 25" xfId="36929"/>
    <cellStyle name="SAPBEXexcBad8 17 2 26" xfId="36930"/>
    <cellStyle name="SAPBEXexcBad8 17 2 27" xfId="36931"/>
    <cellStyle name="SAPBEXexcBad8 17 2 28" xfId="36932"/>
    <cellStyle name="SAPBEXexcBad8 17 2 29" xfId="36933"/>
    <cellStyle name="SAPBEXexcBad8 17 2 3" xfId="36934"/>
    <cellStyle name="SAPBEXexcBad8 17 2 4" xfId="36935"/>
    <cellStyle name="SAPBEXexcBad8 17 2 5" xfId="36936"/>
    <cellStyle name="SAPBEXexcBad8 17 2 6" xfId="36937"/>
    <cellStyle name="SAPBEXexcBad8 17 2 7" xfId="36938"/>
    <cellStyle name="SAPBEXexcBad8 17 2 8" xfId="36939"/>
    <cellStyle name="SAPBEXexcBad8 17 2 9" xfId="36940"/>
    <cellStyle name="SAPBEXexcBad8 17 20" xfId="36941"/>
    <cellStyle name="SAPBEXexcBad8 17 21" xfId="36942"/>
    <cellStyle name="SAPBEXexcBad8 17 22" xfId="36943"/>
    <cellStyle name="SAPBEXexcBad8 17 23" xfId="36944"/>
    <cellStyle name="SAPBEXexcBad8 17 24" xfId="36945"/>
    <cellStyle name="SAPBEXexcBad8 17 25" xfId="36946"/>
    <cellStyle name="SAPBEXexcBad8 17 26" xfId="36947"/>
    <cellStyle name="SAPBEXexcBad8 17 27" xfId="36948"/>
    <cellStyle name="SAPBEXexcBad8 17 28" xfId="36949"/>
    <cellStyle name="SAPBEXexcBad8 17 29" xfId="36950"/>
    <cellStyle name="SAPBEXexcBad8 17 3" xfId="36951"/>
    <cellStyle name="SAPBEXexcBad8 17 30" xfId="36952"/>
    <cellStyle name="SAPBEXexcBad8 17 4" xfId="36953"/>
    <cellStyle name="SAPBEXexcBad8 17 5" xfId="36954"/>
    <cellStyle name="SAPBEXexcBad8 17 6" xfId="36955"/>
    <cellStyle name="SAPBEXexcBad8 17 7" xfId="36956"/>
    <cellStyle name="SAPBEXexcBad8 17 8" xfId="36957"/>
    <cellStyle name="SAPBEXexcBad8 17 9" xfId="36958"/>
    <cellStyle name="SAPBEXexcBad8 18" xfId="36959"/>
    <cellStyle name="SAPBEXexcBad8 18 10" xfId="36960"/>
    <cellStyle name="SAPBEXexcBad8 18 11" xfId="36961"/>
    <cellStyle name="SAPBEXexcBad8 18 12" xfId="36962"/>
    <cellStyle name="SAPBEXexcBad8 18 13" xfId="36963"/>
    <cellStyle name="SAPBEXexcBad8 18 14" xfId="36964"/>
    <cellStyle name="SAPBEXexcBad8 18 15" xfId="36965"/>
    <cellStyle name="SAPBEXexcBad8 18 16" xfId="36966"/>
    <cellStyle name="SAPBEXexcBad8 18 17" xfId="36967"/>
    <cellStyle name="SAPBEXexcBad8 18 18" xfId="36968"/>
    <cellStyle name="SAPBEXexcBad8 18 19" xfId="36969"/>
    <cellStyle name="SAPBEXexcBad8 18 2" xfId="36970"/>
    <cellStyle name="SAPBEXexcBad8 18 20" xfId="36971"/>
    <cellStyle name="SAPBEXexcBad8 18 21" xfId="36972"/>
    <cellStyle name="SAPBEXexcBad8 18 22" xfId="36973"/>
    <cellStyle name="SAPBEXexcBad8 18 23" xfId="36974"/>
    <cellStyle name="SAPBEXexcBad8 18 24" xfId="36975"/>
    <cellStyle name="SAPBEXexcBad8 18 25" xfId="36976"/>
    <cellStyle name="SAPBEXexcBad8 18 26" xfId="36977"/>
    <cellStyle name="SAPBEXexcBad8 18 27" xfId="36978"/>
    <cellStyle name="SAPBEXexcBad8 18 28" xfId="36979"/>
    <cellStyle name="SAPBEXexcBad8 18 29" xfId="36980"/>
    <cellStyle name="SAPBEXexcBad8 18 3" xfId="36981"/>
    <cellStyle name="SAPBEXexcBad8 18 4" xfId="36982"/>
    <cellStyle name="SAPBEXexcBad8 18 5" xfId="36983"/>
    <cellStyle name="SAPBEXexcBad8 18 6" xfId="36984"/>
    <cellStyle name="SAPBEXexcBad8 18 7" xfId="36985"/>
    <cellStyle name="SAPBEXexcBad8 18 8" xfId="36986"/>
    <cellStyle name="SAPBEXexcBad8 18 9" xfId="36987"/>
    <cellStyle name="SAPBEXexcBad8 19" xfId="36988"/>
    <cellStyle name="SAPBEXexcBad8 19 10" xfId="36989"/>
    <cellStyle name="SAPBEXexcBad8 19 11" xfId="36990"/>
    <cellStyle name="SAPBEXexcBad8 19 12" xfId="36991"/>
    <cellStyle name="SAPBEXexcBad8 19 13" xfId="36992"/>
    <cellStyle name="SAPBEXexcBad8 19 14" xfId="36993"/>
    <cellStyle name="SAPBEXexcBad8 19 15" xfId="36994"/>
    <cellStyle name="SAPBEXexcBad8 19 16" xfId="36995"/>
    <cellStyle name="SAPBEXexcBad8 19 17" xfId="36996"/>
    <cellStyle name="SAPBEXexcBad8 19 18" xfId="36997"/>
    <cellStyle name="SAPBEXexcBad8 19 19" xfId="36998"/>
    <cellStyle name="SAPBEXexcBad8 19 2" xfId="36999"/>
    <cellStyle name="SAPBEXexcBad8 19 20" xfId="37000"/>
    <cellStyle name="SAPBEXexcBad8 19 21" xfId="37001"/>
    <cellStyle name="SAPBEXexcBad8 19 22" xfId="37002"/>
    <cellStyle name="SAPBEXexcBad8 19 23" xfId="37003"/>
    <cellStyle name="SAPBEXexcBad8 19 24" xfId="37004"/>
    <cellStyle name="SAPBEXexcBad8 19 25" xfId="37005"/>
    <cellStyle name="SAPBEXexcBad8 19 26" xfId="37006"/>
    <cellStyle name="SAPBEXexcBad8 19 27" xfId="37007"/>
    <cellStyle name="SAPBEXexcBad8 19 28" xfId="37008"/>
    <cellStyle name="SAPBEXexcBad8 19 29" xfId="37009"/>
    <cellStyle name="SAPBEXexcBad8 19 3" xfId="37010"/>
    <cellStyle name="SAPBEXexcBad8 19 4" xfId="37011"/>
    <cellStyle name="SAPBEXexcBad8 19 5" xfId="37012"/>
    <cellStyle name="SAPBEXexcBad8 19 6" xfId="37013"/>
    <cellStyle name="SAPBEXexcBad8 19 7" xfId="37014"/>
    <cellStyle name="SAPBEXexcBad8 19 8" xfId="37015"/>
    <cellStyle name="SAPBEXexcBad8 19 9" xfId="37016"/>
    <cellStyle name="SAPBEXexcBad8 2" xfId="37017"/>
    <cellStyle name="SAPBEXexcBad8 2 10" xfId="37018"/>
    <cellStyle name="SAPBEXexcBad8 2 11" xfId="37019"/>
    <cellStyle name="SAPBEXexcBad8 2 12" xfId="37020"/>
    <cellStyle name="SAPBEXexcBad8 2 13" xfId="37021"/>
    <cellStyle name="SAPBEXexcBad8 2 14" xfId="37022"/>
    <cellStyle name="SAPBEXexcBad8 2 15" xfId="37023"/>
    <cellStyle name="SAPBEXexcBad8 2 16" xfId="37024"/>
    <cellStyle name="SAPBEXexcBad8 2 17" xfId="37025"/>
    <cellStyle name="SAPBEXexcBad8 2 18" xfId="37026"/>
    <cellStyle name="SAPBEXexcBad8 2 19" xfId="37027"/>
    <cellStyle name="SAPBEXexcBad8 2 2" xfId="37028"/>
    <cellStyle name="SAPBEXexcBad8 2 2 10" xfId="37029"/>
    <cellStyle name="SAPBEXexcBad8 2 2 11" xfId="37030"/>
    <cellStyle name="SAPBEXexcBad8 2 2 12" xfId="37031"/>
    <cellStyle name="SAPBEXexcBad8 2 2 13" xfId="37032"/>
    <cellStyle name="SAPBEXexcBad8 2 2 14" xfId="37033"/>
    <cellStyle name="SAPBEXexcBad8 2 2 15" xfId="37034"/>
    <cellStyle name="SAPBEXexcBad8 2 2 16" xfId="37035"/>
    <cellStyle name="SAPBEXexcBad8 2 2 17" xfId="37036"/>
    <cellStyle name="SAPBEXexcBad8 2 2 18" xfId="37037"/>
    <cellStyle name="SAPBEXexcBad8 2 2 19" xfId="37038"/>
    <cellStyle name="SAPBEXexcBad8 2 2 2" xfId="37039"/>
    <cellStyle name="SAPBEXexcBad8 2 2 2 10" xfId="37040"/>
    <cellStyle name="SAPBEXexcBad8 2 2 2 11" xfId="37041"/>
    <cellStyle name="SAPBEXexcBad8 2 2 2 12" xfId="37042"/>
    <cellStyle name="SAPBEXexcBad8 2 2 2 13" xfId="37043"/>
    <cellStyle name="SAPBEXexcBad8 2 2 2 14" xfId="37044"/>
    <cellStyle name="SAPBEXexcBad8 2 2 2 15" xfId="37045"/>
    <cellStyle name="SAPBEXexcBad8 2 2 2 16" xfId="37046"/>
    <cellStyle name="SAPBEXexcBad8 2 2 2 17" xfId="37047"/>
    <cellStyle name="SAPBEXexcBad8 2 2 2 18" xfId="37048"/>
    <cellStyle name="SAPBEXexcBad8 2 2 2 19" xfId="37049"/>
    <cellStyle name="SAPBEXexcBad8 2 2 2 2" xfId="37050"/>
    <cellStyle name="SAPBEXexcBad8 2 2 2 20" xfId="37051"/>
    <cellStyle name="SAPBEXexcBad8 2 2 2 21" xfId="37052"/>
    <cellStyle name="SAPBEXexcBad8 2 2 2 22" xfId="37053"/>
    <cellStyle name="SAPBEXexcBad8 2 2 2 23" xfId="37054"/>
    <cellStyle name="SAPBEXexcBad8 2 2 2 24" xfId="37055"/>
    <cellStyle name="SAPBEXexcBad8 2 2 2 25" xfId="37056"/>
    <cellStyle name="SAPBEXexcBad8 2 2 2 26" xfId="37057"/>
    <cellStyle name="SAPBEXexcBad8 2 2 2 27" xfId="37058"/>
    <cellStyle name="SAPBEXexcBad8 2 2 2 28" xfId="37059"/>
    <cellStyle name="SAPBEXexcBad8 2 2 2 29" xfId="37060"/>
    <cellStyle name="SAPBEXexcBad8 2 2 2 3" xfId="37061"/>
    <cellStyle name="SAPBEXexcBad8 2 2 2 4" xfId="37062"/>
    <cellStyle name="SAPBEXexcBad8 2 2 2 5" xfId="37063"/>
    <cellStyle name="SAPBEXexcBad8 2 2 2 6" xfId="37064"/>
    <cellStyle name="SAPBEXexcBad8 2 2 2 7" xfId="37065"/>
    <cellStyle name="SAPBEXexcBad8 2 2 2 8" xfId="37066"/>
    <cellStyle name="SAPBEXexcBad8 2 2 2 9" xfId="37067"/>
    <cellStyle name="SAPBEXexcBad8 2 2 20" xfId="37068"/>
    <cellStyle name="SAPBEXexcBad8 2 2 21" xfId="37069"/>
    <cellStyle name="SAPBEXexcBad8 2 2 22" xfId="37070"/>
    <cellStyle name="SAPBEXexcBad8 2 2 23" xfId="37071"/>
    <cellStyle name="SAPBEXexcBad8 2 2 24" xfId="37072"/>
    <cellStyle name="SAPBEXexcBad8 2 2 25" xfId="37073"/>
    <cellStyle name="SAPBEXexcBad8 2 2 26" xfId="37074"/>
    <cellStyle name="SAPBEXexcBad8 2 2 27" xfId="37075"/>
    <cellStyle name="SAPBEXexcBad8 2 2 28" xfId="37076"/>
    <cellStyle name="SAPBEXexcBad8 2 2 29" xfId="37077"/>
    <cellStyle name="SAPBEXexcBad8 2 2 3" xfId="37078"/>
    <cellStyle name="SAPBEXexcBad8 2 2 30" xfId="37079"/>
    <cellStyle name="SAPBEXexcBad8 2 2 4" xfId="37080"/>
    <cellStyle name="SAPBEXexcBad8 2 2 5" xfId="37081"/>
    <cellStyle name="SAPBEXexcBad8 2 2 6" xfId="37082"/>
    <cellStyle name="SAPBEXexcBad8 2 2 7" xfId="37083"/>
    <cellStyle name="SAPBEXexcBad8 2 2 8" xfId="37084"/>
    <cellStyle name="SAPBEXexcBad8 2 2 9" xfId="37085"/>
    <cellStyle name="SAPBEXexcBad8 2 20" xfId="37086"/>
    <cellStyle name="SAPBEXexcBad8 2 21" xfId="37087"/>
    <cellStyle name="SAPBEXexcBad8 2 22" xfId="37088"/>
    <cellStyle name="SAPBEXexcBad8 2 23" xfId="37089"/>
    <cellStyle name="SAPBEXexcBad8 2 24" xfId="37090"/>
    <cellStyle name="SAPBEXexcBad8 2 25" xfId="37091"/>
    <cellStyle name="SAPBEXexcBad8 2 26" xfId="37092"/>
    <cellStyle name="SAPBEXexcBad8 2 27" xfId="37093"/>
    <cellStyle name="SAPBEXexcBad8 2 28" xfId="37094"/>
    <cellStyle name="SAPBEXexcBad8 2 29" xfId="37095"/>
    <cellStyle name="SAPBEXexcBad8 2 3" xfId="37096"/>
    <cellStyle name="SAPBEXexcBad8 2 3 10" xfId="37097"/>
    <cellStyle name="SAPBEXexcBad8 2 3 11" xfId="37098"/>
    <cellStyle name="SAPBEXexcBad8 2 3 12" xfId="37099"/>
    <cellStyle name="SAPBEXexcBad8 2 3 13" xfId="37100"/>
    <cellStyle name="SAPBEXexcBad8 2 3 14" xfId="37101"/>
    <cellStyle name="SAPBEXexcBad8 2 3 15" xfId="37102"/>
    <cellStyle name="SAPBEXexcBad8 2 3 16" xfId="37103"/>
    <cellStyle name="SAPBEXexcBad8 2 3 17" xfId="37104"/>
    <cellStyle name="SAPBEXexcBad8 2 3 18" xfId="37105"/>
    <cellStyle name="SAPBEXexcBad8 2 3 19" xfId="37106"/>
    <cellStyle name="SAPBEXexcBad8 2 3 2" xfId="37107"/>
    <cellStyle name="SAPBEXexcBad8 2 3 20" xfId="37108"/>
    <cellStyle name="SAPBEXexcBad8 2 3 21" xfId="37109"/>
    <cellStyle name="SAPBEXexcBad8 2 3 22" xfId="37110"/>
    <cellStyle name="SAPBEXexcBad8 2 3 23" xfId="37111"/>
    <cellStyle name="SAPBEXexcBad8 2 3 24" xfId="37112"/>
    <cellStyle name="SAPBEXexcBad8 2 3 25" xfId="37113"/>
    <cellStyle name="SAPBEXexcBad8 2 3 26" xfId="37114"/>
    <cellStyle name="SAPBEXexcBad8 2 3 27" xfId="37115"/>
    <cellStyle name="SAPBEXexcBad8 2 3 28" xfId="37116"/>
    <cellStyle name="SAPBEXexcBad8 2 3 29" xfId="37117"/>
    <cellStyle name="SAPBEXexcBad8 2 3 3" xfId="37118"/>
    <cellStyle name="SAPBEXexcBad8 2 3 4" xfId="37119"/>
    <cellStyle name="SAPBEXexcBad8 2 3 5" xfId="37120"/>
    <cellStyle name="SAPBEXexcBad8 2 3 6" xfId="37121"/>
    <cellStyle name="SAPBEXexcBad8 2 3 7" xfId="37122"/>
    <cellStyle name="SAPBEXexcBad8 2 3 8" xfId="37123"/>
    <cellStyle name="SAPBEXexcBad8 2 3 9" xfId="37124"/>
    <cellStyle name="SAPBEXexcBad8 2 30" xfId="37125"/>
    <cellStyle name="SAPBEXexcBad8 2 31" xfId="37126"/>
    <cellStyle name="SAPBEXexcBad8 2 4" xfId="37127"/>
    <cellStyle name="SAPBEXexcBad8 2 5" xfId="37128"/>
    <cellStyle name="SAPBEXexcBad8 2 6" xfId="37129"/>
    <cellStyle name="SAPBEXexcBad8 2 7" xfId="37130"/>
    <cellStyle name="SAPBEXexcBad8 2 8" xfId="37131"/>
    <cellStyle name="SAPBEXexcBad8 2 9" xfId="37132"/>
    <cellStyle name="SAPBEXexcBad8 20" xfId="37133"/>
    <cellStyle name="SAPBEXexcBad8 20 10" xfId="37134"/>
    <cellStyle name="SAPBEXexcBad8 20 11" xfId="37135"/>
    <cellStyle name="SAPBEXexcBad8 20 12" xfId="37136"/>
    <cellStyle name="SAPBEXexcBad8 20 13" xfId="37137"/>
    <cellStyle name="SAPBEXexcBad8 20 14" xfId="37138"/>
    <cellStyle name="SAPBEXexcBad8 20 15" xfId="37139"/>
    <cellStyle name="SAPBEXexcBad8 20 16" xfId="37140"/>
    <cellStyle name="SAPBEXexcBad8 20 17" xfId="37141"/>
    <cellStyle name="SAPBEXexcBad8 20 18" xfId="37142"/>
    <cellStyle name="SAPBEXexcBad8 20 19" xfId="37143"/>
    <cellStyle name="SAPBEXexcBad8 20 2" xfId="37144"/>
    <cellStyle name="SAPBEXexcBad8 20 20" xfId="37145"/>
    <cellStyle name="SAPBEXexcBad8 20 21" xfId="37146"/>
    <cellStyle name="SAPBEXexcBad8 20 22" xfId="37147"/>
    <cellStyle name="SAPBEXexcBad8 20 23" xfId="37148"/>
    <cellStyle name="SAPBEXexcBad8 20 24" xfId="37149"/>
    <cellStyle name="SAPBEXexcBad8 20 25" xfId="37150"/>
    <cellStyle name="SAPBEXexcBad8 20 26" xfId="37151"/>
    <cellStyle name="SAPBEXexcBad8 20 27" xfId="37152"/>
    <cellStyle name="SAPBEXexcBad8 20 28" xfId="37153"/>
    <cellStyle name="SAPBEXexcBad8 20 29" xfId="37154"/>
    <cellStyle name="SAPBEXexcBad8 20 3" xfId="37155"/>
    <cellStyle name="SAPBEXexcBad8 20 4" xfId="37156"/>
    <cellStyle name="SAPBEXexcBad8 20 5" xfId="37157"/>
    <cellStyle name="SAPBEXexcBad8 20 6" xfId="37158"/>
    <cellStyle name="SAPBEXexcBad8 20 7" xfId="37159"/>
    <cellStyle name="SAPBEXexcBad8 20 8" xfId="37160"/>
    <cellStyle name="SAPBEXexcBad8 20 9" xfId="37161"/>
    <cellStyle name="SAPBEXexcBad8 21" xfId="37162"/>
    <cellStyle name="SAPBEXexcBad8 21 10" xfId="37163"/>
    <cellStyle name="SAPBEXexcBad8 21 11" xfId="37164"/>
    <cellStyle name="SAPBEXexcBad8 21 12" xfId="37165"/>
    <cellStyle name="SAPBEXexcBad8 21 13" xfId="37166"/>
    <cellStyle name="SAPBEXexcBad8 21 14" xfId="37167"/>
    <cellStyle name="SAPBEXexcBad8 21 15" xfId="37168"/>
    <cellStyle name="SAPBEXexcBad8 21 16" xfId="37169"/>
    <cellStyle name="SAPBEXexcBad8 21 17" xfId="37170"/>
    <cellStyle name="SAPBEXexcBad8 21 18" xfId="37171"/>
    <cellStyle name="SAPBEXexcBad8 21 19" xfId="37172"/>
    <cellStyle name="SAPBEXexcBad8 21 2" xfId="37173"/>
    <cellStyle name="SAPBEXexcBad8 21 20" xfId="37174"/>
    <cellStyle name="SAPBEXexcBad8 21 21" xfId="37175"/>
    <cellStyle name="SAPBEXexcBad8 21 22" xfId="37176"/>
    <cellStyle name="SAPBEXexcBad8 21 23" xfId="37177"/>
    <cellStyle name="SAPBEXexcBad8 21 24" xfId="37178"/>
    <cellStyle name="SAPBEXexcBad8 21 25" xfId="37179"/>
    <cellStyle name="SAPBEXexcBad8 21 26" xfId="37180"/>
    <cellStyle name="SAPBEXexcBad8 21 27" xfId="37181"/>
    <cellStyle name="SAPBEXexcBad8 21 28" xfId="37182"/>
    <cellStyle name="SAPBEXexcBad8 21 29" xfId="37183"/>
    <cellStyle name="SAPBEXexcBad8 21 3" xfId="37184"/>
    <cellStyle name="SAPBEXexcBad8 21 4" xfId="37185"/>
    <cellStyle name="SAPBEXexcBad8 21 5" xfId="37186"/>
    <cellStyle name="SAPBEXexcBad8 21 6" xfId="37187"/>
    <cellStyle name="SAPBEXexcBad8 21 7" xfId="37188"/>
    <cellStyle name="SAPBEXexcBad8 21 8" xfId="37189"/>
    <cellStyle name="SAPBEXexcBad8 21 9" xfId="37190"/>
    <cellStyle name="SAPBEXexcBad8 22" xfId="37191"/>
    <cellStyle name="SAPBEXexcBad8 22 10" xfId="37192"/>
    <cellStyle name="SAPBEXexcBad8 22 11" xfId="37193"/>
    <cellStyle name="SAPBEXexcBad8 22 12" xfId="37194"/>
    <cellStyle name="SAPBEXexcBad8 22 13" xfId="37195"/>
    <cellStyle name="SAPBEXexcBad8 22 14" xfId="37196"/>
    <cellStyle name="SAPBEXexcBad8 22 15" xfId="37197"/>
    <cellStyle name="SAPBEXexcBad8 22 16" xfId="37198"/>
    <cellStyle name="SAPBEXexcBad8 22 17" xfId="37199"/>
    <cellStyle name="SAPBEXexcBad8 22 18" xfId="37200"/>
    <cellStyle name="SAPBEXexcBad8 22 19" xfId="37201"/>
    <cellStyle name="SAPBEXexcBad8 22 2" xfId="37202"/>
    <cellStyle name="SAPBEXexcBad8 22 20" xfId="37203"/>
    <cellStyle name="SAPBEXexcBad8 22 21" xfId="37204"/>
    <cellStyle name="SAPBEXexcBad8 22 22" xfId="37205"/>
    <cellStyle name="SAPBEXexcBad8 22 23" xfId="37206"/>
    <cellStyle name="SAPBEXexcBad8 22 24" xfId="37207"/>
    <cellStyle name="SAPBEXexcBad8 22 25" xfId="37208"/>
    <cellStyle name="SAPBEXexcBad8 22 26" xfId="37209"/>
    <cellStyle name="SAPBEXexcBad8 22 27" xfId="37210"/>
    <cellStyle name="SAPBEXexcBad8 22 28" xfId="37211"/>
    <cellStyle name="SAPBEXexcBad8 22 29" xfId="37212"/>
    <cellStyle name="SAPBEXexcBad8 22 3" xfId="37213"/>
    <cellStyle name="SAPBEXexcBad8 22 4" xfId="37214"/>
    <cellStyle name="SAPBEXexcBad8 22 5" xfId="37215"/>
    <cellStyle name="SAPBEXexcBad8 22 6" xfId="37216"/>
    <cellStyle name="SAPBEXexcBad8 22 7" xfId="37217"/>
    <cellStyle name="SAPBEXexcBad8 22 8" xfId="37218"/>
    <cellStyle name="SAPBEXexcBad8 22 9" xfId="37219"/>
    <cellStyle name="SAPBEXexcBad8 23" xfId="37220"/>
    <cellStyle name="SAPBEXexcBad8 23 10" xfId="37221"/>
    <cellStyle name="SAPBEXexcBad8 23 11" xfId="37222"/>
    <cellStyle name="SAPBEXexcBad8 23 12" xfId="37223"/>
    <cellStyle name="SAPBEXexcBad8 23 13" xfId="37224"/>
    <cellStyle name="SAPBEXexcBad8 23 14" xfId="37225"/>
    <cellStyle name="SAPBEXexcBad8 23 15" xfId="37226"/>
    <cellStyle name="SAPBEXexcBad8 23 16" xfId="37227"/>
    <cellStyle name="SAPBEXexcBad8 23 17" xfId="37228"/>
    <cellStyle name="SAPBEXexcBad8 23 18" xfId="37229"/>
    <cellStyle name="SAPBEXexcBad8 23 19" xfId="37230"/>
    <cellStyle name="SAPBEXexcBad8 23 2" xfId="37231"/>
    <cellStyle name="SAPBEXexcBad8 23 20" xfId="37232"/>
    <cellStyle name="SAPBEXexcBad8 23 21" xfId="37233"/>
    <cellStyle name="SAPBEXexcBad8 23 22" xfId="37234"/>
    <cellStyle name="SAPBEXexcBad8 23 23" xfId="37235"/>
    <cellStyle name="SAPBEXexcBad8 23 24" xfId="37236"/>
    <cellStyle name="SAPBEXexcBad8 23 25" xfId="37237"/>
    <cellStyle name="SAPBEXexcBad8 23 26" xfId="37238"/>
    <cellStyle name="SAPBEXexcBad8 23 27" xfId="37239"/>
    <cellStyle name="SAPBEXexcBad8 23 28" xfId="37240"/>
    <cellStyle name="SAPBEXexcBad8 23 29" xfId="37241"/>
    <cellStyle name="SAPBEXexcBad8 23 3" xfId="37242"/>
    <cellStyle name="SAPBEXexcBad8 23 4" xfId="37243"/>
    <cellStyle name="SAPBEXexcBad8 23 5" xfId="37244"/>
    <cellStyle name="SAPBEXexcBad8 23 6" xfId="37245"/>
    <cellStyle name="SAPBEXexcBad8 23 7" xfId="37246"/>
    <cellStyle name="SAPBEXexcBad8 23 8" xfId="37247"/>
    <cellStyle name="SAPBEXexcBad8 23 9" xfId="37248"/>
    <cellStyle name="SAPBEXexcBad8 24" xfId="37249"/>
    <cellStyle name="SAPBEXexcBad8 24 10" xfId="37250"/>
    <cellStyle name="SAPBEXexcBad8 24 11" xfId="37251"/>
    <cellStyle name="SAPBEXexcBad8 24 12" xfId="37252"/>
    <cellStyle name="SAPBEXexcBad8 24 13" xfId="37253"/>
    <cellStyle name="SAPBEXexcBad8 24 14" xfId="37254"/>
    <cellStyle name="SAPBEXexcBad8 24 15" xfId="37255"/>
    <cellStyle name="SAPBEXexcBad8 24 16" xfId="37256"/>
    <cellStyle name="SAPBEXexcBad8 24 17" xfId="37257"/>
    <cellStyle name="SAPBEXexcBad8 24 18" xfId="37258"/>
    <cellStyle name="SAPBEXexcBad8 24 19" xfId="37259"/>
    <cellStyle name="SAPBEXexcBad8 24 2" xfId="37260"/>
    <cellStyle name="SAPBEXexcBad8 24 20" xfId="37261"/>
    <cellStyle name="SAPBEXexcBad8 24 21" xfId="37262"/>
    <cellStyle name="SAPBEXexcBad8 24 22" xfId="37263"/>
    <cellStyle name="SAPBEXexcBad8 24 23" xfId="37264"/>
    <cellStyle name="SAPBEXexcBad8 24 24" xfId="37265"/>
    <cellStyle name="SAPBEXexcBad8 24 25" xfId="37266"/>
    <cellStyle name="SAPBEXexcBad8 24 26" xfId="37267"/>
    <cellStyle name="SAPBEXexcBad8 24 27" xfId="37268"/>
    <cellStyle name="SAPBEXexcBad8 24 28" xfId="37269"/>
    <cellStyle name="SAPBEXexcBad8 24 29" xfId="37270"/>
    <cellStyle name="SAPBEXexcBad8 24 3" xfId="37271"/>
    <cellStyle name="SAPBEXexcBad8 24 4" xfId="37272"/>
    <cellStyle name="SAPBEXexcBad8 24 5" xfId="37273"/>
    <cellStyle name="SAPBEXexcBad8 24 6" xfId="37274"/>
    <cellStyle name="SAPBEXexcBad8 24 7" xfId="37275"/>
    <cellStyle name="SAPBEXexcBad8 24 8" xfId="37276"/>
    <cellStyle name="SAPBEXexcBad8 24 9" xfId="37277"/>
    <cellStyle name="SAPBEXexcBad8 25" xfId="37278"/>
    <cellStyle name="SAPBEXexcBad8 26" xfId="37279"/>
    <cellStyle name="SAPBEXexcBad8 27" xfId="37280"/>
    <cellStyle name="SAPBEXexcBad8 28" xfId="37281"/>
    <cellStyle name="SAPBEXexcBad8 29" xfId="37282"/>
    <cellStyle name="SAPBEXexcBad8 3" xfId="37283"/>
    <cellStyle name="SAPBEXexcBad8 3 10" xfId="37284"/>
    <cellStyle name="SAPBEXexcBad8 3 11" xfId="37285"/>
    <cellStyle name="SAPBEXexcBad8 3 12" xfId="37286"/>
    <cellStyle name="SAPBEXexcBad8 3 13" xfId="37287"/>
    <cellStyle name="SAPBEXexcBad8 3 14" xfId="37288"/>
    <cellStyle name="SAPBEXexcBad8 3 15" xfId="37289"/>
    <cellStyle name="SAPBEXexcBad8 3 16" xfId="37290"/>
    <cellStyle name="SAPBEXexcBad8 3 17" xfId="37291"/>
    <cellStyle name="SAPBEXexcBad8 3 18" xfId="37292"/>
    <cellStyle name="SAPBEXexcBad8 3 19" xfId="37293"/>
    <cellStyle name="SAPBEXexcBad8 3 2" xfId="37294"/>
    <cellStyle name="SAPBEXexcBad8 3 2 10" xfId="37295"/>
    <cellStyle name="SAPBEXexcBad8 3 2 11" xfId="37296"/>
    <cellStyle name="SAPBEXexcBad8 3 2 12" xfId="37297"/>
    <cellStyle name="SAPBEXexcBad8 3 2 13" xfId="37298"/>
    <cellStyle name="SAPBEXexcBad8 3 2 14" xfId="37299"/>
    <cellStyle name="SAPBEXexcBad8 3 2 15" xfId="37300"/>
    <cellStyle name="SAPBEXexcBad8 3 2 16" xfId="37301"/>
    <cellStyle name="SAPBEXexcBad8 3 2 17" xfId="37302"/>
    <cellStyle name="SAPBEXexcBad8 3 2 18" xfId="37303"/>
    <cellStyle name="SAPBEXexcBad8 3 2 19" xfId="37304"/>
    <cellStyle name="SAPBEXexcBad8 3 2 2" xfId="37305"/>
    <cellStyle name="SAPBEXexcBad8 3 2 20" xfId="37306"/>
    <cellStyle name="SAPBEXexcBad8 3 2 21" xfId="37307"/>
    <cellStyle name="SAPBEXexcBad8 3 2 22" xfId="37308"/>
    <cellStyle name="SAPBEXexcBad8 3 2 23" xfId="37309"/>
    <cellStyle name="SAPBEXexcBad8 3 2 24" xfId="37310"/>
    <cellStyle name="SAPBEXexcBad8 3 2 25" xfId="37311"/>
    <cellStyle name="SAPBEXexcBad8 3 2 26" xfId="37312"/>
    <cellStyle name="SAPBEXexcBad8 3 2 27" xfId="37313"/>
    <cellStyle name="SAPBEXexcBad8 3 2 28" xfId="37314"/>
    <cellStyle name="SAPBEXexcBad8 3 2 29" xfId="37315"/>
    <cellStyle name="SAPBEXexcBad8 3 2 3" xfId="37316"/>
    <cellStyle name="SAPBEXexcBad8 3 2 4" xfId="37317"/>
    <cellStyle name="SAPBEXexcBad8 3 2 5" xfId="37318"/>
    <cellStyle name="SAPBEXexcBad8 3 2 6" xfId="37319"/>
    <cellStyle name="SAPBEXexcBad8 3 2 7" xfId="37320"/>
    <cellStyle name="SAPBEXexcBad8 3 2 8" xfId="37321"/>
    <cellStyle name="SAPBEXexcBad8 3 2 9" xfId="37322"/>
    <cellStyle name="SAPBEXexcBad8 3 20" xfId="37323"/>
    <cellStyle name="SAPBEXexcBad8 3 21" xfId="37324"/>
    <cellStyle name="SAPBEXexcBad8 3 22" xfId="37325"/>
    <cellStyle name="SAPBEXexcBad8 3 23" xfId="37326"/>
    <cellStyle name="SAPBEXexcBad8 3 24" xfId="37327"/>
    <cellStyle name="SAPBEXexcBad8 3 25" xfId="37328"/>
    <cellStyle name="SAPBEXexcBad8 3 26" xfId="37329"/>
    <cellStyle name="SAPBEXexcBad8 3 27" xfId="37330"/>
    <cellStyle name="SAPBEXexcBad8 3 28" xfId="37331"/>
    <cellStyle name="SAPBEXexcBad8 3 29" xfId="37332"/>
    <cellStyle name="SAPBEXexcBad8 3 3" xfId="37333"/>
    <cellStyle name="SAPBEXexcBad8 3 3 10" xfId="37334"/>
    <cellStyle name="SAPBEXexcBad8 3 3 11" xfId="37335"/>
    <cellStyle name="SAPBEXexcBad8 3 3 12" xfId="37336"/>
    <cellStyle name="SAPBEXexcBad8 3 3 13" xfId="37337"/>
    <cellStyle name="SAPBEXexcBad8 3 3 14" xfId="37338"/>
    <cellStyle name="SAPBEXexcBad8 3 3 15" xfId="37339"/>
    <cellStyle name="SAPBEXexcBad8 3 3 16" xfId="37340"/>
    <cellStyle name="SAPBEXexcBad8 3 3 17" xfId="37341"/>
    <cellStyle name="SAPBEXexcBad8 3 3 18" xfId="37342"/>
    <cellStyle name="SAPBEXexcBad8 3 3 19" xfId="37343"/>
    <cellStyle name="SAPBEXexcBad8 3 3 2" xfId="37344"/>
    <cellStyle name="SAPBEXexcBad8 3 3 20" xfId="37345"/>
    <cellStyle name="SAPBEXexcBad8 3 3 21" xfId="37346"/>
    <cellStyle name="SAPBEXexcBad8 3 3 22" xfId="37347"/>
    <cellStyle name="SAPBEXexcBad8 3 3 23" xfId="37348"/>
    <cellStyle name="SAPBEXexcBad8 3 3 24" xfId="37349"/>
    <cellStyle name="SAPBEXexcBad8 3 3 25" xfId="37350"/>
    <cellStyle name="SAPBEXexcBad8 3 3 26" xfId="37351"/>
    <cellStyle name="SAPBEXexcBad8 3 3 27" xfId="37352"/>
    <cellStyle name="SAPBEXexcBad8 3 3 28" xfId="37353"/>
    <cellStyle name="SAPBEXexcBad8 3 3 29" xfId="37354"/>
    <cellStyle name="SAPBEXexcBad8 3 3 3" xfId="37355"/>
    <cellStyle name="SAPBEXexcBad8 3 3 4" xfId="37356"/>
    <cellStyle name="SAPBEXexcBad8 3 3 5" xfId="37357"/>
    <cellStyle name="SAPBEXexcBad8 3 3 6" xfId="37358"/>
    <cellStyle name="SAPBEXexcBad8 3 3 7" xfId="37359"/>
    <cellStyle name="SAPBEXexcBad8 3 3 8" xfId="37360"/>
    <cellStyle name="SAPBEXexcBad8 3 3 9" xfId="37361"/>
    <cellStyle name="SAPBEXexcBad8 3 30" xfId="37362"/>
    <cellStyle name="SAPBEXexcBad8 3 31" xfId="37363"/>
    <cellStyle name="SAPBEXexcBad8 3 4" xfId="37364"/>
    <cellStyle name="SAPBEXexcBad8 3 5" xfId="37365"/>
    <cellStyle name="SAPBEXexcBad8 3 6" xfId="37366"/>
    <cellStyle name="SAPBEXexcBad8 3 7" xfId="37367"/>
    <cellStyle name="SAPBEXexcBad8 3 8" xfId="37368"/>
    <cellStyle name="SAPBEXexcBad8 3 9" xfId="37369"/>
    <cellStyle name="SAPBEXexcBad8 30" xfId="37370"/>
    <cellStyle name="SAPBEXexcBad8 31" xfId="37371"/>
    <cellStyle name="SAPBEXexcBad8 32" xfId="37372"/>
    <cellStyle name="SAPBEXexcBad8 33" xfId="37373"/>
    <cellStyle name="SAPBEXexcBad8 34" xfId="37374"/>
    <cellStyle name="SAPBEXexcBad8 35" xfId="37375"/>
    <cellStyle name="SAPBEXexcBad8 36" xfId="37376"/>
    <cellStyle name="SAPBEXexcBad8 37" xfId="37377"/>
    <cellStyle name="SAPBEXexcBad8 38" xfId="37378"/>
    <cellStyle name="SAPBEXexcBad8 39" xfId="37379"/>
    <cellStyle name="SAPBEXexcBad8 4" xfId="37380"/>
    <cellStyle name="SAPBEXexcBad8 4 10" xfId="37381"/>
    <cellStyle name="SAPBEXexcBad8 4 11" xfId="37382"/>
    <cellStyle name="SAPBEXexcBad8 4 12" xfId="37383"/>
    <cellStyle name="SAPBEXexcBad8 4 13" xfId="37384"/>
    <cellStyle name="SAPBEXexcBad8 4 14" xfId="37385"/>
    <cellStyle name="SAPBEXexcBad8 4 15" xfId="37386"/>
    <cellStyle name="SAPBEXexcBad8 4 16" xfId="37387"/>
    <cellStyle name="SAPBEXexcBad8 4 17" xfId="37388"/>
    <cellStyle name="SAPBEXexcBad8 4 18" xfId="37389"/>
    <cellStyle name="SAPBEXexcBad8 4 19" xfId="37390"/>
    <cellStyle name="SAPBEXexcBad8 4 2" xfId="37391"/>
    <cellStyle name="SAPBEXexcBad8 4 2 10" xfId="37392"/>
    <cellStyle name="SAPBEXexcBad8 4 2 11" xfId="37393"/>
    <cellStyle name="SAPBEXexcBad8 4 2 12" xfId="37394"/>
    <cellStyle name="SAPBEXexcBad8 4 2 13" xfId="37395"/>
    <cellStyle name="SAPBEXexcBad8 4 2 14" xfId="37396"/>
    <cellStyle name="SAPBEXexcBad8 4 2 15" xfId="37397"/>
    <cellStyle name="SAPBEXexcBad8 4 2 16" xfId="37398"/>
    <cellStyle name="SAPBEXexcBad8 4 2 17" xfId="37399"/>
    <cellStyle name="SAPBEXexcBad8 4 2 18" xfId="37400"/>
    <cellStyle name="SAPBEXexcBad8 4 2 19" xfId="37401"/>
    <cellStyle name="SAPBEXexcBad8 4 2 2" xfId="37402"/>
    <cellStyle name="SAPBEXexcBad8 4 2 20" xfId="37403"/>
    <cellStyle name="SAPBEXexcBad8 4 2 21" xfId="37404"/>
    <cellStyle name="SAPBEXexcBad8 4 2 22" xfId="37405"/>
    <cellStyle name="SAPBEXexcBad8 4 2 23" xfId="37406"/>
    <cellStyle name="SAPBEXexcBad8 4 2 24" xfId="37407"/>
    <cellStyle name="SAPBEXexcBad8 4 2 25" xfId="37408"/>
    <cellStyle name="SAPBEXexcBad8 4 2 26" xfId="37409"/>
    <cellStyle name="SAPBEXexcBad8 4 2 27" xfId="37410"/>
    <cellStyle name="SAPBEXexcBad8 4 2 28" xfId="37411"/>
    <cellStyle name="SAPBEXexcBad8 4 2 29" xfId="37412"/>
    <cellStyle name="SAPBEXexcBad8 4 2 3" xfId="37413"/>
    <cellStyle name="SAPBEXexcBad8 4 2 4" xfId="37414"/>
    <cellStyle name="SAPBEXexcBad8 4 2 5" xfId="37415"/>
    <cellStyle name="SAPBEXexcBad8 4 2 6" xfId="37416"/>
    <cellStyle name="SAPBEXexcBad8 4 2 7" xfId="37417"/>
    <cellStyle name="SAPBEXexcBad8 4 2 8" xfId="37418"/>
    <cellStyle name="SAPBEXexcBad8 4 2 9" xfId="37419"/>
    <cellStyle name="SAPBEXexcBad8 4 20" xfId="37420"/>
    <cellStyle name="SAPBEXexcBad8 4 21" xfId="37421"/>
    <cellStyle name="SAPBEXexcBad8 4 22" xfId="37422"/>
    <cellStyle name="SAPBEXexcBad8 4 23" xfId="37423"/>
    <cellStyle name="SAPBEXexcBad8 4 24" xfId="37424"/>
    <cellStyle name="SAPBEXexcBad8 4 25" xfId="37425"/>
    <cellStyle name="SAPBEXexcBad8 4 26" xfId="37426"/>
    <cellStyle name="SAPBEXexcBad8 4 27" xfId="37427"/>
    <cellStyle name="SAPBEXexcBad8 4 28" xfId="37428"/>
    <cellStyle name="SAPBEXexcBad8 4 29" xfId="37429"/>
    <cellStyle name="SAPBEXexcBad8 4 3" xfId="37430"/>
    <cellStyle name="SAPBEXexcBad8 4 3 10" xfId="37431"/>
    <cellStyle name="SAPBEXexcBad8 4 3 11" xfId="37432"/>
    <cellStyle name="SAPBEXexcBad8 4 3 12" xfId="37433"/>
    <cellStyle name="SAPBEXexcBad8 4 3 13" xfId="37434"/>
    <cellStyle name="SAPBEXexcBad8 4 3 14" xfId="37435"/>
    <cellStyle name="SAPBEXexcBad8 4 3 15" xfId="37436"/>
    <cellStyle name="SAPBEXexcBad8 4 3 16" xfId="37437"/>
    <cellStyle name="SAPBEXexcBad8 4 3 17" xfId="37438"/>
    <cellStyle name="SAPBEXexcBad8 4 3 18" xfId="37439"/>
    <cellStyle name="SAPBEXexcBad8 4 3 19" xfId="37440"/>
    <cellStyle name="SAPBEXexcBad8 4 3 2" xfId="37441"/>
    <cellStyle name="SAPBEXexcBad8 4 3 20" xfId="37442"/>
    <cellStyle name="SAPBEXexcBad8 4 3 21" xfId="37443"/>
    <cellStyle name="SAPBEXexcBad8 4 3 22" xfId="37444"/>
    <cellStyle name="SAPBEXexcBad8 4 3 23" xfId="37445"/>
    <cellStyle name="SAPBEXexcBad8 4 3 24" xfId="37446"/>
    <cellStyle name="SAPBEXexcBad8 4 3 25" xfId="37447"/>
    <cellStyle name="SAPBEXexcBad8 4 3 26" xfId="37448"/>
    <cellStyle name="SAPBEXexcBad8 4 3 27" xfId="37449"/>
    <cellStyle name="SAPBEXexcBad8 4 3 28" xfId="37450"/>
    <cellStyle name="SAPBEXexcBad8 4 3 29" xfId="37451"/>
    <cellStyle name="SAPBEXexcBad8 4 3 3" xfId="37452"/>
    <cellStyle name="SAPBEXexcBad8 4 3 4" xfId="37453"/>
    <cellStyle name="SAPBEXexcBad8 4 3 5" xfId="37454"/>
    <cellStyle name="SAPBEXexcBad8 4 3 6" xfId="37455"/>
    <cellStyle name="SAPBEXexcBad8 4 3 7" xfId="37456"/>
    <cellStyle name="SAPBEXexcBad8 4 3 8" xfId="37457"/>
    <cellStyle name="SAPBEXexcBad8 4 3 9" xfId="37458"/>
    <cellStyle name="SAPBEXexcBad8 4 30" xfId="37459"/>
    <cellStyle name="SAPBEXexcBad8 4 31" xfId="37460"/>
    <cellStyle name="SAPBEXexcBad8 4 4" xfId="37461"/>
    <cellStyle name="SAPBEXexcBad8 4 5" xfId="37462"/>
    <cellStyle name="SAPBEXexcBad8 4 6" xfId="37463"/>
    <cellStyle name="SAPBEXexcBad8 4 7" xfId="37464"/>
    <cellStyle name="SAPBEXexcBad8 4 8" xfId="37465"/>
    <cellStyle name="SAPBEXexcBad8 4 9" xfId="37466"/>
    <cellStyle name="SAPBEXexcBad8 40" xfId="37467"/>
    <cellStyle name="SAPBEXexcBad8 41" xfId="37468"/>
    <cellStyle name="SAPBEXexcBad8 42" xfId="37469"/>
    <cellStyle name="SAPBEXexcBad8 43" xfId="37470"/>
    <cellStyle name="SAPBEXexcBad8 44" xfId="37471"/>
    <cellStyle name="SAPBEXexcBad8 5" xfId="37472"/>
    <cellStyle name="SAPBEXexcBad8 5 10" xfId="37473"/>
    <cellStyle name="SAPBEXexcBad8 5 11" xfId="37474"/>
    <cellStyle name="SAPBEXexcBad8 5 12" xfId="37475"/>
    <cellStyle name="SAPBEXexcBad8 5 13" xfId="37476"/>
    <cellStyle name="SAPBEXexcBad8 5 14" xfId="37477"/>
    <cellStyle name="SAPBEXexcBad8 5 15" xfId="37478"/>
    <cellStyle name="SAPBEXexcBad8 5 16" xfId="37479"/>
    <cellStyle name="SAPBEXexcBad8 5 17" xfId="37480"/>
    <cellStyle name="SAPBEXexcBad8 5 18" xfId="37481"/>
    <cellStyle name="SAPBEXexcBad8 5 19" xfId="37482"/>
    <cellStyle name="SAPBEXexcBad8 5 2" xfId="37483"/>
    <cellStyle name="SAPBEXexcBad8 5 2 10" xfId="37484"/>
    <cellStyle name="SAPBEXexcBad8 5 2 11" xfId="37485"/>
    <cellStyle name="SAPBEXexcBad8 5 2 12" xfId="37486"/>
    <cellStyle name="SAPBEXexcBad8 5 2 13" xfId="37487"/>
    <cellStyle name="SAPBEXexcBad8 5 2 14" xfId="37488"/>
    <cellStyle name="SAPBEXexcBad8 5 2 15" xfId="37489"/>
    <cellStyle name="SAPBEXexcBad8 5 2 16" xfId="37490"/>
    <cellStyle name="SAPBEXexcBad8 5 2 17" xfId="37491"/>
    <cellStyle name="SAPBEXexcBad8 5 2 18" xfId="37492"/>
    <cellStyle name="SAPBEXexcBad8 5 2 19" xfId="37493"/>
    <cellStyle name="SAPBEXexcBad8 5 2 2" xfId="37494"/>
    <cellStyle name="SAPBEXexcBad8 5 2 20" xfId="37495"/>
    <cellStyle name="SAPBEXexcBad8 5 2 21" xfId="37496"/>
    <cellStyle name="SAPBEXexcBad8 5 2 22" xfId="37497"/>
    <cellStyle name="SAPBEXexcBad8 5 2 23" xfId="37498"/>
    <cellStyle name="SAPBEXexcBad8 5 2 24" xfId="37499"/>
    <cellStyle name="SAPBEXexcBad8 5 2 25" xfId="37500"/>
    <cellStyle name="SAPBEXexcBad8 5 2 26" xfId="37501"/>
    <cellStyle name="SAPBEXexcBad8 5 2 27" xfId="37502"/>
    <cellStyle name="SAPBEXexcBad8 5 2 28" xfId="37503"/>
    <cellStyle name="SAPBEXexcBad8 5 2 29" xfId="37504"/>
    <cellStyle name="SAPBEXexcBad8 5 2 3" xfId="37505"/>
    <cellStyle name="SAPBEXexcBad8 5 2 4" xfId="37506"/>
    <cellStyle name="SAPBEXexcBad8 5 2 5" xfId="37507"/>
    <cellStyle name="SAPBEXexcBad8 5 2 6" xfId="37508"/>
    <cellStyle name="SAPBEXexcBad8 5 2 7" xfId="37509"/>
    <cellStyle name="SAPBEXexcBad8 5 2 8" xfId="37510"/>
    <cellStyle name="SAPBEXexcBad8 5 2 9" xfId="37511"/>
    <cellStyle name="SAPBEXexcBad8 5 20" xfId="37512"/>
    <cellStyle name="SAPBEXexcBad8 5 21" xfId="37513"/>
    <cellStyle name="SAPBEXexcBad8 5 22" xfId="37514"/>
    <cellStyle name="SAPBEXexcBad8 5 23" xfId="37515"/>
    <cellStyle name="SAPBEXexcBad8 5 24" xfId="37516"/>
    <cellStyle name="SAPBEXexcBad8 5 25" xfId="37517"/>
    <cellStyle name="SAPBEXexcBad8 5 26" xfId="37518"/>
    <cellStyle name="SAPBEXexcBad8 5 27" xfId="37519"/>
    <cellStyle name="SAPBEXexcBad8 5 28" xfId="37520"/>
    <cellStyle name="SAPBEXexcBad8 5 29" xfId="37521"/>
    <cellStyle name="SAPBEXexcBad8 5 3" xfId="37522"/>
    <cellStyle name="SAPBEXexcBad8 5 30" xfId="37523"/>
    <cellStyle name="SAPBEXexcBad8 5 4" xfId="37524"/>
    <cellStyle name="SAPBEXexcBad8 5 5" xfId="37525"/>
    <cellStyle name="SAPBEXexcBad8 5 6" xfId="37526"/>
    <cellStyle name="SAPBEXexcBad8 5 7" xfId="37527"/>
    <cellStyle name="SAPBEXexcBad8 5 8" xfId="37528"/>
    <cellStyle name="SAPBEXexcBad8 5 9" xfId="37529"/>
    <cellStyle name="SAPBEXexcBad8 6" xfId="37530"/>
    <cellStyle name="SAPBEXexcBad8 6 10" xfId="37531"/>
    <cellStyle name="SAPBEXexcBad8 6 11" xfId="37532"/>
    <cellStyle name="SAPBEXexcBad8 6 12" xfId="37533"/>
    <cellStyle name="SAPBEXexcBad8 6 13" xfId="37534"/>
    <cellStyle name="SAPBEXexcBad8 6 14" xfId="37535"/>
    <cellStyle name="SAPBEXexcBad8 6 15" xfId="37536"/>
    <cellStyle name="SAPBEXexcBad8 6 16" xfId="37537"/>
    <cellStyle name="SAPBEXexcBad8 6 17" xfId="37538"/>
    <cellStyle name="SAPBEXexcBad8 6 18" xfId="37539"/>
    <cellStyle name="SAPBEXexcBad8 6 19" xfId="37540"/>
    <cellStyle name="SAPBEXexcBad8 6 2" xfId="37541"/>
    <cellStyle name="SAPBEXexcBad8 6 2 10" xfId="37542"/>
    <cellStyle name="SAPBEXexcBad8 6 2 11" xfId="37543"/>
    <cellStyle name="SAPBEXexcBad8 6 2 12" xfId="37544"/>
    <cellStyle name="SAPBEXexcBad8 6 2 13" xfId="37545"/>
    <cellStyle name="SAPBEXexcBad8 6 2 14" xfId="37546"/>
    <cellStyle name="SAPBEXexcBad8 6 2 15" xfId="37547"/>
    <cellStyle name="SAPBEXexcBad8 6 2 16" xfId="37548"/>
    <cellStyle name="SAPBEXexcBad8 6 2 17" xfId="37549"/>
    <cellStyle name="SAPBEXexcBad8 6 2 18" xfId="37550"/>
    <cellStyle name="SAPBEXexcBad8 6 2 19" xfId="37551"/>
    <cellStyle name="SAPBEXexcBad8 6 2 2" xfId="37552"/>
    <cellStyle name="SAPBEXexcBad8 6 2 20" xfId="37553"/>
    <cellStyle name="SAPBEXexcBad8 6 2 21" xfId="37554"/>
    <cellStyle name="SAPBEXexcBad8 6 2 22" xfId="37555"/>
    <cellStyle name="SAPBEXexcBad8 6 2 23" xfId="37556"/>
    <cellStyle name="SAPBEXexcBad8 6 2 24" xfId="37557"/>
    <cellStyle name="SAPBEXexcBad8 6 2 25" xfId="37558"/>
    <cellStyle name="SAPBEXexcBad8 6 2 26" xfId="37559"/>
    <cellStyle name="SAPBEXexcBad8 6 2 27" xfId="37560"/>
    <cellStyle name="SAPBEXexcBad8 6 2 28" xfId="37561"/>
    <cellStyle name="SAPBEXexcBad8 6 2 29" xfId="37562"/>
    <cellStyle name="SAPBEXexcBad8 6 2 3" xfId="37563"/>
    <cellStyle name="SAPBEXexcBad8 6 2 4" xfId="37564"/>
    <cellStyle name="SAPBEXexcBad8 6 2 5" xfId="37565"/>
    <cellStyle name="SAPBEXexcBad8 6 2 6" xfId="37566"/>
    <cellStyle name="SAPBEXexcBad8 6 2 7" xfId="37567"/>
    <cellStyle name="SAPBEXexcBad8 6 2 8" xfId="37568"/>
    <cellStyle name="SAPBEXexcBad8 6 2 9" xfId="37569"/>
    <cellStyle name="SAPBEXexcBad8 6 20" xfId="37570"/>
    <cellStyle name="SAPBEXexcBad8 6 21" xfId="37571"/>
    <cellStyle name="SAPBEXexcBad8 6 22" xfId="37572"/>
    <cellStyle name="SAPBEXexcBad8 6 23" xfId="37573"/>
    <cellStyle name="SAPBEXexcBad8 6 24" xfId="37574"/>
    <cellStyle name="SAPBEXexcBad8 6 25" xfId="37575"/>
    <cellStyle name="SAPBEXexcBad8 6 26" xfId="37576"/>
    <cellStyle name="SAPBEXexcBad8 6 27" xfId="37577"/>
    <cellStyle name="SAPBEXexcBad8 6 28" xfId="37578"/>
    <cellStyle name="SAPBEXexcBad8 6 29" xfId="37579"/>
    <cellStyle name="SAPBEXexcBad8 6 3" xfId="37580"/>
    <cellStyle name="SAPBEXexcBad8 6 30" xfId="37581"/>
    <cellStyle name="SAPBEXexcBad8 6 4" xfId="37582"/>
    <cellStyle name="SAPBEXexcBad8 6 5" xfId="37583"/>
    <cellStyle name="SAPBEXexcBad8 6 6" xfId="37584"/>
    <cellStyle name="SAPBEXexcBad8 6 7" xfId="37585"/>
    <cellStyle name="SAPBEXexcBad8 6 8" xfId="37586"/>
    <cellStyle name="SAPBEXexcBad8 6 9" xfId="37587"/>
    <cellStyle name="SAPBEXexcBad8 7" xfId="37588"/>
    <cellStyle name="SAPBEXexcBad8 7 10" xfId="37589"/>
    <cellStyle name="SAPBEXexcBad8 7 11" xfId="37590"/>
    <cellStyle name="SAPBEXexcBad8 7 12" xfId="37591"/>
    <cellStyle name="SAPBEXexcBad8 7 13" xfId="37592"/>
    <cellStyle name="SAPBEXexcBad8 7 14" xfId="37593"/>
    <cellStyle name="SAPBEXexcBad8 7 15" xfId="37594"/>
    <cellStyle name="SAPBEXexcBad8 7 16" xfId="37595"/>
    <cellStyle name="SAPBEXexcBad8 7 17" xfId="37596"/>
    <cellStyle name="SAPBEXexcBad8 7 18" xfId="37597"/>
    <cellStyle name="SAPBEXexcBad8 7 19" xfId="37598"/>
    <cellStyle name="SAPBEXexcBad8 7 2" xfId="37599"/>
    <cellStyle name="SAPBEXexcBad8 7 2 10" xfId="37600"/>
    <cellStyle name="SAPBEXexcBad8 7 2 11" xfId="37601"/>
    <cellStyle name="SAPBEXexcBad8 7 2 12" xfId="37602"/>
    <cellStyle name="SAPBEXexcBad8 7 2 13" xfId="37603"/>
    <cellStyle name="SAPBEXexcBad8 7 2 14" xfId="37604"/>
    <cellStyle name="SAPBEXexcBad8 7 2 15" xfId="37605"/>
    <cellStyle name="SAPBEXexcBad8 7 2 16" xfId="37606"/>
    <cellStyle name="SAPBEXexcBad8 7 2 17" xfId="37607"/>
    <cellStyle name="SAPBEXexcBad8 7 2 18" xfId="37608"/>
    <cellStyle name="SAPBEXexcBad8 7 2 19" xfId="37609"/>
    <cellStyle name="SAPBEXexcBad8 7 2 2" xfId="37610"/>
    <cellStyle name="SAPBEXexcBad8 7 2 20" xfId="37611"/>
    <cellStyle name="SAPBEXexcBad8 7 2 21" xfId="37612"/>
    <cellStyle name="SAPBEXexcBad8 7 2 22" xfId="37613"/>
    <cellStyle name="SAPBEXexcBad8 7 2 23" xfId="37614"/>
    <cellStyle name="SAPBEXexcBad8 7 2 24" xfId="37615"/>
    <cellStyle name="SAPBEXexcBad8 7 2 25" xfId="37616"/>
    <cellStyle name="SAPBEXexcBad8 7 2 26" xfId="37617"/>
    <cellStyle name="SAPBEXexcBad8 7 2 27" xfId="37618"/>
    <cellStyle name="SAPBEXexcBad8 7 2 28" xfId="37619"/>
    <cellStyle name="SAPBEXexcBad8 7 2 29" xfId="37620"/>
    <cellStyle name="SAPBEXexcBad8 7 2 3" xfId="37621"/>
    <cellStyle name="SAPBEXexcBad8 7 2 4" xfId="37622"/>
    <cellStyle name="SAPBEXexcBad8 7 2 5" xfId="37623"/>
    <cellStyle name="SAPBEXexcBad8 7 2 6" xfId="37624"/>
    <cellStyle name="SAPBEXexcBad8 7 2 7" xfId="37625"/>
    <cellStyle name="SAPBEXexcBad8 7 2 8" xfId="37626"/>
    <cellStyle name="SAPBEXexcBad8 7 2 9" xfId="37627"/>
    <cellStyle name="SAPBEXexcBad8 7 20" xfId="37628"/>
    <cellStyle name="SAPBEXexcBad8 7 21" xfId="37629"/>
    <cellStyle name="SAPBEXexcBad8 7 22" xfId="37630"/>
    <cellStyle name="SAPBEXexcBad8 7 23" xfId="37631"/>
    <cellStyle name="SAPBEXexcBad8 7 24" xfId="37632"/>
    <cellStyle name="SAPBEXexcBad8 7 25" xfId="37633"/>
    <cellStyle name="SAPBEXexcBad8 7 26" xfId="37634"/>
    <cellStyle name="SAPBEXexcBad8 7 27" xfId="37635"/>
    <cellStyle name="SAPBEXexcBad8 7 28" xfId="37636"/>
    <cellStyle name="SAPBEXexcBad8 7 29" xfId="37637"/>
    <cellStyle name="SAPBEXexcBad8 7 3" xfId="37638"/>
    <cellStyle name="SAPBEXexcBad8 7 30" xfId="37639"/>
    <cellStyle name="SAPBEXexcBad8 7 4" xfId="37640"/>
    <cellStyle name="SAPBEXexcBad8 7 5" xfId="37641"/>
    <cellStyle name="SAPBEXexcBad8 7 6" xfId="37642"/>
    <cellStyle name="SAPBEXexcBad8 7 7" xfId="37643"/>
    <cellStyle name="SAPBEXexcBad8 7 8" xfId="37644"/>
    <cellStyle name="SAPBEXexcBad8 7 9" xfId="37645"/>
    <cellStyle name="SAPBEXexcBad8 8" xfId="37646"/>
    <cellStyle name="SAPBEXexcBad8 8 10" xfId="37647"/>
    <cellStyle name="SAPBEXexcBad8 8 11" xfId="37648"/>
    <cellStyle name="SAPBEXexcBad8 8 12" xfId="37649"/>
    <cellStyle name="SAPBEXexcBad8 8 13" xfId="37650"/>
    <cellStyle name="SAPBEXexcBad8 8 14" xfId="37651"/>
    <cellStyle name="SAPBEXexcBad8 8 15" xfId="37652"/>
    <cellStyle name="SAPBEXexcBad8 8 16" xfId="37653"/>
    <cellStyle name="SAPBEXexcBad8 8 17" xfId="37654"/>
    <cellStyle name="SAPBEXexcBad8 8 18" xfId="37655"/>
    <cellStyle name="SAPBEXexcBad8 8 19" xfId="37656"/>
    <cellStyle name="SAPBEXexcBad8 8 2" xfId="37657"/>
    <cellStyle name="SAPBEXexcBad8 8 2 10" xfId="37658"/>
    <cellStyle name="SAPBEXexcBad8 8 2 11" xfId="37659"/>
    <cellStyle name="SAPBEXexcBad8 8 2 12" xfId="37660"/>
    <cellStyle name="SAPBEXexcBad8 8 2 13" xfId="37661"/>
    <cellStyle name="SAPBEXexcBad8 8 2 14" xfId="37662"/>
    <cellStyle name="SAPBEXexcBad8 8 2 15" xfId="37663"/>
    <cellStyle name="SAPBEXexcBad8 8 2 16" xfId="37664"/>
    <cellStyle name="SAPBEXexcBad8 8 2 17" xfId="37665"/>
    <cellStyle name="SAPBEXexcBad8 8 2 18" xfId="37666"/>
    <cellStyle name="SAPBEXexcBad8 8 2 19" xfId="37667"/>
    <cellStyle name="SAPBEXexcBad8 8 2 2" xfId="37668"/>
    <cellStyle name="SAPBEXexcBad8 8 2 20" xfId="37669"/>
    <cellStyle name="SAPBEXexcBad8 8 2 21" xfId="37670"/>
    <cellStyle name="SAPBEXexcBad8 8 2 22" xfId="37671"/>
    <cellStyle name="SAPBEXexcBad8 8 2 23" xfId="37672"/>
    <cellStyle name="SAPBEXexcBad8 8 2 24" xfId="37673"/>
    <cellStyle name="SAPBEXexcBad8 8 2 25" xfId="37674"/>
    <cellStyle name="SAPBEXexcBad8 8 2 26" xfId="37675"/>
    <cellStyle name="SAPBEXexcBad8 8 2 27" xfId="37676"/>
    <cellStyle name="SAPBEXexcBad8 8 2 28" xfId="37677"/>
    <cellStyle name="SAPBEXexcBad8 8 2 29" xfId="37678"/>
    <cellStyle name="SAPBEXexcBad8 8 2 3" xfId="37679"/>
    <cellStyle name="SAPBEXexcBad8 8 2 4" xfId="37680"/>
    <cellStyle name="SAPBEXexcBad8 8 2 5" xfId="37681"/>
    <cellStyle name="SAPBEXexcBad8 8 2 6" xfId="37682"/>
    <cellStyle name="SAPBEXexcBad8 8 2 7" xfId="37683"/>
    <cellStyle name="SAPBEXexcBad8 8 2 8" xfId="37684"/>
    <cellStyle name="SAPBEXexcBad8 8 2 9" xfId="37685"/>
    <cellStyle name="SAPBEXexcBad8 8 20" xfId="37686"/>
    <cellStyle name="SAPBEXexcBad8 8 21" xfId="37687"/>
    <cellStyle name="SAPBEXexcBad8 8 22" xfId="37688"/>
    <cellStyle name="SAPBEXexcBad8 8 23" xfId="37689"/>
    <cellStyle name="SAPBEXexcBad8 8 24" xfId="37690"/>
    <cellStyle name="SAPBEXexcBad8 8 25" xfId="37691"/>
    <cellStyle name="SAPBEXexcBad8 8 26" xfId="37692"/>
    <cellStyle name="SAPBEXexcBad8 8 27" xfId="37693"/>
    <cellStyle name="SAPBEXexcBad8 8 28" xfId="37694"/>
    <cellStyle name="SAPBEXexcBad8 8 29" xfId="37695"/>
    <cellStyle name="SAPBEXexcBad8 8 3" xfId="37696"/>
    <cellStyle name="SAPBEXexcBad8 8 30" xfId="37697"/>
    <cellStyle name="SAPBEXexcBad8 8 4" xfId="37698"/>
    <cellStyle name="SAPBEXexcBad8 8 5" xfId="37699"/>
    <cellStyle name="SAPBEXexcBad8 8 6" xfId="37700"/>
    <cellStyle name="SAPBEXexcBad8 8 7" xfId="37701"/>
    <cellStyle name="SAPBEXexcBad8 8 8" xfId="37702"/>
    <cellStyle name="SAPBEXexcBad8 8 9" xfId="37703"/>
    <cellStyle name="SAPBEXexcBad8 9" xfId="37704"/>
    <cellStyle name="SAPBEXexcBad8 9 10" xfId="37705"/>
    <cellStyle name="SAPBEXexcBad8 9 11" xfId="37706"/>
    <cellStyle name="SAPBEXexcBad8 9 12" xfId="37707"/>
    <cellStyle name="SAPBEXexcBad8 9 13" xfId="37708"/>
    <cellStyle name="SAPBEXexcBad8 9 14" xfId="37709"/>
    <cellStyle name="SAPBEXexcBad8 9 15" xfId="37710"/>
    <cellStyle name="SAPBEXexcBad8 9 16" xfId="37711"/>
    <cellStyle name="SAPBEXexcBad8 9 17" xfId="37712"/>
    <cellStyle name="SAPBEXexcBad8 9 18" xfId="37713"/>
    <cellStyle name="SAPBEXexcBad8 9 19" xfId="37714"/>
    <cellStyle name="SAPBEXexcBad8 9 2" xfId="37715"/>
    <cellStyle name="SAPBEXexcBad8 9 2 10" xfId="37716"/>
    <cellStyle name="SAPBEXexcBad8 9 2 11" xfId="37717"/>
    <cellStyle name="SAPBEXexcBad8 9 2 12" xfId="37718"/>
    <cellStyle name="SAPBEXexcBad8 9 2 13" xfId="37719"/>
    <cellStyle name="SAPBEXexcBad8 9 2 14" xfId="37720"/>
    <cellStyle name="SAPBEXexcBad8 9 2 15" xfId="37721"/>
    <cellStyle name="SAPBEXexcBad8 9 2 16" xfId="37722"/>
    <cellStyle name="SAPBEXexcBad8 9 2 17" xfId="37723"/>
    <cellStyle name="SAPBEXexcBad8 9 2 18" xfId="37724"/>
    <cellStyle name="SAPBEXexcBad8 9 2 19" xfId="37725"/>
    <cellStyle name="SAPBEXexcBad8 9 2 2" xfId="37726"/>
    <cellStyle name="SAPBEXexcBad8 9 2 20" xfId="37727"/>
    <cellStyle name="SAPBEXexcBad8 9 2 21" xfId="37728"/>
    <cellStyle name="SAPBEXexcBad8 9 2 22" xfId="37729"/>
    <cellStyle name="SAPBEXexcBad8 9 2 23" xfId="37730"/>
    <cellStyle name="SAPBEXexcBad8 9 2 24" xfId="37731"/>
    <cellStyle name="SAPBEXexcBad8 9 2 25" xfId="37732"/>
    <cellStyle name="SAPBEXexcBad8 9 2 26" xfId="37733"/>
    <cellStyle name="SAPBEXexcBad8 9 2 27" xfId="37734"/>
    <cellStyle name="SAPBEXexcBad8 9 2 28" xfId="37735"/>
    <cellStyle name="SAPBEXexcBad8 9 2 29" xfId="37736"/>
    <cellStyle name="SAPBEXexcBad8 9 2 3" xfId="37737"/>
    <cellStyle name="SAPBEXexcBad8 9 2 4" xfId="37738"/>
    <cellStyle name="SAPBEXexcBad8 9 2 5" xfId="37739"/>
    <cellStyle name="SAPBEXexcBad8 9 2 6" xfId="37740"/>
    <cellStyle name="SAPBEXexcBad8 9 2 7" xfId="37741"/>
    <cellStyle name="SAPBEXexcBad8 9 2 8" xfId="37742"/>
    <cellStyle name="SAPBEXexcBad8 9 2 9" xfId="37743"/>
    <cellStyle name="SAPBEXexcBad8 9 20" xfId="37744"/>
    <cellStyle name="SAPBEXexcBad8 9 21" xfId="37745"/>
    <cellStyle name="SAPBEXexcBad8 9 22" xfId="37746"/>
    <cellStyle name="SAPBEXexcBad8 9 23" xfId="37747"/>
    <cellStyle name="SAPBEXexcBad8 9 24" xfId="37748"/>
    <cellStyle name="SAPBEXexcBad8 9 25" xfId="37749"/>
    <cellStyle name="SAPBEXexcBad8 9 26" xfId="37750"/>
    <cellStyle name="SAPBEXexcBad8 9 27" xfId="37751"/>
    <cellStyle name="SAPBEXexcBad8 9 28" xfId="37752"/>
    <cellStyle name="SAPBEXexcBad8 9 29" xfId="37753"/>
    <cellStyle name="SAPBEXexcBad8 9 3" xfId="37754"/>
    <cellStyle name="SAPBEXexcBad8 9 30" xfId="37755"/>
    <cellStyle name="SAPBEXexcBad8 9 4" xfId="37756"/>
    <cellStyle name="SAPBEXexcBad8 9 5" xfId="37757"/>
    <cellStyle name="SAPBEXexcBad8 9 6" xfId="37758"/>
    <cellStyle name="SAPBEXexcBad8 9 7" xfId="37759"/>
    <cellStyle name="SAPBEXexcBad8 9 8" xfId="37760"/>
    <cellStyle name="SAPBEXexcBad8 9 9" xfId="37761"/>
    <cellStyle name="SAPBEXexcBad9" xfId="37762"/>
    <cellStyle name="SAPBEXexcBad9 10" xfId="37763"/>
    <cellStyle name="SAPBEXexcBad9 10 10" xfId="37764"/>
    <cellStyle name="SAPBEXexcBad9 10 11" xfId="37765"/>
    <cellStyle name="SAPBEXexcBad9 10 12" xfId="37766"/>
    <cellStyle name="SAPBEXexcBad9 10 13" xfId="37767"/>
    <cellStyle name="SAPBEXexcBad9 10 14" xfId="37768"/>
    <cellStyle name="SAPBEXexcBad9 10 15" xfId="37769"/>
    <cellStyle name="SAPBEXexcBad9 10 16" xfId="37770"/>
    <cellStyle name="SAPBEXexcBad9 10 17" xfId="37771"/>
    <cellStyle name="SAPBEXexcBad9 10 18" xfId="37772"/>
    <cellStyle name="SAPBEXexcBad9 10 19" xfId="37773"/>
    <cellStyle name="SAPBEXexcBad9 10 2" xfId="37774"/>
    <cellStyle name="SAPBEXexcBad9 10 2 10" xfId="37775"/>
    <cellStyle name="SAPBEXexcBad9 10 2 11" xfId="37776"/>
    <cellStyle name="SAPBEXexcBad9 10 2 12" xfId="37777"/>
    <cellStyle name="SAPBEXexcBad9 10 2 13" xfId="37778"/>
    <cellStyle name="SAPBEXexcBad9 10 2 14" xfId="37779"/>
    <cellStyle name="SAPBEXexcBad9 10 2 15" xfId="37780"/>
    <cellStyle name="SAPBEXexcBad9 10 2 16" xfId="37781"/>
    <cellStyle name="SAPBEXexcBad9 10 2 17" xfId="37782"/>
    <cellStyle name="SAPBEXexcBad9 10 2 18" xfId="37783"/>
    <cellStyle name="SAPBEXexcBad9 10 2 19" xfId="37784"/>
    <cellStyle name="SAPBEXexcBad9 10 2 2" xfId="37785"/>
    <cellStyle name="SAPBEXexcBad9 10 2 20" xfId="37786"/>
    <cellStyle name="SAPBEXexcBad9 10 2 21" xfId="37787"/>
    <cellStyle name="SAPBEXexcBad9 10 2 22" xfId="37788"/>
    <cellStyle name="SAPBEXexcBad9 10 2 23" xfId="37789"/>
    <cellStyle name="SAPBEXexcBad9 10 2 24" xfId="37790"/>
    <cellStyle name="SAPBEXexcBad9 10 2 25" xfId="37791"/>
    <cellStyle name="SAPBEXexcBad9 10 2 26" xfId="37792"/>
    <cellStyle name="SAPBEXexcBad9 10 2 27" xfId="37793"/>
    <cellStyle name="SAPBEXexcBad9 10 2 28" xfId="37794"/>
    <cellStyle name="SAPBEXexcBad9 10 2 29" xfId="37795"/>
    <cellStyle name="SAPBEXexcBad9 10 2 3" xfId="37796"/>
    <cellStyle name="SAPBEXexcBad9 10 2 4" xfId="37797"/>
    <cellStyle name="SAPBEXexcBad9 10 2 5" xfId="37798"/>
    <cellStyle name="SAPBEXexcBad9 10 2 6" xfId="37799"/>
    <cellStyle name="SAPBEXexcBad9 10 2 7" xfId="37800"/>
    <cellStyle name="SAPBEXexcBad9 10 2 8" xfId="37801"/>
    <cellStyle name="SAPBEXexcBad9 10 2 9" xfId="37802"/>
    <cellStyle name="SAPBEXexcBad9 10 20" xfId="37803"/>
    <cellStyle name="SAPBEXexcBad9 10 21" xfId="37804"/>
    <cellStyle name="SAPBEXexcBad9 10 22" xfId="37805"/>
    <cellStyle name="SAPBEXexcBad9 10 23" xfId="37806"/>
    <cellStyle name="SAPBEXexcBad9 10 24" xfId="37807"/>
    <cellStyle name="SAPBEXexcBad9 10 25" xfId="37808"/>
    <cellStyle name="SAPBEXexcBad9 10 26" xfId="37809"/>
    <cellStyle name="SAPBEXexcBad9 10 27" xfId="37810"/>
    <cellStyle name="SAPBEXexcBad9 10 28" xfId="37811"/>
    <cellStyle name="SAPBEXexcBad9 10 29" xfId="37812"/>
    <cellStyle name="SAPBEXexcBad9 10 3" xfId="37813"/>
    <cellStyle name="SAPBEXexcBad9 10 30" xfId="37814"/>
    <cellStyle name="SAPBEXexcBad9 10 4" xfId="37815"/>
    <cellStyle name="SAPBEXexcBad9 10 5" xfId="37816"/>
    <cellStyle name="SAPBEXexcBad9 10 6" xfId="37817"/>
    <cellStyle name="SAPBEXexcBad9 10 7" xfId="37818"/>
    <cellStyle name="SAPBEXexcBad9 10 8" xfId="37819"/>
    <cellStyle name="SAPBEXexcBad9 10 9" xfId="37820"/>
    <cellStyle name="SAPBEXexcBad9 11" xfId="37821"/>
    <cellStyle name="SAPBEXexcBad9 11 10" xfId="37822"/>
    <cellStyle name="SAPBEXexcBad9 11 11" xfId="37823"/>
    <cellStyle name="SAPBEXexcBad9 11 12" xfId="37824"/>
    <cellStyle name="SAPBEXexcBad9 11 13" xfId="37825"/>
    <cellStyle name="SAPBEXexcBad9 11 14" xfId="37826"/>
    <cellStyle name="SAPBEXexcBad9 11 15" xfId="37827"/>
    <cellStyle name="SAPBEXexcBad9 11 16" xfId="37828"/>
    <cellStyle name="SAPBEXexcBad9 11 17" xfId="37829"/>
    <cellStyle name="SAPBEXexcBad9 11 18" xfId="37830"/>
    <cellStyle name="SAPBEXexcBad9 11 19" xfId="37831"/>
    <cellStyle name="SAPBEXexcBad9 11 2" xfId="37832"/>
    <cellStyle name="SAPBEXexcBad9 11 2 10" xfId="37833"/>
    <cellStyle name="SAPBEXexcBad9 11 2 11" xfId="37834"/>
    <cellStyle name="SAPBEXexcBad9 11 2 12" xfId="37835"/>
    <cellStyle name="SAPBEXexcBad9 11 2 13" xfId="37836"/>
    <cellStyle name="SAPBEXexcBad9 11 2 14" xfId="37837"/>
    <cellStyle name="SAPBEXexcBad9 11 2 15" xfId="37838"/>
    <cellStyle name="SAPBEXexcBad9 11 2 16" xfId="37839"/>
    <cellStyle name="SAPBEXexcBad9 11 2 17" xfId="37840"/>
    <cellStyle name="SAPBEXexcBad9 11 2 18" xfId="37841"/>
    <cellStyle name="SAPBEXexcBad9 11 2 19" xfId="37842"/>
    <cellStyle name="SAPBEXexcBad9 11 2 2" xfId="37843"/>
    <cellStyle name="SAPBEXexcBad9 11 2 20" xfId="37844"/>
    <cellStyle name="SAPBEXexcBad9 11 2 21" xfId="37845"/>
    <cellStyle name="SAPBEXexcBad9 11 2 22" xfId="37846"/>
    <cellStyle name="SAPBEXexcBad9 11 2 23" xfId="37847"/>
    <cellStyle name="SAPBEXexcBad9 11 2 24" xfId="37848"/>
    <cellStyle name="SAPBEXexcBad9 11 2 25" xfId="37849"/>
    <cellStyle name="SAPBEXexcBad9 11 2 26" xfId="37850"/>
    <cellStyle name="SAPBEXexcBad9 11 2 27" xfId="37851"/>
    <cellStyle name="SAPBEXexcBad9 11 2 28" xfId="37852"/>
    <cellStyle name="SAPBEXexcBad9 11 2 29" xfId="37853"/>
    <cellStyle name="SAPBEXexcBad9 11 2 3" xfId="37854"/>
    <cellStyle name="SAPBEXexcBad9 11 2 4" xfId="37855"/>
    <cellStyle name="SAPBEXexcBad9 11 2 5" xfId="37856"/>
    <cellStyle name="SAPBEXexcBad9 11 2 6" xfId="37857"/>
    <cellStyle name="SAPBEXexcBad9 11 2 7" xfId="37858"/>
    <cellStyle name="SAPBEXexcBad9 11 2 8" xfId="37859"/>
    <cellStyle name="SAPBEXexcBad9 11 2 9" xfId="37860"/>
    <cellStyle name="SAPBEXexcBad9 11 20" xfId="37861"/>
    <cellStyle name="SAPBEXexcBad9 11 21" xfId="37862"/>
    <cellStyle name="SAPBEXexcBad9 11 22" xfId="37863"/>
    <cellStyle name="SAPBEXexcBad9 11 23" xfId="37864"/>
    <cellStyle name="SAPBEXexcBad9 11 24" xfId="37865"/>
    <cellStyle name="SAPBEXexcBad9 11 25" xfId="37866"/>
    <cellStyle name="SAPBEXexcBad9 11 26" xfId="37867"/>
    <cellStyle name="SAPBEXexcBad9 11 27" xfId="37868"/>
    <cellStyle name="SAPBEXexcBad9 11 28" xfId="37869"/>
    <cellStyle name="SAPBEXexcBad9 11 29" xfId="37870"/>
    <cellStyle name="SAPBEXexcBad9 11 3" xfId="37871"/>
    <cellStyle name="SAPBEXexcBad9 11 30" xfId="37872"/>
    <cellStyle name="SAPBEXexcBad9 11 4" xfId="37873"/>
    <cellStyle name="SAPBEXexcBad9 11 5" xfId="37874"/>
    <cellStyle name="SAPBEXexcBad9 11 6" xfId="37875"/>
    <cellStyle name="SAPBEXexcBad9 11 7" xfId="37876"/>
    <cellStyle name="SAPBEXexcBad9 11 8" xfId="37877"/>
    <cellStyle name="SAPBEXexcBad9 11 9" xfId="37878"/>
    <cellStyle name="SAPBEXexcBad9 12" xfId="37879"/>
    <cellStyle name="SAPBEXexcBad9 12 10" xfId="37880"/>
    <cellStyle name="SAPBEXexcBad9 12 11" xfId="37881"/>
    <cellStyle name="SAPBEXexcBad9 12 12" xfId="37882"/>
    <cellStyle name="SAPBEXexcBad9 12 13" xfId="37883"/>
    <cellStyle name="SAPBEXexcBad9 12 14" xfId="37884"/>
    <cellStyle name="SAPBEXexcBad9 12 15" xfId="37885"/>
    <cellStyle name="SAPBEXexcBad9 12 16" xfId="37886"/>
    <cellStyle name="SAPBEXexcBad9 12 17" xfId="37887"/>
    <cellStyle name="SAPBEXexcBad9 12 18" xfId="37888"/>
    <cellStyle name="SAPBEXexcBad9 12 19" xfId="37889"/>
    <cellStyle name="SAPBEXexcBad9 12 2" xfId="37890"/>
    <cellStyle name="SAPBEXexcBad9 12 2 10" xfId="37891"/>
    <cellStyle name="SAPBEXexcBad9 12 2 11" xfId="37892"/>
    <cellStyle name="SAPBEXexcBad9 12 2 12" xfId="37893"/>
    <cellStyle name="SAPBEXexcBad9 12 2 13" xfId="37894"/>
    <cellStyle name="SAPBEXexcBad9 12 2 14" xfId="37895"/>
    <cellStyle name="SAPBEXexcBad9 12 2 15" xfId="37896"/>
    <cellStyle name="SAPBEXexcBad9 12 2 16" xfId="37897"/>
    <cellStyle name="SAPBEXexcBad9 12 2 17" xfId="37898"/>
    <cellStyle name="SAPBEXexcBad9 12 2 18" xfId="37899"/>
    <cellStyle name="SAPBEXexcBad9 12 2 19" xfId="37900"/>
    <cellStyle name="SAPBEXexcBad9 12 2 2" xfId="37901"/>
    <cellStyle name="SAPBEXexcBad9 12 2 20" xfId="37902"/>
    <cellStyle name="SAPBEXexcBad9 12 2 21" xfId="37903"/>
    <cellStyle name="SAPBEXexcBad9 12 2 22" xfId="37904"/>
    <cellStyle name="SAPBEXexcBad9 12 2 23" xfId="37905"/>
    <cellStyle name="SAPBEXexcBad9 12 2 24" xfId="37906"/>
    <cellStyle name="SAPBEXexcBad9 12 2 25" xfId="37907"/>
    <cellStyle name="SAPBEXexcBad9 12 2 26" xfId="37908"/>
    <cellStyle name="SAPBEXexcBad9 12 2 27" xfId="37909"/>
    <cellStyle name="SAPBEXexcBad9 12 2 28" xfId="37910"/>
    <cellStyle name="SAPBEXexcBad9 12 2 29" xfId="37911"/>
    <cellStyle name="SAPBEXexcBad9 12 2 3" xfId="37912"/>
    <cellStyle name="SAPBEXexcBad9 12 2 4" xfId="37913"/>
    <cellStyle name="SAPBEXexcBad9 12 2 5" xfId="37914"/>
    <cellStyle name="SAPBEXexcBad9 12 2 6" xfId="37915"/>
    <cellStyle name="SAPBEXexcBad9 12 2 7" xfId="37916"/>
    <cellStyle name="SAPBEXexcBad9 12 2 8" xfId="37917"/>
    <cellStyle name="SAPBEXexcBad9 12 2 9" xfId="37918"/>
    <cellStyle name="SAPBEXexcBad9 12 20" xfId="37919"/>
    <cellStyle name="SAPBEXexcBad9 12 21" xfId="37920"/>
    <cellStyle name="SAPBEXexcBad9 12 22" xfId="37921"/>
    <cellStyle name="SAPBEXexcBad9 12 23" xfId="37922"/>
    <cellStyle name="SAPBEXexcBad9 12 24" xfId="37923"/>
    <cellStyle name="SAPBEXexcBad9 12 25" xfId="37924"/>
    <cellStyle name="SAPBEXexcBad9 12 26" xfId="37925"/>
    <cellStyle name="SAPBEXexcBad9 12 27" xfId="37926"/>
    <cellStyle name="SAPBEXexcBad9 12 28" xfId="37927"/>
    <cellStyle name="SAPBEXexcBad9 12 29" xfId="37928"/>
    <cellStyle name="SAPBEXexcBad9 12 3" xfId="37929"/>
    <cellStyle name="SAPBEXexcBad9 12 30" xfId="37930"/>
    <cellStyle name="SAPBEXexcBad9 12 4" xfId="37931"/>
    <cellStyle name="SAPBEXexcBad9 12 5" xfId="37932"/>
    <cellStyle name="SAPBEXexcBad9 12 6" xfId="37933"/>
    <cellStyle name="SAPBEXexcBad9 12 7" xfId="37934"/>
    <cellStyle name="SAPBEXexcBad9 12 8" xfId="37935"/>
    <cellStyle name="SAPBEXexcBad9 12 9" xfId="37936"/>
    <cellStyle name="SAPBEXexcBad9 13" xfId="37937"/>
    <cellStyle name="SAPBEXexcBad9 13 10" xfId="37938"/>
    <cellStyle name="SAPBEXexcBad9 13 11" xfId="37939"/>
    <cellStyle name="SAPBEXexcBad9 13 12" xfId="37940"/>
    <cellStyle name="SAPBEXexcBad9 13 13" xfId="37941"/>
    <cellStyle name="SAPBEXexcBad9 13 14" xfId="37942"/>
    <cellStyle name="SAPBEXexcBad9 13 15" xfId="37943"/>
    <cellStyle name="SAPBEXexcBad9 13 16" xfId="37944"/>
    <cellStyle name="SAPBEXexcBad9 13 17" xfId="37945"/>
    <cellStyle name="SAPBEXexcBad9 13 18" xfId="37946"/>
    <cellStyle name="SAPBEXexcBad9 13 19" xfId="37947"/>
    <cellStyle name="SAPBEXexcBad9 13 2" xfId="37948"/>
    <cellStyle name="SAPBEXexcBad9 13 2 10" xfId="37949"/>
    <cellStyle name="SAPBEXexcBad9 13 2 11" xfId="37950"/>
    <cellStyle name="SAPBEXexcBad9 13 2 12" xfId="37951"/>
    <cellStyle name="SAPBEXexcBad9 13 2 13" xfId="37952"/>
    <cellStyle name="SAPBEXexcBad9 13 2 14" xfId="37953"/>
    <cellStyle name="SAPBEXexcBad9 13 2 15" xfId="37954"/>
    <cellStyle name="SAPBEXexcBad9 13 2 16" xfId="37955"/>
    <cellStyle name="SAPBEXexcBad9 13 2 17" xfId="37956"/>
    <cellStyle name="SAPBEXexcBad9 13 2 18" xfId="37957"/>
    <cellStyle name="SAPBEXexcBad9 13 2 19" xfId="37958"/>
    <cellStyle name="SAPBEXexcBad9 13 2 2" xfId="37959"/>
    <cellStyle name="SAPBEXexcBad9 13 2 20" xfId="37960"/>
    <cellStyle name="SAPBEXexcBad9 13 2 21" xfId="37961"/>
    <cellStyle name="SAPBEXexcBad9 13 2 22" xfId="37962"/>
    <cellStyle name="SAPBEXexcBad9 13 2 23" xfId="37963"/>
    <cellStyle name="SAPBEXexcBad9 13 2 24" xfId="37964"/>
    <cellStyle name="SAPBEXexcBad9 13 2 25" xfId="37965"/>
    <cellStyle name="SAPBEXexcBad9 13 2 26" xfId="37966"/>
    <cellStyle name="SAPBEXexcBad9 13 2 27" xfId="37967"/>
    <cellStyle name="SAPBEXexcBad9 13 2 28" xfId="37968"/>
    <cellStyle name="SAPBEXexcBad9 13 2 29" xfId="37969"/>
    <cellStyle name="SAPBEXexcBad9 13 2 3" xfId="37970"/>
    <cellStyle name="SAPBEXexcBad9 13 2 4" xfId="37971"/>
    <cellStyle name="SAPBEXexcBad9 13 2 5" xfId="37972"/>
    <cellStyle name="SAPBEXexcBad9 13 2 6" xfId="37973"/>
    <cellStyle name="SAPBEXexcBad9 13 2 7" xfId="37974"/>
    <cellStyle name="SAPBEXexcBad9 13 2 8" xfId="37975"/>
    <cellStyle name="SAPBEXexcBad9 13 2 9" xfId="37976"/>
    <cellStyle name="SAPBEXexcBad9 13 20" xfId="37977"/>
    <cellStyle name="SAPBEXexcBad9 13 21" xfId="37978"/>
    <cellStyle name="SAPBEXexcBad9 13 22" xfId="37979"/>
    <cellStyle name="SAPBEXexcBad9 13 23" xfId="37980"/>
    <cellStyle name="SAPBEXexcBad9 13 24" xfId="37981"/>
    <cellStyle name="SAPBEXexcBad9 13 25" xfId="37982"/>
    <cellStyle name="SAPBEXexcBad9 13 26" xfId="37983"/>
    <cellStyle name="SAPBEXexcBad9 13 27" xfId="37984"/>
    <cellStyle name="SAPBEXexcBad9 13 28" xfId="37985"/>
    <cellStyle name="SAPBEXexcBad9 13 29" xfId="37986"/>
    <cellStyle name="SAPBEXexcBad9 13 3" xfId="37987"/>
    <cellStyle name="SAPBEXexcBad9 13 30" xfId="37988"/>
    <cellStyle name="SAPBEXexcBad9 13 4" xfId="37989"/>
    <cellStyle name="SAPBEXexcBad9 13 5" xfId="37990"/>
    <cellStyle name="SAPBEXexcBad9 13 6" xfId="37991"/>
    <cellStyle name="SAPBEXexcBad9 13 7" xfId="37992"/>
    <cellStyle name="SAPBEXexcBad9 13 8" xfId="37993"/>
    <cellStyle name="SAPBEXexcBad9 13 9" xfId="37994"/>
    <cellStyle name="SAPBEXexcBad9 14" xfId="37995"/>
    <cellStyle name="SAPBEXexcBad9 14 10" xfId="37996"/>
    <cellStyle name="SAPBEXexcBad9 14 11" xfId="37997"/>
    <cellStyle name="SAPBEXexcBad9 14 12" xfId="37998"/>
    <cellStyle name="SAPBEXexcBad9 14 13" xfId="37999"/>
    <cellStyle name="SAPBEXexcBad9 14 14" xfId="38000"/>
    <cellStyle name="SAPBEXexcBad9 14 15" xfId="38001"/>
    <cellStyle name="SAPBEXexcBad9 14 16" xfId="38002"/>
    <cellStyle name="SAPBEXexcBad9 14 17" xfId="38003"/>
    <cellStyle name="SAPBEXexcBad9 14 18" xfId="38004"/>
    <cellStyle name="SAPBEXexcBad9 14 19" xfId="38005"/>
    <cellStyle name="SAPBEXexcBad9 14 2" xfId="38006"/>
    <cellStyle name="SAPBEXexcBad9 14 2 10" xfId="38007"/>
    <cellStyle name="SAPBEXexcBad9 14 2 11" xfId="38008"/>
    <cellStyle name="SAPBEXexcBad9 14 2 12" xfId="38009"/>
    <cellStyle name="SAPBEXexcBad9 14 2 13" xfId="38010"/>
    <cellStyle name="SAPBEXexcBad9 14 2 14" xfId="38011"/>
    <cellStyle name="SAPBEXexcBad9 14 2 15" xfId="38012"/>
    <cellStyle name="SAPBEXexcBad9 14 2 16" xfId="38013"/>
    <cellStyle name="SAPBEXexcBad9 14 2 17" xfId="38014"/>
    <cellStyle name="SAPBEXexcBad9 14 2 18" xfId="38015"/>
    <cellStyle name="SAPBEXexcBad9 14 2 19" xfId="38016"/>
    <cellStyle name="SAPBEXexcBad9 14 2 2" xfId="38017"/>
    <cellStyle name="SAPBEXexcBad9 14 2 20" xfId="38018"/>
    <cellStyle name="SAPBEXexcBad9 14 2 21" xfId="38019"/>
    <cellStyle name="SAPBEXexcBad9 14 2 22" xfId="38020"/>
    <cellStyle name="SAPBEXexcBad9 14 2 23" xfId="38021"/>
    <cellStyle name="SAPBEXexcBad9 14 2 24" xfId="38022"/>
    <cellStyle name="SAPBEXexcBad9 14 2 25" xfId="38023"/>
    <cellStyle name="SAPBEXexcBad9 14 2 26" xfId="38024"/>
    <cellStyle name="SAPBEXexcBad9 14 2 27" xfId="38025"/>
    <cellStyle name="SAPBEXexcBad9 14 2 28" xfId="38026"/>
    <cellStyle name="SAPBEXexcBad9 14 2 29" xfId="38027"/>
    <cellStyle name="SAPBEXexcBad9 14 2 3" xfId="38028"/>
    <cellStyle name="SAPBEXexcBad9 14 2 4" xfId="38029"/>
    <cellStyle name="SAPBEXexcBad9 14 2 5" xfId="38030"/>
    <cellStyle name="SAPBEXexcBad9 14 2 6" xfId="38031"/>
    <cellStyle name="SAPBEXexcBad9 14 2 7" xfId="38032"/>
    <cellStyle name="SAPBEXexcBad9 14 2 8" xfId="38033"/>
    <cellStyle name="SAPBEXexcBad9 14 2 9" xfId="38034"/>
    <cellStyle name="SAPBEXexcBad9 14 20" xfId="38035"/>
    <cellStyle name="SAPBEXexcBad9 14 21" xfId="38036"/>
    <cellStyle name="SAPBEXexcBad9 14 22" xfId="38037"/>
    <cellStyle name="SAPBEXexcBad9 14 23" xfId="38038"/>
    <cellStyle name="SAPBEXexcBad9 14 24" xfId="38039"/>
    <cellStyle name="SAPBEXexcBad9 14 25" xfId="38040"/>
    <cellStyle name="SAPBEXexcBad9 14 26" xfId="38041"/>
    <cellStyle name="SAPBEXexcBad9 14 27" xfId="38042"/>
    <cellStyle name="SAPBEXexcBad9 14 28" xfId="38043"/>
    <cellStyle name="SAPBEXexcBad9 14 29" xfId="38044"/>
    <cellStyle name="SAPBEXexcBad9 14 3" xfId="38045"/>
    <cellStyle name="SAPBEXexcBad9 14 30" xfId="38046"/>
    <cellStyle name="SAPBEXexcBad9 14 4" xfId="38047"/>
    <cellStyle name="SAPBEXexcBad9 14 5" xfId="38048"/>
    <cellStyle name="SAPBEXexcBad9 14 6" xfId="38049"/>
    <cellStyle name="SAPBEXexcBad9 14 7" xfId="38050"/>
    <cellStyle name="SAPBEXexcBad9 14 8" xfId="38051"/>
    <cellStyle name="SAPBEXexcBad9 14 9" xfId="38052"/>
    <cellStyle name="SAPBEXexcBad9 15" xfId="38053"/>
    <cellStyle name="SAPBEXexcBad9 15 10" xfId="38054"/>
    <cellStyle name="SAPBEXexcBad9 15 11" xfId="38055"/>
    <cellStyle name="SAPBEXexcBad9 15 12" xfId="38056"/>
    <cellStyle name="SAPBEXexcBad9 15 13" xfId="38057"/>
    <cellStyle name="SAPBEXexcBad9 15 14" xfId="38058"/>
    <cellStyle name="SAPBEXexcBad9 15 15" xfId="38059"/>
    <cellStyle name="SAPBEXexcBad9 15 16" xfId="38060"/>
    <cellStyle name="SAPBEXexcBad9 15 17" xfId="38061"/>
    <cellStyle name="SAPBEXexcBad9 15 18" xfId="38062"/>
    <cellStyle name="SAPBEXexcBad9 15 19" xfId="38063"/>
    <cellStyle name="SAPBEXexcBad9 15 2" xfId="38064"/>
    <cellStyle name="SAPBEXexcBad9 15 2 10" xfId="38065"/>
    <cellStyle name="SAPBEXexcBad9 15 2 11" xfId="38066"/>
    <cellStyle name="SAPBEXexcBad9 15 2 12" xfId="38067"/>
    <cellStyle name="SAPBEXexcBad9 15 2 13" xfId="38068"/>
    <cellStyle name="SAPBEXexcBad9 15 2 14" xfId="38069"/>
    <cellStyle name="SAPBEXexcBad9 15 2 15" xfId="38070"/>
    <cellStyle name="SAPBEXexcBad9 15 2 16" xfId="38071"/>
    <cellStyle name="SAPBEXexcBad9 15 2 17" xfId="38072"/>
    <cellStyle name="SAPBEXexcBad9 15 2 18" xfId="38073"/>
    <cellStyle name="SAPBEXexcBad9 15 2 19" xfId="38074"/>
    <cellStyle name="SAPBEXexcBad9 15 2 2" xfId="38075"/>
    <cellStyle name="SAPBEXexcBad9 15 2 20" xfId="38076"/>
    <cellStyle name="SAPBEXexcBad9 15 2 21" xfId="38077"/>
    <cellStyle name="SAPBEXexcBad9 15 2 22" xfId="38078"/>
    <cellStyle name="SAPBEXexcBad9 15 2 23" xfId="38079"/>
    <cellStyle name="SAPBEXexcBad9 15 2 24" xfId="38080"/>
    <cellStyle name="SAPBEXexcBad9 15 2 25" xfId="38081"/>
    <cellStyle name="SAPBEXexcBad9 15 2 26" xfId="38082"/>
    <cellStyle name="SAPBEXexcBad9 15 2 27" xfId="38083"/>
    <cellStyle name="SAPBEXexcBad9 15 2 28" xfId="38084"/>
    <cellStyle name="SAPBEXexcBad9 15 2 29" xfId="38085"/>
    <cellStyle name="SAPBEXexcBad9 15 2 3" xfId="38086"/>
    <cellStyle name="SAPBEXexcBad9 15 2 4" xfId="38087"/>
    <cellStyle name="SAPBEXexcBad9 15 2 5" xfId="38088"/>
    <cellStyle name="SAPBEXexcBad9 15 2 6" xfId="38089"/>
    <cellStyle name="SAPBEXexcBad9 15 2 7" xfId="38090"/>
    <cellStyle name="SAPBEXexcBad9 15 2 8" xfId="38091"/>
    <cellStyle name="SAPBEXexcBad9 15 2 9" xfId="38092"/>
    <cellStyle name="SAPBEXexcBad9 15 20" xfId="38093"/>
    <cellStyle name="SAPBEXexcBad9 15 21" xfId="38094"/>
    <cellStyle name="SAPBEXexcBad9 15 22" xfId="38095"/>
    <cellStyle name="SAPBEXexcBad9 15 23" xfId="38096"/>
    <cellStyle name="SAPBEXexcBad9 15 24" xfId="38097"/>
    <cellStyle name="SAPBEXexcBad9 15 25" xfId="38098"/>
    <cellStyle name="SAPBEXexcBad9 15 26" xfId="38099"/>
    <cellStyle name="SAPBEXexcBad9 15 27" xfId="38100"/>
    <cellStyle name="SAPBEXexcBad9 15 28" xfId="38101"/>
    <cellStyle name="SAPBEXexcBad9 15 29" xfId="38102"/>
    <cellStyle name="SAPBEXexcBad9 15 3" xfId="38103"/>
    <cellStyle name="SAPBEXexcBad9 15 30" xfId="38104"/>
    <cellStyle name="SAPBEXexcBad9 15 4" xfId="38105"/>
    <cellStyle name="SAPBEXexcBad9 15 5" xfId="38106"/>
    <cellStyle name="SAPBEXexcBad9 15 6" xfId="38107"/>
    <cellStyle name="SAPBEXexcBad9 15 7" xfId="38108"/>
    <cellStyle name="SAPBEXexcBad9 15 8" xfId="38109"/>
    <cellStyle name="SAPBEXexcBad9 15 9" xfId="38110"/>
    <cellStyle name="SAPBEXexcBad9 16" xfId="38111"/>
    <cellStyle name="SAPBEXexcBad9 16 10" xfId="38112"/>
    <cellStyle name="SAPBEXexcBad9 16 11" xfId="38113"/>
    <cellStyle name="SAPBEXexcBad9 16 12" xfId="38114"/>
    <cellStyle name="SAPBEXexcBad9 16 13" xfId="38115"/>
    <cellStyle name="SAPBEXexcBad9 16 14" xfId="38116"/>
    <cellStyle name="SAPBEXexcBad9 16 15" xfId="38117"/>
    <cellStyle name="SAPBEXexcBad9 16 16" xfId="38118"/>
    <cellStyle name="SAPBEXexcBad9 16 17" xfId="38119"/>
    <cellStyle name="SAPBEXexcBad9 16 18" xfId="38120"/>
    <cellStyle name="SAPBEXexcBad9 16 19" xfId="38121"/>
    <cellStyle name="SAPBEXexcBad9 16 2" xfId="38122"/>
    <cellStyle name="SAPBEXexcBad9 16 2 10" xfId="38123"/>
    <cellStyle name="SAPBEXexcBad9 16 2 11" xfId="38124"/>
    <cellStyle name="SAPBEXexcBad9 16 2 12" xfId="38125"/>
    <cellStyle name="SAPBEXexcBad9 16 2 13" xfId="38126"/>
    <cellStyle name="SAPBEXexcBad9 16 2 14" xfId="38127"/>
    <cellStyle name="SAPBEXexcBad9 16 2 15" xfId="38128"/>
    <cellStyle name="SAPBEXexcBad9 16 2 16" xfId="38129"/>
    <cellStyle name="SAPBEXexcBad9 16 2 17" xfId="38130"/>
    <cellStyle name="SAPBEXexcBad9 16 2 18" xfId="38131"/>
    <cellStyle name="SAPBEXexcBad9 16 2 19" xfId="38132"/>
    <cellStyle name="SAPBEXexcBad9 16 2 2" xfId="38133"/>
    <cellStyle name="SAPBEXexcBad9 16 2 20" xfId="38134"/>
    <cellStyle name="SAPBEXexcBad9 16 2 21" xfId="38135"/>
    <cellStyle name="SAPBEXexcBad9 16 2 22" xfId="38136"/>
    <cellStyle name="SAPBEXexcBad9 16 2 23" xfId="38137"/>
    <cellStyle name="SAPBEXexcBad9 16 2 24" xfId="38138"/>
    <cellStyle name="SAPBEXexcBad9 16 2 25" xfId="38139"/>
    <cellStyle name="SAPBEXexcBad9 16 2 26" xfId="38140"/>
    <cellStyle name="SAPBEXexcBad9 16 2 27" xfId="38141"/>
    <cellStyle name="SAPBEXexcBad9 16 2 28" xfId="38142"/>
    <cellStyle name="SAPBEXexcBad9 16 2 29" xfId="38143"/>
    <cellStyle name="SAPBEXexcBad9 16 2 3" xfId="38144"/>
    <cellStyle name="SAPBEXexcBad9 16 2 4" xfId="38145"/>
    <cellStyle name="SAPBEXexcBad9 16 2 5" xfId="38146"/>
    <cellStyle name="SAPBEXexcBad9 16 2 6" xfId="38147"/>
    <cellStyle name="SAPBEXexcBad9 16 2 7" xfId="38148"/>
    <cellStyle name="SAPBEXexcBad9 16 2 8" xfId="38149"/>
    <cellStyle name="SAPBEXexcBad9 16 2 9" xfId="38150"/>
    <cellStyle name="SAPBEXexcBad9 16 20" xfId="38151"/>
    <cellStyle name="SAPBEXexcBad9 16 21" xfId="38152"/>
    <cellStyle name="SAPBEXexcBad9 16 22" xfId="38153"/>
    <cellStyle name="SAPBEXexcBad9 16 23" xfId="38154"/>
    <cellStyle name="SAPBEXexcBad9 16 24" xfId="38155"/>
    <cellStyle name="SAPBEXexcBad9 16 25" xfId="38156"/>
    <cellStyle name="SAPBEXexcBad9 16 26" xfId="38157"/>
    <cellStyle name="SAPBEXexcBad9 16 27" xfId="38158"/>
    <cellStyle name="SAPBEXexcBad9 16 28" xfId="38159"/>
    <cellStyle name="SAPBEXexcBad9 16 29" xfId="38160"/>
    <cellStyle name="SAPBEXexcBad9 16 3" xfId="38161"/>
    <cellStyle name="SAPBEXexcBad9 16 30" xfId="38162"/>
    <cellStyle name="SAPBEXexcBad9 16 4" xfId="38163"/>
    <cellStyle name="SAPBEXexcBad9 16 5" xfId="38164"/>
    <cellStyle name="SAPBEXexcBad9 16 6" xfId="38165"/>
    <cellStyle name="SAPBEXexcBad9 16 7" xfId="38166"/>
    <cellStyle name="SAPBEXexcBad9 16 8" xfId="38167"/>
    <cellStyle name="SAPBEXexcBad9 16 9" xfId="38168"/>
    <cellStyle name="SAPBEXexcBad9 17" xfId="38169"/>
    <cellStyle name="SAPBEXexcBad9 17 10" xfId="38170"/>
    <cellStyle name="SAPBEXexcBad9 17 11" xfId="38171"/>
    <cellStyle name="SAPBEXexcBad9 17 12" xfId="38172"/>
    <cellStyle name="SAPBEXexcBad9 17 13" xfId="38173"/>
    <cellStyle name="SAPBEXexcBad9 17 14" xfId="38174"/>
    <cellStyle name="SAPBEXexcBad9 17 15" xfId="38175"/>
    <cellStyle name="SAPBEXexcBad9 17 16" xfId="38176"/>
    <cellStyle name="SAPBEXexcBad9 17 17" xfId="38177"/>
    <cellStyle name="SAPBEXexcBad9 17 18" xfId="38178"/>
    <cellStyle name="SAPBEXexcBad9 17 19" xfId="38179"/>
    <cellStyle name="SAPBEXexcBad9 17 2" xfId="38180"/>
    <cellStyle name="SAPBEXexcBad9 17 2 10" xfId="38181"/>
    <cellStyle name="SAPBEXexcBad9 17 2 11" xfId="38182"/>
    <cellStyle name="SAPBEXexcBad9 17 2 12" xfId="38183"/>
    <cellStyle name="SAPBEXexcBad9 17 2 13" xfId="38184"/>
    <cellStyle name="SAPBEXexcBad9 17 2 14" xfId="38185"/>
    <cellStyle name="SAPBEXexcBad9 17 2 15" xfId="38186"/>
    <cellStyle name="SAPBEXexcBad9 17 2 16" xfId="38187"/>
    <cellStyle name="SAPBEXexcBad9 17 2 17" xfId="38188"/>
    <cellStyle name="SAPBEXexcBad9 17 2 18" xfId="38189"/>
    <cellStyle name="SAPBEXexcBad9 17 2 19" xfId="38190"/>
    <cellStyle name="SAPBEXexcBad9 17 2 2" xfId="38191"/>
    <cellStyle name="SAPBEXexcBad9 17 2 20" xfId="38192"/>
    <cellStyle name="SAPBEXexcBad9 17 2 21" xfId="38193"/>
    <cellStyle name="SAPBEXexcBad9 17 2 22" xfId="38194"/>
    <cellStyle name="SAPBEXexcBad9 17 2 23" xfId="38195"/>
    <cellStyle name="SAPBEXexcBad9 17 2 24" xfId="38196"/>
    <cellStyle name="SAPBEXexcBad9 17 2 25" xfId="38197"/>
    <cellStyle name="SAPBEXexcBad9 17 2 26" xfId="38198"/>
    <cellStyle name="SAPBEXexcBad9 17 2 27" xfId="38199"/>
    <cellStyle name="SAPBEXexcBad9 17 2 28" xfId="38200"/>
    <cellStyle name="SAPBEXexcBad9 17 2 29" xfId="38201"/>
    <cellStyle name="SAPBEXexcBad9 17 2 3" xfId="38202"/>
    <cellStyle name="SAPBEXexcBad9 17 2 4" xfId="38203"/>
    <cellStyle name="SAPBEXexcBad9 17 2 5" xfId="38204"/>
    <cellStyle name="SAPBEXexcBad9 17 2 6" xfId="38205"/>
    <cellStyle name="SAPBEXexcBad9 17 2 7" xfId="38206"/>
    <cellStyle name="SAPBEXexcBad9 17 2 8" xfId="38207"/>
    <cellStyle name="SAPBEXexcBad9 17 2 9" xfId="38208"/>
    <cellStyle name="SAPBEXexcBad9 17 20" xfId="38209"/>
    <cellStyle name="SAPBEXexcBad9 17 21" xfId="38210"/>
    <cellStyle name="SAPBEXexcBad9 17 22" xfId="38211"/>
    <cellStyle name="SAPBEXexcBad9 17 23" xfId="38212"/>
    <cellStyle name="SAPBEXexcBad9 17 24" xfId="38213"/>
    <cellStyle name="SAPBEXexcBad9 17 25" xfId="38214"/>
    <cellStyle name="SAPBEXexcBad9 17 26" xfId="38215"/>
    <cellStyle name="SAPBEXexcBad9 17 27" xfId="38216"/>
    <cellStyle name="SAPBEXexcBad9 17 28" xfId="38217"/>
    <cellStyle name="SAPBEXexcBad9 17 29" xfId="38218"/>
    <cellStyle name="SAPBEXexcBad9 17 3" xfId="38219"/>
    <cellStyle name="SAPBEXexcBad9 17 30" xfId="38220"/>
    <cellStyle name="SAPBEXexcBad9 17 4" xfId="38221"/>
    <cellStyle name="SAPBEXexcBad9 17 5" xfId="38222"/>
    <cellStyle name="SAPBEXexcBad9 17 6" xfId="38223"/>
    <cellStyle name="SAPBEXexcBad9 17 7" xfId="38224"/>
    <cellStyle name="SAPBEXexcBad9 17 8" xfId="38225"/>
    <cellStyle name="SAPBEXexcBad9 17 9" xfId="38226"/>
    <cellStyle name="SAPBEXexcBad9 18" xfId="38227"/>
    <cellStyle name="SAPBEXexcBad9 18 10" xfId="38228"/>
    <cellStyle name="SAPBEXexcBad9 18 11" xfId="38229"/>
    <cellStyle name="SAPBEXexcBad9 18 12" xfId="38230"/>
    <cellStyle name="SAPBEXexcBad9 18 13" xfId="38231"/>
    <cellStyle name="SAPBEXexcBad9 18 14" xfId="38232"/>
    <cellStyle name="SAPBEXexcBad9 18 15" xfId="38233"/>
    <cellStyle name="SAPBEXexcBad9 18 16" xfId="38234"/>
    <cellStyle name="SAPBEXexcBad9 18 17" xfId="38235"/>
    <cellStyle name="SAPBEXexcBad9 18 18" xfId="38236"/>
    <cellStyle name="SAPBEXexcBad9 18 19" xfId="38237"/>
    <cellStyle name="SAPBEXexcBad9 18 2" xfId="38238"/>
    <cellStyle name="SAPBEXexcBad9 18 20" xfId="38239"/>
    <cellStyle name="SAPBEXexcBad9 18 21" xfId="38240"/>
    <cellStyle name="SAPBEXexcBad9 18 22" xfId="38241"/>
    <cellStyle name="SAPBEXexcBad9 18 23" xfId="38242"/>
    <cellStyle name="SAPBEXexcBad9 18 24" xfId="38243"/>
    <cellStyle name="SAPBEXexcBad9 18 25" xfId="38244"/>
    <cellStyle name="SAPBEXexcBad9 18 26" xfId="38245"/>
    <cellStyle name="SAPBEXexcBad9 18 27" xfId="38246"/>
    <cellStyle name="SAPBEXexcBad9 18 28" xfId="38247"/>
    <cellStyle name="SAPBEXexcBad9 18 29" xfId="38248"/>
    <cellStyle name="SAPBEXexcBad9 18 3" xfId="38249"/>
    <cellStyle name="SAPBEXexcBad9 18 4" xfId="38250"/>
    <cellStyle name="SAPBEXexcBad9 18 5" xfId="38251"/>
    <cellStyle name="SAPBEXexcBad9 18 6" xfId="38252"/>
    <cellStyle name="SAPBEXexcBad9 18 7" xfId="38253"/>
    <cellStyle name="SAPBEXexcBad9 18 8" xfId="38254"/>
    <cellStyle name="SAPBEXexcBad9 18 9" xfId="38255"/>
    <cellStyle name="SAPBEXexcBad9 19" xfId="38256"/>
    <cellStyle name="SAPBEXexcBad9 19 10" xfId="38257"/>
    <cellStyle name="SAPBEXexcBad9 19 11" xfId="38258"/>
    <cellStyle name="SAPBEXexcBad9 19 12" xfId="38259"/>
    <cellStyle name="SAPBEXexcBad9 19 13" xfId="38260"/>
    <cellStyle name="SAPBEXexcBad9 19 14" xfId="38261"/>
    <cellStyle name="SAPBEXexcBad9 19 15" xfId="38262"/>
    <cellStyle name="SAPBEXexcBad9 19 16" xfId="38263"/>
    <cellStyle name="SAPBEXexcBad9 19 17" xfId="38264"/>
    <cellStyle name="SAPBEXexcBad9 19 18" xfId="38265"/>
    <cellStyle name="SAPBEXexcBad9 19 19" xfId="38266"/>
    <cellStyle name="SAPBEXexcBad9 19 2" xfId="38267"/>
    <cellStyle name="SAPBEXexcBad9 19 20" xfId="38268"/>
    <cellStyle name="SAPBEXexcBad9 19 21" xfId="38269"/>
    <cellStyle name="SAPBEXexcBad9 19 22" xfId="38270"/>
    <cellStyle name="SAPBEXexcBad9 19 23" xfId="38271"/>
    <cellStyle name="SAPBEXexcBad9 19 24" xfId="38272"/>
    <cellStyle name="SAPBEXexcBad9 19 25" xfId="38273"/>
    <cellStyle name="SAPBEXexcBad9 19 26" xfId="38274"/>
    <cellStyle name="SAPBEXexcBad9 19 27" xfId="38275"/>
    <cellStyle name="SAPBEXexcBad9 19 28" xfId="38276"/>
    <cellStyle name="SAPBEXexcBad9 19 29" xfId="38277"/>
    <cellStyle name="SAPBEXexcBad9 19 3" xfId="38278"/>
    <cellStyle name="SAPBEXexcBad9 19 4" xfId="38279"/>
    <cellStyle name="SAPBEXexcBad9 19 5" xfId="38280"/>
    <cellStyle name="SAPBEXexcBad9 19 6" xfId="38281"/>
    <cellStyle name="SAPBEXexcBad9 19 7" xfId="38282"/>
    <cellStyle name="SAPBEXexcBad9 19 8" xfId="38283"/>
    <cellStyle name="SAPBEXexcBad9 19 9" xfId="38284"/>
    <cellStyle name="SAPBEXexcBad9 2" xfId="38285"/>
    <cellStyle name="SAPBEXexcBad9 2 10" xfId="38286"/>
    <cellStyle name="SAPBEXexcBad9 2 11" xfId="38287"/>
    <cellStyle name="SAPBEXexcBad9 2 12" xfId="38288"/>
    <cellStyle name="SAPBEXexcBad9 2 13" xfId="38289"/>
    <cellStyle name="SAPBEXexcBad9 2 14" xfId="38290"/>
    <cellStyle name="SAPBEXexcBad9 2 15" xfId="38291"/>
    <cellStyle name="SAPBEXexcBad9 2 16" xfId="38292"/>
    <cellStyle name="SAPBEXexcBad9 2 17" xfId="38293"/>
    <cellStyle name="SAPBEXexcBad9 2 18" xfId="38294"/>
    <cellStyle name="SAPBEXexcBad9 2 19" xfId="38295"/>
    <cellStyle name="SAPBEXexcBad9 2 2" xfId="38296"/>
    <cellStyle name="SAPBEXexcBad9 2 2 10" xfId="38297"/>
    <cellStyle name="SAPBEXexcBad9 2 2 11" xfId="38298"/>
    <cellStyle name="SAPBEXexcBad9 2 2 12" xfId="38299"/>
    <cellStyle name="SAPBEXexcBad9 2 2 13" xfId="38300"/>
    <cellStyle name="SAPBEXexcBad9 2 2 14" xfId="38301"/>
    <cellStyle name="SAPBEXexcBad9 2 2 15" xfId="38302"/>
    <cellStyle name="SAPBEXexcBad9 2 2 16" xfId="38303"/>
    <cellStyle name="SAPBEXexcBad9 2 2 17" xfId="38304"/>
    <cellStyle name="SAPBEXexcBad9 2 2 18" xfId="38305"/>
    <cellStyle name="SAPBEXexcBad9 2 2 19" xfId="38306"/>
    <cellStyle name="SAPBEXexcBad9 2 2 2" xfId="38307"/>
    <cellStyle name="SAPBEXexcBad9 2 2 2 10" xfId="38308"/>
    <cellStyle name="SAPBEXexcBad9 2 2 2 11" xfId="38309"/>
    <cellStyle name="SAPBEXexcBad9 2 2 2 12" xfId="38310"/>
    <cellStyle name="SAPBEXexcBad9 2 2 2 13" xfId="38311"/>
    <cellStyle name="SAPBEXexcBad9 2 2 2 14" xfId="38312"/>
    <cellStyle name="SAPBEXexcBad9 2 2 2 15" xfId="38313"/>
    <cellStyle name="SAPBEXexcBad9 2 2 2 16" xfId="38314"/>
    <cellStyle name="SAPBEXexcBad9 2 2 2 17" xfId="38315"/>
    <cellStyle name="SAPBEXexcBad9 2 2 2 18" xfId="38316"/>
    <cellStyle name="SAPBEXexcBad9 2 2 2 19" xfId="38317"/>
    <cellStyle name="SAPBEXexcBad9 2 2 2 2" xfId="38318"/>
    <cellStyle name="SAPBEXexcBad9 2 2 2 20" xfId="38319"/>
    <cellStyle name="SAPBEXexcBad9 2 2 2 21" xfId="38320"/>
    <cellStyle name="SAPBEXexcBad9 2 2 2 22" xfId="38321"/>
    <cellStyle name="SAPBEXexcBad9 2 2 2 23" xfId="38322"/>
    <cellStyle name="SAPBEXexcBad9 2 2 2 24" xfId="38323"/>
    <cellStyle name="SAPBEXexcBad9 2 2 2 25" xfId="38324"/>
    <cellStyle name="SAPBEXexcBad9 2 2 2 26" xfId="38325"/>
    <cellStyle name="SAPBEXexcBad9 2 2 2 27" xfId="38326"/>
    <cellStyle name="SAPBEXexcBad9 2 2 2 28" xfId="38327"/>
    <cellStyle name="SAPBEXexcBad9 2 2 2 29" xfId="38328"/>
    <cellStyle name="SAPBEXexcBad9 2 2 2 3" xfId="38329"/>
    <cellStyle name="SAPBEXexcBad9 2 2 2 4" xfId="38330"/>
    <cellStyle name="SAPBEXexcBad9 2 2 2 5" xfId="38331"/>
    <cellStyle name="SAPBEXexcBad9 2 2 2 6" xfId="38332"/>
    <cellStyle name="SAPBEXexcBad9 2 2 2 7" xfId="38333"/>
    <cellStyle name="SAPBEXexcBad9 2 2 2 8" xfId="38334"/>
    <cellStyle name="SAPBEXexcBad9 2 2 2 9" xfId="38335"/>
    <cellStyle name="SAPBEXexcBad9 2 2 20" xfId="38336"/>
    <cellStyle name="SAPBEXexcBad9 2 2 21" xfId="38337"/>
    <cellStyle name="SAPBEXexcBad9 2 2 22" xfId="38338"/>
    <cellStyle name="SAPBEXexcBad9 2 2 23" xfId="38339"/>
    <cellStyle name="SAPBEXexcBad9 2 2 24" xfId="38340"/>
    <cellStyle name="SAPBEXexcBad9 2 2 25" xfId="38341"/>
    <cellStyle name="SAPBEXexcBad9 2 2 26" xfId="38342"/>
    <cellStyle name="SAPBEXexcBad9 2 2 27" xfId="38343"/>
    <cellStyle name="SAPBEXexcBad9 2 2 28" xfId="38344"/>
    <cellStyle name="SAPBEXexcBad9 2 2 29" xfId="38345"/>
    <cellStyle name="SAPBEXexcBad9 2 2 3" xfId="38346"/>
    <cellStyle name="SAPBEXexcBad9 2 2 30" xfId="38347"/>
    <cellStyle name="SAPBEXexcBad9 2 2 4" xfId="38348"/>
    <cellStyle name="SAPBEXexcBad9 2 2 5" xfId="38349"/>
    <cellStyle name="SAPBEXexcBad9 2 2 6" xfId="38350"/>
    <cellStyle name="SAPBEXexcBad9 2 2 7" xfId="38351"/>
    <cellStyle name="SAPBEXexcBad9 2 2 8" xfId="38352"/>
    <cellStyle name="SAPBEXexcBad9 2 2 9" xfId="38353"/>
    <cellStyle name="SAPBEXexcBad9 2 20" xfId="38354"/>
    <cellStyle name="SAPBEXexcBad9 2 21" xfId="38355"/>
    <cellStyle name="SAPBEXexcBad9 2 22" xfId="38356"/>
    <cellStyle name="SAPBEXexcBad9 2 23" xfId="38357"/>
    <cellStyle name="SAPBEXexcBad9 2 24" xfId="38358"/>
    <cellStyle name="SAPBEXexcBad9 2 25" xfId="38359"/>
    <cellStyle name="SAPBEXexcBad9 2 26" xfId="38360"/>
    <cellStyle name="SAPBEXexcBad9 2 27" xfId="38361"/>
    <cellStyle name="SAPBEXexcBad9 2 28" xfId="38362"/>
    <cellStyle name="SAPBEXexcBad9 2 29" xfId="38363"/>
    <cellStyle name="SAPBEXexcBad9 2 3" xfId="38364"/>
    <cellStyle name="SAPBEXexcBad9 2 3 10" xfId="38365"/>
    <cellStyle name="SAPBEXexcBad9 2 3 11" xfId="38366"/>
    <cellStyle name="SAPBEXexcBad9 2 3 12" xfId="38367"/>
    <cellStyle name="SAPBEXexcBad9 2 3 13" xfId="38368"/>
    <cellStyle name="SAPBEXexcBad9 2 3 14" xfId="38369"/>
    <cellStyle name="SAPBEXexcBad9 2 3 15" xfId="38370"/>
    <cellStyle name="SAPBEXexcBad9 2 3 16" xfId="38371"/>
    <cellStyle name="SAPBEXexcBad9 2 3 17" xfId="38372"/>
    <cellStyle name="SAPBEXexcBad9 2 3 18" xfId="38373"/>
    <cellStyle name="SAPBEXexcBad9 2 3 19" xfId="38374"/>
    <cellStyle name="SAPBEXexcBad9 2 3 2" xfId="38375"/>
    <cellStyle name="SAPBEXexcBad9 2 3 20" xfId="38376"/>
    <cellStyle name="SAPBEXexcBad9 2 3 21" xfId="38377"/>
    <cellStyle name="SAPBEXexcBad9 2 3 22" xfId="38378"/>
    <cellStyle name="SAPBEXexcBad9 2 3 23" xfId="38379"/>
    <cellStyle name="SAPBEXexcBad9 2 3 24" xfId="38380"/>
    <cellStyle name="SAPBEXexcBad9 2 3 25" xfId="38381"/>
    <cellStyle name="SAPBEXexcBad9 2 3 26" xfId="38382"/>
    <cellStyle name="SAPBEXexcBad9 2 3 27" xfId="38383"/>
    <cellStyle name="SAPBEXexcBad9 2 3 28" xfId="38384"/>
    <cellStyle name="SAPBEXexcBad9 2 3 29" xfId="38385"/>
    <cellStyle name="SAPBEXexcBad9 2 3 3" xfId="38386"/>
    <cellStyle name="SAPBEXexcBad9 2 3 4" xfId="38387"/>
    <cellStyle name="SAPBEXexcBad9 2 3 5" xfId="38388"/>
    <cellStyle name="SAPBEXexcBad9 2 3 6" xfId="38389"/>
    <cellStyle name="SAPBEXexcBad9 2 3 7" xfId="38390"/>
    <cellStyle name="SAPBEXexcBad9 2 3 8" xfId="38391"/>
    <cellStyle name="SAPBEXexcBad9 2 3 9" xfId="38392"/>
    <cellStyle name="SAPBEXexcBad9 2 30" xfId="38393"/>
    <cellStyle name="SAPBEXexcBad9 2 31" xfId="38394"/>
    <cellStyle name="SAPBEXexcBad9 2 4" xfId="38395"/>
    <cellStyle name="SAPBEXexcBad9 2 5" xfId="38396"/>
    <cellStyle name="SAPBEXexcBad9 2 6" xfId="38397"/>
    <cellStyle name="SAPBEXexcBad9 2 7" xfId="38398"/>
    <cellStyle name="SAPBEXexcBad9 2 8" xfId="38399"/>
    <cellStyle name="SAPBEXexcBad9 2 9" xfId="38400"/>
    <cellStyle name="SAPBEXexcBad9 20" xfId="38401"/>
    <cellStyle name="SAPBEXexcBad9 20 10" xfId="38402"/>
    <cellStyle name="SAPBEXexcBad9 20 11" xfId="38403"/>
    <cellStyle name="SAPBEXexcBad9 20 12" xfId="38404"/>
    <cellStyle name="SAPBEXexcBad9 20 13" xfId="38405"/>
    <cellStyle name="SAPBEXexcBad9 20 14" xfId="38406"/>
    <cellStyle name="SAPBEXexcBad9 20 15" xfId="38407"/>
    <cellStyle name="SAPBEXexcBad9 20 16" xfId="38408"/>
    <cellStyle name="SAPBEXexcBad9 20 17" xfId="38409"/>
    <cellStyle name="SAPBEXexcBad9 20 18" xfId="38410"/>
    <cellStyle name="SAPBEXexcBad9 20 19" xfId="38411"/>
    <cellStyle name="SAPBEXexcBad9 20 2" xfId="38412"/>
    <cellStyle name="SAPBEXexcBad9 20 20" xfId="38413"/>
    <cellStyle name="SAPBEXexcBad9 20 21" xfId="38414"/>
    <cellStyle name="SAPBEXexcBad9 20 22" xfId="38415"/>
    <cellStyle name="SAPBEXexcBad9 20 23" xfId="38416"/>
    <cellStyle name="SAPBEXexcBad9 20 24" xfId="38417"/>
    <cellStyle name="SAPBEXexcBad9 20 25" xfId="38418"/>
    <cellStyle name="SAPBEXexcBad9 20 26" xfId="38419"/>
    <cellStyle name="SAPBEXexcBad9 20 27" xfId="38420"/>
    <cellStyle name="SAPBEXexcBad9 20 28" xfId="38421"/>
    <cellStyle name="SAPBEXexcBad9 20 29" xfId="38422"/>
    <cellStyle name="SAPBEXexcBad9 20 3" xfId="38423"/>
    <cellStyle name="SAPBEXexcBad9 20 4" xfId="38424"/>
    <cellStyle name="SAPBEXexcBad9 20 5" xfId="38425"/>
    <cellStyle name="SAPBEXexcBad9 20 6" xfId="38426"/>
    <cellStyle name="SAPBEXexcBad9 20 7" xfId="38427"/>
    <cellStyle name="SAPBEXexcBad9 20 8" xfId="38428"/>
    <cellStyle name="SAPBEXexcBad9 20 9" xfId="38429"/>
    <cellStyle name="SAPBEXexcBad9 21" xfId="38430"/>
    <cellStyle name="SAPBEXexcBad9 21 10" xfId="38431"/>
    <cellStyle name="SAPBEXexcBad9 21 11" xfId="38432"/>
    <cellStyle name="SAPBEXexcBad9 21 12" xfId="38433"/>
    <cellStyle name="SAPBEXexcBad9 21 13" xfId="38434"/>
    <cellStyle name="SAPBEXexcBad9 21 14" xfId="38435"/>
    <cellStyle name="SAPBEXexcBad9 21 15" xfId="38436"/>
    <cellStyle name="SAPBEXexcBad9 21 16" xfId="38437"/>
    <cellStyle name="SAPBEXexcBad9 21 17" xfId="38438"/>
    <cellStyle name="SAPBEXexcBad9 21 18" xfId="38439"/>
    <cellStyle name="SAPBEXexcBad9 21 19" xfId="38440"/>
    <cellStyle name="SAPBEXexcBad9 21 2" xfId="38441"/>
    <cellStyle name="SAPBEXexcBad9 21 20" xfId="38442"/>
    <cellStyle name="SAPBEXexcBad9 21 21" xfId="38443"/>
    <cellStyle name="SAPBEXexcBad9 21 22" xfId="38444"/>
    <cellStyle name="SAPBEXexcBad9 21 23" xfId="38445"/>
    <cellStyle name="SAPBEXexcBad9 21 24" xfId="38446"/>
    <cellStyle name="SAPBEXexcBad9 21 25" xfId="38447"/>
    <cellStyle name="SAPBEXexcBad9 21 26" xfId="38448"/>
    <cellStyle name="SAPBEXexcBad9 21 27" xfId="38449"/>
    <cellStyle name="SAPBEXexcBad9 21 28" xfId="38450"/>
    <cellStyle name="SAPBEXexcBad9 21 29" xfId="38451"/>
    <cellStyle name="SAPBEXexcBad9 21 3" xfId="38452"/>
    <cellStyle name="SAPBEXexcBad9 21 4" xfId="38453"/>
    <cellStyle name="SAPBEXexcBad9 21 5" xfId="38454"/>
    <cellStyle name="SAPBEXexcBad9 21 6" xfId="38455"/>
    <cellStyle name="SAPBEXexcBad9 21 7" xfId="38456"/>
    <cellStyle name="SAPBEXexcBad9 21 8" xfId="38457"/>
    <cellStyle name="SAPBEXexcBad9 21 9" xfId="38458"/>
    <cellStyle name="SAPBEXexcBad9 22" xfId="38459"/>
    <cellStyle name="SAPBEXexcBad9 22 10" xfId="38460"/>
    <cellStyle name="SAPBEXexcBad9 22 11" xfId="38461"/>
    <cellStyle name="SAPBEXexcBad9 22 12" xfId="38462"/>
    <cellStyle name="SAPBEXexcBad9 22 13" xfId="38463"/>
    <cellStyle name="SAPBEXexcBad9 22 14" xfId="38464"/>
    <cellStyle name="SAPBEXexcBad9 22 15" xfId="38465"/>
    <cellStyle name="SAPBEXexcBad9 22 16" xfId="38466"/>
    <cellStyle name="SAPBEXexcBad9 22 17" xfId="38467"/>
    <cellStyle name="SAPBEXexcBad9 22 18" xfId="38468"/>
    <cellStyle name="SAPBEXexcBad9 22 19" xfId="38469"/>
    <cellStyle name="SAPBEXexcBad9 22 2" xfId="38470"/>
    <cellStyle name="SAPBEXexcBad9 22 20" xfId="38471"/>
    <cellStyle name="SAPBEXexcBad9 22 21" xfId="38472"/>
    <cellStyle name="SAPBEXexcBad9 22 22" xfId="38473"/>
    <cellStyle name="SAPBEXexcBad9 22 23" xfId="38474"/>
    <cellStyle name="SAPBEXexcBad9 22 24" xfId="38475"/>
    <cellStyle name="SAPBEXexcBad9 22 25" xfId="38476"/>
    <cellStyle name="SAPBEXexcBad9 22 26" xfId="38477"/>
    <cellStyle name="SAPBEXexcBad9 22 27" xfId="38478"/>
    <cellStyle name="SAPBEXexcBad9 22 28" xfId="38479"/>
    <cellStyle name="SAPBEXexcBad9 22 29" xfId="38480"/>
    <cellStyle name="SAPBEXexcBad9 22 3" xfId="38481"/>
    <cellStyle name="SAPBEXexcBad9 22 4" xfId="38482"/>
    <cellStyle name="SAPBEXexcBad9 22 5" xfId="38483"/>
    <cellStyle name="SAPBEXexcBad9 22 6" xfId="38484"/>
    <cellStyle name="SAPBEXexcBad9 22 7" xfId="38485"/>
    <cellStyle name="SAPBEXexcBad9 22 8" xfId="38486"/>
    <cellStyle name="SAPBEXexcBad9 22 9" xfId="38487"/>
    <cellStyle name="SAPBEXexcBad9 23" xfId="38488"/>
    <cellStyle name="SAPBEXexcBad9 23 10" xfId="38489"/>
    <cellStyle name="SAPBEXexcBad9 23 11" xfId="38490"/>
    <cellStyle name="SAPBEXexcBad9 23 12" xfId="38491"/>
    <cellStyle name="SAPBEXexcBad9 23 13" xfId="38492"/>
    <cellStyle name="SAPBEXexcBad9 23 14" xfId="38493"/>
    <cellStyle name="SAPBEXexcBad9 23 15" xfId="38494"/>
    <cellStyle name="SAPBEXexcBad9 23 16" xfId="38495"/>
    <cellStyle name="SAPBEXexcBad9 23 17" xfId="38496"/>
    <cellStyle name="SAPBEXexcBad9 23 18" xfId="38497"/>
    <cellStyle name="SAPBEXexcBad9 23 19" xfId="38498"/>
    <cellStyle name="SAPBEXexcBad9 23 2" xfId="38499"/>
    <cellStyle name="SAPBEXexcBad9 23 20" xfId="38500"/>
    <cellStyle name="SAPBEXexcBad9 23 21" xfId="38501"/>
    <cellStyle name="SAPBEXexcBad9 23 22" xfId="38502"/>
    <cellStyle name="SAPBEXexcBad9 23 23" xfId="38503"/>
    <cellStyle name="SAPBEXexcBad9 23 24" xfId="38504"/>
    <cellStyle name="SAPBEXexcBad9 23 25" xfId="38505"/>
    <cellStyle name="SAPBEXexcBad9 23 26" xfId="38506"/>
    <cellStyle name="SAPBEXexcBad9 23 27" xfId="38507"/>
    <cellStyle name="SAPBEXexcBad9 23 28" xfId="38508"/>
    <cellStyle name="SAPBEXexcBad9 23 29" xfId="38509"/>
    <cellStyle name="SAPBEXexcBad9 23 3" xfId="38510"/>
    <cellStyle name="SAPBEXexcBad9 23 4" xfId="38511"/>
    <cellStyle name="SAPBEXexcBad9 23 5" xfId="38512"/>
    <cellStyle name="SAPBEXexcBad9 23 6" xfId="38513"/>
    <cellStyle name="SAPBEXexcBad9 23 7" xfId="38514"/>
    <cellStyle name="SAPBEXexcBad9 23 8" xfId="38515"/>
    <cellStyle name="SAPBEXexcBad9 23 9" xfId="38516"/>
    <cellStyle name="SAPBEXexcBad9 24" xfId="38517"/>
    <cellStyle name="SAPBEXexcBad9 24 10" xfId="38518"/>
    <cellStyle name="SAPBEXexcBad9 24 11" xfId="38519"/>
    <cellStyle name="SAPBEXexcBad9 24 12" xfId="38520"/>
    <cellStyle name="SAPBEXexcBad9 24 13" xfId="38521"/>
    <cellStyle name="SAPBEXexcBad9 24 14" xfId="38522"/>
    <cellStyle name="SAPBEXexcBad9 24 15" xfId="38523"/>
    <cellStyle name="SAPBEXexcBad9 24 16" xfId="38524"/>
    <cellStyle name="SAPBEXexcBad9 24 17" xfId="38525"/>
    <cellStyle name="SAPBEXexcBad9 24 18" xfId="38526"/>
    <cellStyle name="SAPBEXexcBad9 24 19" xfId="38527"/>
    <cellStyle name="SAPBEXexcBad9 24 2" xfId="38528"/>
    <cellStyle name="SAPBEXexcBad9 24 20" xfId="38529"/>
    <cellStyle name="SAPBEXexcBad9 24 21" xfId="38530"/>
    <cellStyle name="SAPBEXexcBad9 24 22" xfId="38531"/>
    <cellStyle name="SAPBEXexcBad9 24 23" xfId="38532"/>
    <cellStyle name="SAPBEXexcBad9 24 24" xfId="38533"/>
    <cellStyle name="SAPBEXexcBad9 24 25" xfId="38534"/>
    <cellStyle name="SAPBEXexcBad9 24 26" xfId="38535"/>
    <cellStyle name="SAPBEXexcBad9 24 27" xfId="38536"/>
    <cellStyle name="SAPBEXexcBad9 24 28" xfId="38537"/>
    <cellStyle name="SAPBEXexcBad9 24 29" xfId="38538"/>
    <cellStyle name="SAPBEXexcBad9 24 3" xfId="38539"/>
    <cellStyle name="SAPBEXexcBad9 24 4" xfId="38540"/>
    <cellStyle name="SAPBEXexcBad9 24 5" xfId="38541"/>
    <cellStyle name="SAPBEXexcBad9 24 6" xfId="38542"/>
    <cellStyle name="SAPBEXexcBad9 24 7" xfId="38543"/>
    <cellStyle name="SAPBEXexcBad9 24 8" xfId="38544"/>
    <cellStyle name="SAPBEXexcBad9 24 9" xfId="38545"/>
    <cellStyle name="SAPBEXexcBad9 25" xfId="38546"/>
    <cellStyle name="SAPBEXexcBad9 26" xfId="38547"/>
    <cellStyle name="SAPBEXexcBad9 27" xfId="38548"/>
    <cellStyle name="SAPBEXexcBad9 28" xfId="38549"/>
    <cellStyle name="SAPBEXexcBad9 29" xfId="38550"/>
    <cellStyle name="SAPBEXexcBad9 3" xfId="38551"/>
    <cellStyle name="SAPBEXexcBad9 3 10" xfId="38552"/>
    <cellStyle name="SAPBEXexcBad9 3 11" xfId="38553"/>
    <cellStyle name="SAPBEXexcBad9 3 12" xfId="38554"/>
    <cellStyle name="SAPBEXexcBad9 3 13" xfId="38555"/>
    <cellStyle name="SAPBEXexcBad9 3 14" xfId="38556"/>
    <cellStyle name="SAPBEXexcBad9 3 15" xfId="38557"/>
    <cellStyle name="SAPBEXexcBad9 3 16" xfId="38558"/>
    <cellStyle name="SAPBEXexcBad9 3 17" xfId="38559"/>
    <cellStyle name="SAPBEXexcBad9 3 18" xfId="38560"/>
    <cellStyle name="SAPBEXexcBad9 3 19" xfId="38561"/>
    <cellStyle name="SAPBEXexcBad9 3 2" xfId="38562"/>
    <cellStyle name="SAPBEXexcBad9 3 2 10" xfId="38563"/>
    <cellStyle name="SAPBEXexcBad9 3 2 11" xfId="38564"/>
    <cellStyle name="SAPBEXexcBad9 3 2 12" xfId="38565"/>
    <cellStyle name="SAPBEXexcBad9 3 2 13" xfId="38566"/>
    <cellStyle name="SAPBEXexcBad9 3 2 14" xfId="38567"/>
    <cellStyle name="SAPBEXexcBad9 3 2 15" xfId="38568"/>
    <cellStyle name="SAPBEXexcBad9 3 2 16" xfId="38569"/>
    <cellStyle name="SAPBEXexcBad9 3 2 17" xfId="38570"/>
    <cellStyle name="SAPBEXexcBad9 3 2 18" xfId="38571"/>
    <cellStyle name="SAPBEXexcBad9 3 2 19" xfId="38572"/>
    <cellStyle name="SAPBEXexcBad9 3 2 2" xfId="38573"/>
    <cellStyle name="SAPBEXexcBad9 3 2 20" xfId="38574"/>
    <cellStyle name="SAPBEXexcBad9 3 2 21" xfId="38575"/>
    <cellStyle name="SAPBEXexcBad9 3 2 22" xfId="38576"/>
    <cellStyle name="SAPBEXexcBad9 3 2 23" xfId="38577"/>
    <cellStyle name="SAPBEXexcBad9 3 2 24" xfId="38578"/>
    <cellStyle name="SAPBEXexcBad9 3 2 25" xfId="38579"/>
    <cellStyle name="SAPBEXexcBad9 3 2 26" xfId="38580"/>
    <cellStyle name="SAPBEXexcBad9 3 2 27" xfId="38581"/>
    <cellStyle name="SAPBEXexcBad9 3 2 28" xfId="38582"/>
    <cellStyle name="SAPBEXexcBad9 3 2 29" xfId="38583"/>
    <cellStyle name="SAPBEXexcBad9 3 2 3" xfId="38584"/>
    <cellStyle name="SAPBEXexcBad9 3 2 4" xfId="38585"/>
    <cellStyle name="SAPBEXexcBad9 3 2 5" xfId="38586"/>
    <cellStyle name="SAPBEXexcBad9 3 2 6" xfId="38587"/>
    <cellStyle name="SAPBEXexcBad9 3 2 7" xfId="38588"/>
    <cellStyle name="SAPBEXexcBad9 3 2 8" xfId="38589"/>
    <cellStyle name="SAPBEXexcBad9 3 2 9" xfId="38590"/>
    <cellStyle name="SAPBEXexcBad9 3 20" xfId="38591"/>
    <cellStyle name="SAPBEXexcBad9 3 21" xfId="38592"/>
    <cellStyle name="SAPBEXexcBad9 3 22" xfId="38593"/>
    <cellStyle name="SAPBEXexcBad9 3 23" xfId="38594"/>
    <cellStyle name="SAPBEXexcBad9 3 24" xfId="38595"/>
    <cellStyle name="SAPBEXexcBad9 3 25" xfId="38596"/>
    <cellStyle name="SAPBEXexcBad9 3 26" xfId="38597"/>
    <cellStyle name="SAPBEXexcBad9 3 27" xfId="38598"/>
    <cellStyle name="SAPBEXexcBad9 3 28" xfId="38599"/>
    <cellStyle name="SAPBEXexcBad9 3 29" xfId="38600"/>
    <cellStyle name="SAPBEXexcBad9 3 3" xfId="38601"/>
    <cellStyle name="SAPBEXexcBad9 3 3 10" xfId="38602"/>
    <cellStyle name="SAPBEXexcBad9 3 3 11" xfId="38603"/>
    <cellStyle name="SAPBEXexcBad9 3 3 12" xfId="38604"/>
    <cellStyle name="SAPBEXexcBad9 3 3 13" xfId="38605"/>
    <cellStyle name="SAPBEXexcBad9 3 3 14" xfId="38606"/>
    <cellStyle name="SAPBEXexcBad9 3 3 15" xfId="38607"/>
    <cellStyle name="SAPBEXexcBad9 3 3 16" xfId="38608"/>
    <cellStyle name="SAPBEXexcBad9 3 3 17" xfId="38609"/>
    <cellStyle name="SAPBEXexcBad9 3 3 18" xfId="38610"/>
    <cellStyle name="SAPBEXexcBad9 3 3 19" xfId="38611"/>
    <cellStyle name="SAPBEXexcBad9 3 3 2" xfId="38612"/>
    <cellStyle name="SAPBEXexcBad9 3 3 20" xfId="38613"/>
    <cellStyle name="SAPBEXexcBad9 3 3 21" xfId="38614"/>
    <cellStyle name="SAPBEXexcBad9 3 3 22" xfId="38615"/>
    <cellStyle name="SAPBEXexcBad9 3 3 23" xfId="38616"/>
    <cellStyle name="SAPBEXexcBad9 3 3 24" xfId="38617"/>
    <cellStyle name="SAPBEXexcBad9 3 3 25" xfId="38618"/>
    <cellStyle name="SAPBEXexcBad9 3 3 26" xfId="38619"/>
    <cellStyle name="SAPBEXexcBad9 3 3 27" xfId="38620"/>
    <cellStyle name="SAPBEXexcBad9 3 3 28" xfId="38621"/>
    <cellStyle name="SAPBEXexcBad9 3 3 29" xfId="38622"/>
    <cellStyle name="SAPBEXexcBad9 3 3 3" xfId="38623"/>
    <cellStyle name="SAPBEXexcBad9 3 3 4" xfId="38624"/>
    <cellStyle name="SAPBEXexcBad9 3 3 5" xfId="38625"/>
    <cellStyle name="SAPBEXexcBad9 3 3 6" xfId="38626"/>
    <cellStyle name="SAPBEXexcBad9 3 3 7" xfId="38627"/>
    <cellStyle name="SAPBEXexcBad9 3 3 8" xfId="38628"/>
    <cellStyle name="SAPBEXexcBad9 3 3 9" xfId="38629"/>
    <cellStyle name="SAPBEXexcBad9 3 30" xfId="38630"/>
    <cellStyle name="SAPBEXexcBad9 3 31" xfId="38631"/>
    <cellStyle name="SAPBEXexcBad9 3 4" xfId="38632"/>
    <cellStyle name="SAPBEXexcBad9 3 5" xfId="38633"/>
    <cellStyle name="SAPBEXexcBad9 3 6" xfId="38634"/>
    <cellStyle name="SAPBEXexcBad9 3 7" xfId="38635"/>
    <cellStyle name="SAPBEXexcBad9 3 8" xfId="38636"/>
    <cellStyle name="SAPBEXexcBad9 3 9" xfId="38637"/>
    <cellStyle name="SAPBEXexcBad9 30" xfId="38638"/>
    <cellStyle name="SAPBEXexcBad9 31" xfId="38639"/>
    <cellStyle name="SAPBEXexcBad9 32" xfId="38640"/>
    <cellStyle name="SAPBEXexcBad9 33" xfId="38641"/>
    <cellStyle name="SAPBEXexcBad9 34" xfId="38642"/>
    <cellStyle name="SAPBEXexcBad9 35" xfId="38643"/>
    <cellStyle name="SAPBEXexcBad9 36" xfId="38644"/>
    <cellStyle name="SAPBEXexcBad9 37" xfId="38645"/>
    <cellStyle name="SAPBEXexcBad9 38" xfId="38646"/>
    <cellStyle name="SAPBEXexcBad9 39" xfId="38647"/>
    <cellStyle name="SAPBEXexcBad9 4" xfId="38648"/>
    <cellStyle name="SAPBEXexcBad9 4 10" xfId="38649"/>
    <cellStyle name="SAPBEXexcBad9 4 11" xfId="38650"/>
    <cellStyle name="SAPBEXexcBad9 4 12" xfId="38651"/>
    <cellStyle name="SAPBEXexcBad9 4 13" xfId="38652"/>
    <cellStyle name="SAPBEXexcBad9 4 14" xfId="38653"/>
    <cellStyle name="SAPBEXexcBad9 4 15" xfId="38654"/>
    <cellStyle name="SAPBEXexcBad9 4 16" xfId="38655"/>
    <cellStyle name="SAPBEXexcBad9 4 17" xfId="38656"/>
    <cellStyle name="SAPBEXexcBad9 4 18" xfId="38657"/>
    <cellStyle name="SAPBEXexcBad9 4 19" xfId="38658"/>
    <cellStyle name="SAPBEXexcBad9 4 2" xfId="38659"/>
    <cellStyle name="SAPBEXexcBad9 4 2 10" xfId="38660"/>
    <cellStyle name="SAPBEXexcBad9 4 2 11" xfId="38661"/>
    <cellStyle name="SAPBEXexcBad9 4 2 12" xfId="38662"/>
    <cellStyle name="SAPBEXexcBad9 4 2 13" xfId="38663"/>
    <cellStyle name="SAPBEXexcBad9 4 2 14" xfId="38664"/>
    <cellStyle name="SAPBEXexcBad9 4 2 15" xfId="38665"/>
    <cellStyle name="SAPBEXexcBad9 4 2 16" xfId="38666"/>
    <cellStyle name="SAPBEXexcBad9 4 2 17" xfId="38667"/>
    <cellStyle name="SAPBEXexcBad9 4 2 18" xfId="38668"/>
    <cellStyle name="SAPBEXexcBad9 4 2 19" xfId="38669"/>
    <cellStyle name="SAPBEXexcBad9 4 2 2" xfId="38670"/>
    <cellStyle name="SAPBEXexcBad9 4 2 20" xfId="38671"/>
    <cellStyle name="SAPBEXexcBad9 4 2 21" xfId="38672"/>
    <cellStyle name="SAPBEXexcBad9 4 2 22" xfId="38673"/>
    <cellStyle name="SAPBEXexcBad9 4 2 23" xfId="38674"/>
    <cellStyle name="SAPBEXexcBad9 4 2 24" xfId="38675"/>
    <cellStyle name="SAPBEXexcBad9 4 2 25" xfId="38676"/>
    <cellStyle name="SAPBEXexcBad9 4 2 26" xfId="38677"/>
    <cellStyle name="SAPBEXexcBad9 4 2 27" xfId="38678"/>
    <cellStyle name="SAPBEXexcBad9 4 2 28" xfId="38679"/>
    <cellStyle name="SAPBEXexcBad9 4 2 29" xfId="38680"/>
    <cellStyle name="SAPBEXexcBad9 4 2 3" xfId="38681"/>
    <cellStyle name="SAPBEXexcBad9 4 2 4" xfId="38682"/>
    <cellStyle name="SAPBEXexcBad9 4 2 5" xfId="38683"/>
    <cellStyle name="SAPBEXexcBad9 4 2 6" xfId="38684"/>
    <cellStyle name="SAPBEXexcBad9 4 2 7" xfId="38685"/>
    <cellStyle name="SAPBEXexcBad9 4 2 8" xfId="38686"/>
    <cellStyle name="SAPBEXexcBad9 4 2 9" xfId="38687"/>
    <cellStyle name="SAPBEXexcBad9 4 20" xfId="38688"/>
    <cellStyle name="SAPBEXexcBad9 4 21" xfId="38689"/>
    <cellStyle name="SAPBEXexcBad9 4 22" xfId="38690"/>
    <cellStyle name="SAPBEXexcBad9 4 23" xfId="38691"/>
    <cellStyle name="SAPBEXexcBad9 4 24" xfId="38692"/>
    <cellStyle name="SAPBEXexcBad9 4 25" xfId="38693"/>
    <cellStyle name="SAPBEXexcBad9 4 26" xfId="38694"/>
    <cellStyle name="SAPBEXexcBad9 4 27" xfId="38695"/>
    <cellStyle name="SAPBEXexcBad9 4 28" xfId="38696"/>
    <cellStyle name="SAPBEXexcBad9 4 29" xfId="38697"/>
    <cellStyle name="SAPBEXexcBad9 4 3" xfId="38698"/>
    <cellStyle name="SAPBEXexcBad9 4 3 10" xfId="38699"/>
    <cellStyle name="SAPBEXexcBad9 4 3 11" xfId="38700"/>
    <cellStyle name="SAPBEXexcBad9 4 3 12" xfId="38701"/>
    <cellStyle name="SAPBEXexcBad9 4 3 13" xfId="38702"/>
    <cellStyle name="SAPBEXexcBad9 4 3 14" xfId="38703"/>
    <cellStyle name="SAPBEXexcBad9 4 3 15" xfId="38704"/>
    <cellStyle name="SAPBEXexcBad9 4 3 16" xfId="38705"/>
    <cellStyle name="SAPBEXexcBad9 4 3 17" xfId="38706"/>
    <cellStyle name="SAPBEXexcBad9 4 3 18" xfId="38707"/>
    <cellStyle name="SAPBEXexcBad9 4 3 19" xfId="38708"/>
    <cellStyle name="SAPBEXexcBad9 4 3 2" xfId="38709"/>
    <cellStyle name="SAPBEXexcBad9 4 3 20" xfId="38710"/>
    <cellStyle name="SAPBEXexcBad9 4 3 21" xfId="38711"/>
    <cellStyle name="SAPBEXexcBad9 4 3 22" xfId="38712"/>
    <cellStyle name="SAPBEXexcBad9 4 3 23" xfId="38713"/>
    <cellStyle name="SAPBEXexcBad9 4 3 24" xfId="38714"/>
    <cellStyle name="SAPBEXexcBad9 4 3 25" xfId="38715"/>
    <cellStyle name="SAPBEXexcBad9 4 3 26" xfId="38716"/>
    <cellStyle name="SAPBEXexcBad9 4 3 27" xfId="38717"/>
    <cellStyle name="SAPBEXexcBad9 4 3 28" xfId="38718"/>
    <cellStyle name="SAPBEXexcBad9 4 3 29" xfId="38719"/>
    <cellStyle name="SAPBEXexcBad9 4 3 3" xfId="38720"/>
    <cellStyle name="SAPBEXexcBad9 4 3 4" xfId="38721"/>
    <cellStyle name="SAPBEXexcBad9 4 3 5" xfId="38722"/>
    <cellStyle name="SAPBEXexcBad9 4 3 6" xfId="38723"/>
    <cellStyle name="SAPBEXexcBad9 4 3 7" xfId="38724"/>
    <cellStyle name="SAPBEXexcBad9 4 3 8" xfId="38725"/>
    <cellStyle name="SAPBEXexcBad9 4 3 9" xfId="38726"/>
    <cellStyle name="SAPBEXexcBad9 4 30" xfId="38727"/>
    <cellStyle name="SAPBEXexcBad9 4 31" xfId="38728"/>
    <cellStyle name="SAPBEXexcBad9 4 4" xfId="38729"/>
    <cellStyle name="SAPBEXexcBad9 4 5" xfId="38730"/>
    <cellStyle name="SAPBEXexcBad9 4 6" xfId="38731"/>
    <cellStyle name="SAPBEXexcBad9 4 7" xfId="38732"/>
    <cellStyle name="SAPBEXexcBad9 4 8" xfId="38733"/>
    <cellStyle name="SAPBEXexcBad9 4 9" xfId="38734"/>
    <cellStyle name="SAPBEXexcBad9 40" xfId="38735"/>
    <cellStyle name="SAPBEXexcBad9 41" xfId="38736"/>
    <cellStyle name="SAPBEXexcBad9 42" xfId="38737"/>
    <cellStyle name="SAPBEXexcBad9 43" xfId="38738"/>
    <cellStyle name="SAPBEXexcBad9 44" xfId="38739"/>
    <cellStyle name="SAPBEXexcBad9 5" xfId="38740"/>
    <cellStyle name="SAPBEXexcBad9 5 10" xfId="38741"/>
    <cellStyle name="SAPBEXexcBad9 5 11" xfId="38742"/>
    <cellStyle name="SAPBEXexcBad9 5 12" xfId="38743"/>
    <cellStyle name="SAPBEXexcBad9 5 13" xfId="38744"/>
    <cellStyle name="SAPBEXexcBad9 5 14" xfId="38745"/>
    <cellStyle name="SAPBEXexcBad9 5 15" xfId="38746"/>
    <cellStyle name="SAPBEXexcBad9 5 16" xfId="38747"/>
    <cellStyle name="SAPBEXexcBad9 5 17" xfId="38748"/>
    <cellStyle name="SAPBEXexcBad9 5 18" xfId="38749"/>
    <cellStyle name="SAPBEXexcBad9 5 19" xfId="38750"/>
    <cellStyle name="SAPBEXexcBad9 5 2" xfId="38751"/>
    <cellStyle name="SAPBEXexcBad9 5 2 10" xfId="38752"/>
    <cellStyle name="SAPBEXexcBad9 5 2 11" xfId="38753"/>
    <cellStyle name="SAPBEXexcBad9 5 2 12" xfId="38754"/>
    <cellStyle name="SAPBEXexcBad9 5 2 13" xfId="38755"/>
    <cellStyle name="SAPBEXexcBad9 5 2 14" xfId="38756"/>
    <cellStyle name="SAPBEXexcBad9 5 2 15" xfId="38757"/>
    <cellStyle name="SAPBEXexcBad9 5 2 16" xfId="38758"/>
    <cellStyle name="SAPBEXexcBad9 5 2 17" xfId="38759"/>
    <cellStyle name="SAPBEXexcBad9 5 2 18" xfId="38760"/>
    <cellStyle name="SAPBEXexcBad9 5 2 19" xfId="38761"/>
    <cellStyle name="SAPBEXexcBad9 5 2 2" xfId="38762"/>
    <cellStyle name="SAPBEXexcBad9 5 2 20" xfId="38763"/>
    <cellStyle name="SAPBEXexcBad9 5 2 21" xfId="38764"/>
    <cellStyle name="SAPBEXexcBad9 5 2 22" xfId="38765"/>
    <cellStyle name="SAPBEXexcBad9 5 2 23" xfId="38766"/>
    <cellStyle name="SAPBEXexcBad9 5 2 24" xfId="38767"/>
    <cellStyle name="SAPBEXexcBad9 5 2 25" xfId="38768"/>
    <cellStyle name="SAPBEXexcBad9 5 2 26" xfId="38769"/>
    <cellStyle name="SAPBEXexcBad9 5 2 27" xfId="38770"/>
    <cellStyle name="SAPBEXexcBad9 5 2 28" xfId="38771"/>
    <cellStyle name="SAPBEXexcBad9 5 2 29" xfId="38772"/>
    <cellStyle name="SAPBEXexcBad9 5 2 3" xfId="38773"/>
    <cellStyle name="SAPBEXexcBad9 5 2 4" xfId="38774"/>
    <cellStyle name="SAPBEXexcBad9 5 2 5" xfId="38775"/>
    <cellStyle name="SAPBEXexcBad9 5 2 6" xfId="38776"/>
    <cellStyle name="SAPBEXexcBad9 5 2 7" xfId="38777"/>
    <cellStyle name="SAPBEXexcBad9 5 2 8" xfId="38778"/>
    <cellStyle name="SAPBEXexcBad9 5 2 9" xfId="38779"/>
    <cellStyle name="SAPBEXexcBad9 5 20" xfId="38780"/>
    <cellStyle name="SAPBEXexcBad9 5 21" xfId="38781"/>
    <cellStyle name="SAPBEXexcBad9 5 22" xfId="38782"/>
    <cellStyle name="SAPBEXexcBad9 5 23" xfId="38783"/>
    <cellStyle name="SAPBEXexcBad9 5 24" xfId="38784"/>
    <cellStyle name="SAPBEXexcBad9 5 25" xfId="38785"/>
    <cellStyle name="SAPBEXexcBad9 5 26" xfId="38786"/>
    <cellStyle name="SAPBEXexcBad9 5 27" xfId="38787"/>
    <cellStyle name="SAPBEXexcBad9 5 28" xfId="38788"/>
    <cellStyle name="SAPBEXexcBad9 5 29" xfId="38789"/>
    <cellStyle name="SAPBEXexcBad9 5 3" xfId="38790"/>
    <cellStyle name="SAPBEXexcBad9 5 30" xfId="38791"/>
    <cellStyle name="SAPBEXexcBad9 5 4" xfId="38792"/>
    <cellStyle name="SAPBEXexcBad9 5 5" xfId="38793"/>
    <cellStyle name="SAPBEXexcBad9 5 6" xfId="38794"/>
    <cellStyle name="SAPBEXexcBad9 5 7" xfId="38795"/>
    <cellStyle name="SAPBEXexcBad9 5 8" xfId="38796"/>
    <cellStyle name="SAPBEXexcBad9 5 9" xfId="38797"/>
    <cellStyle name="SAPBEXexcBad9 6" xfId="38798"/>
    <cellStyle name="SAPBEXexcBad9 6 10" xfId="38799"/>
    <cellStyle name="SAPBEXexcBad9 6 11" xfId="38800"/>
    <cellStyle name="SAPBEXexcBad9 6 12" xfId="38801"/>
    <cellStyle name="SAPBEXexcBad9 6 13" xfId="38802"/>
    <cellStyle name="SAPBEXexcBad9 6 14" xfId="38803"/>
    <cellStyle name="SAPBEXexcBad9 6 15" xfId="38804"/>
    <cellStyle name="SAPBEXexcBad9 6 16" xfId="38805"/>
    <cellStyle name="SAPBEXexcBad9 6 17" xfId="38806"/>
    <cellStyle name="SAPBEXexcBad9 6 18" xfId="38807"/>
    <cellStyle name="SAPBEXexcBad9 6 19" xfId="38808"/>
    <cellStyle name="SAPBEXexcBad9 6 2" xfId="38809"/>
    <cellStyle name="SAPBEXexcBad9 6 2 10" xfId="38810"/>
    <cellStyle name="SAPBEXexcBad9 6 2 11" xfId="38811"/>
    <cellStyle name="SAPBEXexcBad9 6 2 12" xfId="38812"/>
    <cellStyle name="SAPBEXexcBad9 6 2 13" xfId="38813"/>
    <cellStyle name="SAPBEXexcBad9 6 2 14" xfId="38814"/>
    <cellStyle name="SAPBEXexcBad9 6 2 15" xfId="38815"/>
    <cellStyle name="SAPBEXexcBad9 6 2 16" xfId="38816"/>
    <cellStyle name="SAPBEXexcBad9 6 2 17" xfId="38817"/>
    <cellStyle name="SAPBEXexcBad9 6 2 18" xfId="38818"/>
    <cellStyle name="SAPBEXexcBad9 6 2 19" xfId="38819"/>
    <cellStyle name="SAPBEXexcBad9 6 2 2" xfId="38820"/>
    <cellStyle name="SAPBEXexcBad9 6 2 20" xfId="38821"/>
    <cellStyle name="SAPBEXexcBad9 6 2 21" xfId="38822"/>
    <cellStyle name="SAPBEXexcBad9 6 2 22" xfId="38823"/>
    <cellStyle name="SAPBEXexcBad9 6 2 23" xfId="38824"/>
    <cellStyle name="SAPBEXexcBad9 6 2 24" xfId="38825"/>
    <cellStyle name="SAPBEXexcBad9 6 2 25" xfId="38826"/>
    <cellStyle name="SAPBEXexcBad9 6 2 26" xfId="38827"/>
    <cellStyle name="SAPBEXexcBad9 6 2 27" xfId="38828"/>
    <cellStyle name="SAPBEXexcBad9 6 2 28" xfId="38829"/>
    <cellStyle name="SAPBEXexcBad9 6 2 29" xfId="38830"/>
    <cellStyle name="SAPBEXexcBad9 6 2 3" xfId="38831"/>
    <cellStyle name="SAPBEXexcBad9 6 2 4" xfId="38832"/>
    <cellStyle name="SAPBEXexcBad9 6 2 5" xfId="38833"/>
    <cellStyle name="SAPBEXexcBad9 6 2 6" xfId="38834"/>
    <cellStyle name="SAPBEXexcBad9 6 2 7" xfId="38835"/>
    <cellStyle name="SAPBEXexcBad9 6 2 8" xfId="38836"/>
    <cellStyle name="SAPBEXexcBad9 6 2 9" xfId="38837"/>
    <cellStyle name="SAPBEXexcBad9 6 20" xfId="38838"/>
    <cellStyle name="SAPBEXexcBad9 6 21" xfId="38839"/>
    <cellStyle name="SAPBEXexcBad9 6 22" xfId="38840"/>
    <cellStyle name="SAPBEXexcBad9 6 23" xfId="38841"/>
    <cellStyle name="SAPBEXexcBad9 6 24" xfId="38842"/>
    <cellStyle name="SAPBEXexcBad9 6 25" xfId="38843"/>
    <cellStyle name="SAPBEXexcBad9 6 26" xfId="38844"/>
    <cellStyle name="SAPBEXexcBad9 6 27" xfId="38845"/>
    <cellStyle name="SAPBEXexcBad9 6 28" xfId="38846"/>
    <cellStyle name="SAPBEXexcBad9 6 29" xfId="38847"/>
    <cellStyle name="SAPBEXexcBad9 6 3" xfId="38848"/>
    <cellStyle name="SAPBEXexcBad9 6 30" xfId="38849"/>
    <cellStyle name="SAPBEXexcBad9 6 4" xfId="38850"/>
    <cellStyle name="SAPBEXexcBad9 6 5" xfId="38851"/>
    <cellStyle name="SAPBEXexcBad9 6 6" xfId="38852"/>
    <cellStyle name="SAPBEXexcBad9 6 7" xfId="38853"/>
    <cellStyle name="SAPBEXexcBad9 6 8" xfId="38854"/>
    <cellStyle name="SAPBEXexcBad9 6 9" xfId="38855"/>
    <cellStyle name="SAPBEXexcBad9 7" xfId="38856"/>
    <cellStyle name="SAPBEXexcBad9 7 10" xfId="38857"/>
    <cellStyle name="SAPBEXexcBad9 7 11" xfId="38858"/>
    <cellStyle name="SAPBEXexcBad9 7 12" xfId="38859"/>
    <cellStyle name="SAPBEXexcBad9 7 13" xfId="38860"/>
    <cellStyle name="SAPBEXexcBad9 7 14" xfId="38861"/>
    <cellStyle name="SAPBEXexcBad9 7 15" xfId="38862"/>
    <cellStyle name="SAPBEXexcBad9 7 16" xfId="38863"/>
    <cellStyle name="SAPBEXexcBad9 7 17" xfId="38864"/>
    <cellStyle name="SAPBEXexcBad9 7 18" xfId="38865"/>
    <cellStyle name="SAPBEXexcBad9 7 19" xfId="38866"/>
    <cellStyle name="SAPBEXexcBad9 7 2" xfId="38867"/>
    <cellStyle name="SAPBEXexcBad9 7 2 10" xfId="38868"/>
    <cellStyle name="SAPBEXexcBad9 7 2 11" xfId="38869"/>
    <cellStyle name="SAPBEXexcBad9 7 2 12" xfId="38870"/>
    <cellStyle name="SAPBEXexcBad9 7 2 13" xfId="38871"/>
    <cellStyle name="SAPBEXexcBad9 7 2 14" xfId="38872"/>
    <cellStyle name="SAPBEXexcBad9 7 2 15" xfId="38873"/>
    <cellStyle name="SAPBEXexcBad9 7 2 16" xfId="38874"/>
    <cellStyle name="SAPBEXexcBad9 7 2 17" xfId="38875"/>
    <cellStyle name="SAPBEXexcBad9 7 2 18" xfId="38876"/>
    <cellStyle name="SAPBEXexcBad9 7 2 19" xfId="38877"/>
    <cellStyle name="SAPBEXexcBad9 7 2 2" xfId="38878"/>
    <cellStyle name="SAPBEXexcBad9 7 2 20" xfId="38879"/>
    <cellStyle name="SAPBEXexcBad9 7 2 21" xfId="38880"/>
    <cellStyle name="SAPBEXexcBad9 7 2 22" xfId="38881"/>
    <cellStyle name="SAPBEXexcBad9 7 2 23" xfId="38882"/>
    <cellStyle name="SAPBEXexcBad9 7 2 24" xfId="38883"/>
    <cellStyle name="SAPBEXexcBad9 7 2 25" xfId="38884"/>
    <cellStyle name="SAPBEXexcBad9 7 2 26" xfId="38885"/>
    <cellStyle name="SAPBEXexcBad9 7 2 27" xfId="38886"/>
    <cellStyle name="SAPBEXexcBad9 7 2 28" xfId="38887"/>
    <cellStyle name="SAPBEXexcBad9 7 2 29" xfId="38888"/>
    <cellStyle name="SAPBEXexcBad9 7 2 3" xfId="38889"/>
    <cellStyle name="SAPBEXexcBad9 7 2 4" xfId="38890"/>
    <cellStyle name="SAPBEXexcBad9 7 2 5" xfId="38891"/>
    <cellStyle name="SAPBEXexcBad9 7 2 6" xfId="38892"/>
    <cellStyle name="SAPBEXexcBad9 7 2 7" xfId="38893"/>
    <cellStyle name="SAPBEXexcBad9 7 2 8" xfId="38894"/>
    <cellStyle name="SAPBEXexcBad9 7 2 9" xfId="38895"/>
    <cellStyle name="SAPBEXexcBad9 7 20" xfId="38896"/>
    <cellStyle name="SAPBEXexcBad9 7 21" xfId="38897"/>
    <cellStyle name="SAPBEXexcBad9 7 22" xfId="38898"/>
    <cellStyle name="SAPBEXexcBad9 7 23" xfId="38899"/>
    <cellStyle name="SAPBEXexcBad9 7 24" xfId="38900"/>
    <cellStyle name="SAPBEXexcBad9 7 25" xfId="38901"/>
    <cellStyle name="SAPBEXexcBad9 7 26" xfId="38902"/>
    <cellStyle name="SAPBEXexcBad9 7 27" xfId="38903"/>
    <cellStyle name="SAPBEXexcBad9 7 28" xfId="38904"/>
    <cellStyle name="SAPBEXexcBad9 7 29" xfId="38905"/>
    <cellStyle name="SAPBEXexcBad9 7 3" xfId="38906"/>
    <cellStyle name="SAPBEXexcBad9 7 30" xfId="38907"/>
    <cellStyle name="SAPBEXexcBad9 7 4" xfId="38908"/>
    <cellStyle name="SAPBEXexcBad9 7 5" xfId="38909"/>
    <cellStyle name="SAPBEXexcBad9 7 6" xfId="38910"/>
    <cellStyle name="SAPBEXexcBad9 7 7" xfId="38911"/>
    <cellStyle name="SAPBEXexcBad9 7 8" xfId="38912"/>
    <cellStyle name="SAPBEXexcBad9 7 9" xfId="38913"/>
    <cellStyle name="SAPBEXexcBad9 8" xfId="38914"/>
    <cellStyle name="SAPBEXexcBad9 8 10" xfId="38915"/>
    <cellStyle name="SAPBEXexcBad9 8 11" xfId="38916"/>
    <cellStyle name="SAPBEXexcBad9 8 12" xfId="38917"/>
    <cellStyle name="SAPBEXexcBad9 8 13" xfId="38918"/>
    <cellStyle name="SAPBEXexcBad9 8 14" xfId="38919"/>
    <cellStyle name="SAPBEXexcBad9 8 15" xfId="38920"/>
    <cellStyle name="SAPBEXexcBad9 8 16" xfId="38921"/>
    <cellStyle name="SAPBEXexcBad9 8 17" xfId="38922"/>
    <cellStyle name="SAPBEXexcBad9 8 18" xfId="38923"/>
    <cellStyle name="SAPBEXexcBad9 8 19" xfId="38924"/>
    <cellStyle name="SAPBEXexcBad9 8 2" xfId="38925"/>
    <cellStyle name="SAPBEXexcBad9 8 2 10" xfId="38926"/>
    <cellStyle name="SAPBEXexcBad9 8 2 11" xfId="38927"/>
    <cellStyle name="SAPBEXexcBad9 8 2 12" xfId="38928"/>
    <cellStyle name="SAPBEXexcBad9 8 2 13" xfId="38929"/>
    <cellStyle name="SAPBEXexcBad9 8 2 14" xfId="38930"/>
    <cellStyle name="SAPBEXexcBad9 8 2 15" xfId="38931"/>
    <cellStyle name="SAPBEXexcBad9 8 2 16" xfId="38932"/>
    <cellStyle name="SAPBEXexcBad9 8 2 17" xfId="38933"/>
    <cellStyle name="SAPBEXexcBad9 8 2 18" xfId="38934"/>
    <cellStyle name="SAPBEXexcBad9 8 2 19" xfId="38935"/>
    <cellStyle name="SAPBEXexcBad9 8 2 2" xfId="38936"/>
    <cellStyle name="SAPBEXexcBad9 8 2 20" xfId="38937"/>
    <cellStyle name="SAPBEXexcBad9 8 2 21" xfId="38938"/>
    <cellStyle name="SAPBEXexcBad9 8 2 22" xfId="38939"/>
    <cellStyle name="SAPBEXexcBad9 8 2 23" xfId="38940"/>
    <cellStyle name="SAPBEXexcBad9 8 2 24" xfId="38941"/>
    <cellStyle name="SAPBEXexcBad9 8 2 25" xfId="38942"/>
    <cellStyle name="SAPBEXexcBad9 8 2 26" xfId="38943"/>
    <cellStyle name="SAPBEXexcBad9 8 2 27" xfId="38944"/>
    <cellStyle name="SAPBEXexcBad9 8 2 28" xfId="38945"/>
    <cellStyle name="SAPBEXexcBad9 8 2 29" xfId="38946"/>
    <cellStyle name="SAPBEXexcBad9 8 2 3" xfId="38947"/>
    <cellStyle name="SAPBEXexcBad9 8 2 4" xfId="38948"/>
    <cellStyle name="SAPBEXexcBad9 8 2 5" xfId="38949"/>
    <cellStyle name="SAPBEXexcBad9 8 2 6" xfId="38950"/>
    <cellStyle name="SAPBEXexcBad9 8 2 7" xfId="38951"/>
    <cellStyle name="SAPBEXexcBad9 8 2 8" xfId="38952"/>
    <cellStyle name="SAPBEXexcBad9 8 2 9" xfId="38953"/>
    <cellStyle name="SAPBEXexcBad9 8 20" xfId="38954"/>
    <cellStyle name="SAPBEXexcBad9 8 21" xfId="38955"/>
    <cellStyle name="SAPBEXexcBad9 8 22" xfId="38956"/>
    <cellStyle name="SAPBEXexcBad9 8 23" xfId="38957"/>
    <cellStyle name="SAPBEXexcBad9 8 24" xfId="38958"/>
    <cellStyle name="SAPBEXexcBad9 8 25" xfId="38959"/>
    <cellStyle name="SAPBEXexcBad9 8 26" xfId="38960"/>
    <cellStyle name="SAPBEXexcBad9 8 27" xfId="38961"/>
    <cellStyle name="SAPBEXexcBad9 8 28" xfId="38962"/>
    <cellStyle name="SAPBEXexcBad9 8 29" xfId="38963"/>
    <cellStyle name="SAPBEXexcBad9 8 3" xfId="38964"/>
    <cellStyle name="SAPBEXexcBad9 8 30" xfId="38965"/>
    <cellStyle name="SAPBEXexcBad9 8 4" xfId="38966"/>
    <cellStyle name="SAPBEXexcBad9 8 5" xfId="38967"/>
    <cellStyle name="SAPBEXexcBad9 8 6" xfId="38968"/>
    <cellStyle name="SAPBEXexcBad9 8 7" xfId="38969"/>
    <cellStyle name="SAPBEXexcBad9 8 8" xfId="38970"/>
    <cellStyle name="SAPBEXexcBad9 8 9" xfId="38971"/>
    <cellStyle name="SAPBEXexcBad9 9" xfId="38972"/>
    <cellStyle name="SAPBEXexcBad9 9 10" xfId="38973"/>
    <cellStyle name="SAPBEXexcBad9 9 11" xfId="38974"/>
    <cellStyle name="SAPBEXexcBad9 9 12" xfId="38975"/>
    <cellStyle name="SAPBEXexcBad9 9 13" xfId="38976"/>
    <cellStyle name="SAPBEXexcBad9 9 14" xfId="38977"/>
    <cellStyle name="SAPBEXexcBad9 9 15" xfId="38978"/>
    <cellStyle name="SAPBEXexcBad9 9 16" xfId="38979"/>
    <cellStyle name="SAPBEXexcBad9 9 17" xfId="38980"/>
    <cellStyle name="SAPBEXexcBad9 9 18" xfId="38981"/>
    <cellStyle name="SAPBEXexcBad9 9 19" xfId="38982"/>
    <cellStyle name="SAPBEXexcBad9 9 2" xfId="38983"/>
    <cellStyle name="SAPBEXexcBad9 9 2 10" xfId="38984"/>
    <cellStyle name="SAPBEXexcBad9 9 2 11" xfId="38985"/>
    <cellStyle name="SAPBEXexcBad9 9 2 12" xfId="38986"/>
    <cellStyle name="SAPBEXexcBad9 9 2 13" xfId="38987"/>
    <cellStyle name="SAPBEXexcBad9 9 2 14" xfId="38988"/>
    <cellStyle name="SAPBEXexcBad9 9 2 15" xfId="38989"/>
    <cellStyle name="SAPBEXexcBad9 9 2 16" xfId="38990"/>
    <cellStyle name="SAPBEXexcBad9 9 2 17" xfId="38991"/>
    <cellStyle name="SAPBEXexcBad9 9 2 18" xfId="38992"/>
    <cellStyle name="SAPBEXexcBad9 9 2 19" xfId="38993"/>
    <cellStyle name="SAPBEXexcBad9 9 2 2" xfId="38994"/>
    <cellStyle name="SAPBEXexcBad9 9 2 20" xfId="38995"/>
    <cellStyle name="SAPBEXexcBad9 9 2 21" xfId="38996"/>
    <cellStyle name="SAPBEXexcBad9 9 2 22" xfId="38997"/>
    <cellStyle name="SAPBEXexcBad9 9 2 23" xfId="38998"/>
    <cellStyle name="SAPBEXexcBad9 9 2 24" xfId="38999"/>
    <cellStyle name="SAPBEXexcBad9 9 2 25" xfId="39000"/>
    <cellStyle name="SAPBEXexcBad9 9 2 26" xfId="39001"/>
    <cellStyle name="SAPBEXexcBad9 9 2 27" xfId="39002"/>
    <cellStyle name="SAPBEXexcBad9 9 2 28" xfId="39003"/>
    <cellStyle name="SAPBEXexcBad9 9 2 29" xfId="39004"/>
    <cellStyle name="SAPBEXexcBad9 9 2 3" xfId="39005"/>
    <cellStyle name="SAPBEXexcBad9 9 2 4" xfId="39006"/>
    <cellStyle name="SAPBEXexcBad9 9 2 5" xfId="39007"/>
    <cellStyle name="SAPBEXexcBad9 9 2 6" xfId="39008"/>
    <cellStyle name="SAPBEXexcBad9 9 2 7" xfId="39009"/>
    <cellStyle name="SAPBEXexcBad9 9 2 8" xfId="39010"/>
    <cellStyle name="SAPBEXexcBad9 9 2 9" xfId="39011"/>
    <cellStyle name="SAPBEXexcBad9 9 20" xfId="39012"/>
    <cellStyle name="SAPBEXexcBad9 9 21" xfId="39013"/>
    <cellStyle name="SAPBEXexcBad9 9 22" xfId="39014"/>
    <cellStyle name="SAPBEXexcBad9 9 23" xfId="39015"/>
    <cellStyle name="SAPBEXexcBad9 9 24" xfId="39016"/>
    <cellStyle name="SAPBEXexcBad9 9 25" xfId="39017"/>
    <cellStyle name="SAPBEXexcBad9 9 26" xfId="39018"/>
    <cellStyle name="SAPBEXexcBad9 9 27" xfId="39019"/>
    <cellStyle name="SAPBEXexcBad9 9 28" xfId="39020"/>
    <cellStyle name="SAPBEXexcBad9 9 29" xfId="39021"/>
    <cellStyle name="SAPBEXexcBad9 9 3" xfId="39022"/>
    <cellStyle name="SAPBEXexcBad9 9 30" xfId="39023"/>
    <cellStyle name="SAPBEXexcBad9 9 4" xfId="39024"/>
    <cellStyle name="SAPBEXexcBad9 9 5" xfId="39025"/>
    <cellStyle name="SAPBEXexcBad9 9 6" xfId="39026"/>
    <cellStyle name="SAPBEXexcBad9 9 7" xfId="39027"/>
    <cellStyle name="SAPBEXexcBad9 9 8" xfId="39028"/>
    <cellStyle name="SAPBEXexcBad9 9 9" xfId="39029"/>
    <cellStyle name="SAPBEXexcCritical" xfId="39030"/>
    <cellStyle name="SAPBEXexcCritical4" xfId="39031"/>
    <cellStyle name="SAPBEXexcCritical4 10" xfId="39032"/>
    <cellStyle name="SAPBEXexcCritical4 10 10" xfId="39033"/>
    <cellStyle name="SAPBEXexcCritical4 10 11" xfId="39034"/>
    <cellStyle name="SAPBEXexcCritical4 10 12" xfId="39035"/>
    <cellStyle name="SAPBEXexcCritical4 10 13" xfId="39036"/>
    <cellStyle name="SAPBEXexcCritical4 10 14" xfId="39037"/>
    <cellStyle name="SAPBEXexcCritical4 10 15" xfId="39038"/>
    <cellStyle name="SAPBEXexcCritical4 10 16" xfId="39039"/>
    <cellStyle name="SAPBEXexcCritical4 10 17" xfId="39040"/>
    <cellStyle name="SAPBEXexcCritical4 10 18" xfId="39041"/>
    <cellStyle name="SAPBEXexcCritical4 10 19" xfId="39042"/>
    <cellStyle name="SAPBEXexcCritical4 10 2" xfId="39043"/>
    <cellStyle name="SAPBEXexcCritical4 10 2 10" xfId="39044"/>
    <cellStyle name="SAPBEXexcCritical4 10 2 11" xfId="39045"/>
    <cellStyle name="SAPBEXexcCritical4 10 2 12" xfId="39046"/>
    <cellStyle name="SAPBEXexcCritical4 10 2 13" xfId="39047"/>
    <cellStyle name="SAPBEXexcCritical4 10 2 14" xfId="39048"/>
    <cellStyle name="SAPBEXexcCritical4 10 2 15" xfId="39049"/>
    <cellStyle name="SAPBEXexcCritical4 10 2 16" xfId="39050"/>
    <cellStyle name="SAPBEXexcCritical4 10 2 17" xfId="39051"/>
    <cellStyle name="SAPBEXexcCritical4 10 2 18" xfId="39052"/>
    <cellStyle name="SAPBEXexcCritical4 10 2 19" xfId="39053"/>
    <cellStyle name="SAPBEXexcCritical4 10 2 2" xfId="39054"/>
    <cellStyle name="SAPBEXexcCritical4 10 2 20" xfId="39055"/>
    <cellStyle name="SAPBEXexcCritical4 10 2 21" xfId="39056"/>
    <cellStyle name="SAPBEXexcCritical4 10 2 22" xfId="39057"/>
    <cellStyle name="SAPBEXexcCritical4 10 2 23" xfId="39058"/>
    <cellStyle name="SAPBEXexcCritical4 10 2 24" xfId="39059"/>
    <cellStyle name="SAPBEXexcCritical4 10 2 25" xfId="39060"/>
    <cellStyle name="SAPBEXexcCritical4 10 2 26" xfId="39061"/>
    <cellStyle name="SAPBEXexcCritical4 10 2 27" xfId="39062"/>
    <cellStyle name="SAPBEXexcCritical4 10 2 28" xfId="39063"/>
    <cellStyle name="SAPBEXexcCritical4 10 2 29" xfId="39064"/>
    <cellStyle name="SAPBEXexcCritical4 10 2 3" xfId="39065"/>
    <cellStyle name="SAPBEXexcCritical4 10 2 4" xfId="39066"/>
    <cellStyle name="SAPBEXexcCritical4 10 2 5" xfId="39067"/>
    <cellStyle name="SAPBEXexcCritical4 10 2 6" xfId="39068"/>
    <cellStyle name="SAPBEXexcCritical4 10 2 7" xfId="39069"/>
    <cellStyle name="SAPBEXexcCritical4 10 2 8" xfId="39070"/>
    <cellStyle name="SAPBEXexcCritical4 10 2 9" xfId="39071"/>
    <cellStyle name="SAPBEXexcCritical4 10 20" xfId="39072"/>
    <cellStyle name="SAPBEXexcCritical4 10 21" xfId="39073"/>
    <cellStyle name="SAPBEXexcCritical4 10 22" xfId="39074"/>
    <cellStyle name="SAPBEXexcCritical4 10 23" xfId="39075"/>
    <cellStyle name="SAPBEXexcCritical4 10 24" xfId="39076"/>
    <cellStyle name="SAPBEXexcCritical4 10 25" xfId="39077"/>
    <cellStyle name="SAPBEXexcCritical4 10 26" xfId="39078"/>
    <cellStyle name="SAPBEXexcCritical4 10 27" xfId="39079"/>
    <cellStyle name="SAPBEXexcCritical4 10 28" xfId="39080"/>
    <cellStyle name="SAPBEXexcCritical4 10 29" xfId="39081"/>
    <cellStyle name="SAPBEXexcCritical4 10 3" xfId="39082"/>
    <cellStyle name="SAPBEXexcCritical4 10 30" xfId="39083"/>
    <cellStyle name="SAPBEXexcCritical4 10 4" xfId="39084"/>
    <cellStyle name="SAPBEXexcCritical4 10 5" xfId="39085"/>
    <cellStyle name="SAPBEXexcCritical4 10 6" xfId="39086"/>
    <cellStyle name="SAPBEXexcCritical4 10 7" xfId="39087"/>
    <cellStyle name="SAPBEXexcCritical4 10 8" xfId="39088"/>
    <cellStyle name="SAPBEXexcCritical4 10 9" xfId="39089"/>
    <cellStyle name="SAPBEXexcCritical4 11" xfId="39090"/>
    <cellStyle name="SAPBEXexcCritical4 11 10" xfId="39091"/>
    <cellStyle name="SAPBEXexcCritical4 11 11" xfId="39092"/>
    <cellStyle name="SAPBEXexcCritical4 11 12" xfId="39093"/>
    <cellStyle name="SAPBEXexcCritical4 11 13" xfId="39094"/>
    <cellStyle name="SAPBEXexcCritical4 11 14" xfId="39095"/>
    <cellStyle name="SAPBEXexcCritical4 11 15" xfId="39096"/>
    <cellStyle name="SAPBEXexcCritical4 11 16" xfId="39097"/>
    <cellStyle name="SAPBEXexcCritical4 11 17" xfId="39098"/>
    <cellStyle name="SAPBEXexcCritical4 11 18" xfId="39099"/>
    <cellStyle name="SAPBEXexcCritical4 11 19" xfId="39100"/>
    <cellStyle name="SAPBEXexcCritical4 11 2" xfId="39101"/>
    <cellStyle name="SAPBEXexcCritical4 11 2 10" xfId="39102"/>
    <cellStyle name="SAPBEXexcCritical4 11 2 11" xfId="39103"/>
    <cellStyle name="SAPBEXexcCritical4 11 2 12" xfId="39104"/>
    <cellStyle name="SAPBEXexcCritical4 11 2 13" xfId="39105"/>
    <cellStyle name="SAPBEXexcCritical4 11 2 14" xfId="39106"/>
    <cellStyle name="SAPBEXexcCritical4 11 2 15" xfId="39107"/>
    <cellStyle name="SAPBEXexcCritical4 11 2 16" xfId="39108"/>
    <cellStyle name="SAPBEXexcCritical4 11 2 17" xfId="39109"/>
    <cellStyle name="SAPBEXexcCritical4 11 2 18" xfId="39110"/>
    <cellStyle name="SAPBEXexcCritical4 11 2 19" xfId="39111"/>
    <cellStyle name="SAPBEXexcCritical4 11 2 2" xfId="39112"/>
    <cellStyle name="SAPBEXexcCritical4 11 2 20" xfId="39113"/>
    <cellStyle name="SAPBEXexcCritical4 11 2 21" xfId="39114"/>
    <cellStyle name="SAPBEXexcCritical4 11 2 22" xfId="39115"/>
    <cellStyle name="SAPBEXexcCritical4 11 2 23" xfId="39116"/>
    <cellStyle name="SAPBEXexcCritical4 11 2 24" xfId="39117"/>
    <cellStyle name="SAPBEXexcCritical4 11 2 25" xfId="39118"/>
    <cellStyle name="SAPBEXexcCritical4 11 2 26" xfId="39119"/>
    <cellStyle name="SAPBEXexcCritical4 11 2 27" xfId="39120"/>
    <cellStyle name="SAPBEXexcCritical4 11 2 28" xfId="39121"/>
    <cellStyle name="SAPBEXexcCritical4 11 2 29" xfId="39122"/>
    <cellStyle name="SAPBEXexcCritical4 11 2 3" xfId="39123"/>
    <cellStyle name="SAPBEXexcCritical4 11 2 4" xfId="39124"/>
    <cellStyle name="SAPBEXexcCritical4 11 2 5" xfId="39125"/>
    <cellStyle name="SAPBEXexcCritical4 11 2 6" xfId="39126"/>
    <cellStyle name="SAPBEXexcCritical4 11 2 7" xfId="39127"/>
    <cellStyle name="SAPBEXexcCritical4 11 2 8" xfId="39128"/>
    <cellStyle name="SAPBEXexcCritical4 11 2 9" xfId="39129"/>
    <cellStyle name="SAPBEXexcCritical4 11 20" xfId="39130"/>
    <cellStyle name="SAPBEXexcCritical4 11 21" xfId="39131"/>
    <cellStyle name="SAPBEXexcCritical4 11 22" xfId="39132"/>
    <cellStyle name="SAPBEXexcCritical4 11 23" xfId="39133"/>
    <cellStyle name="SAPBEXexcCritical4 11 24" xfId="39134"/>
    <cellStyle name="SAPBEXexcCritical4 11 25" xfId="39135"/>
    <cellStyle name="SAPBEXexcCritical4 11 26" xfId="39136"/>
    <cellStyle name="SAPBEXexcCritical4 11 27" xfId="39137"/>
    <cellStyle name="SAPBEXexcCritical4 11 28" xfId="39138"/>
    <cellStyle name="SAPBEXexcCritical4 11 29" xfId="39139"/>
    <cellStyle name="SAPBEXexcCritical4 11 3" xfId="39140"/>
    <cellStyle name="SAPBEXexcCritical4 11 30" xfId="39141"/>
    <cellStyle name="SAPBEXexcCritical4 11 4" xfId="39142"/>
    <cellStyle name="SAPBEXexcCritical4 11 5" xfId="39143"/>
    <cellStyle name="SAPBEXexcCritical4 11 6" xfId="39144"/>
    <cellStyle name="SAPBEXexcCritical4 11 7" xfId="39145"/>
    <cellStyle name="SAPBEXexcCritical4 11 8" xfId="39146"/>
    <cellStyle name="SAPBEXexcCritical4 11 9" xfId="39147"/>
    <cellStyle name="SAPBEXexcCritical4 12" xfId="39148"/>
    <cellStyle name="SAPBEXexcCritical4 12 10" xfId="39149"/>
    <cellStyle name="SAPBEXexcCritical4 12 11" xfId="39150"/>
    <cellStyle name="SAPBEXexcCritical4 12 12" xfId="39151"/>
    <cellStyle name="SAPBEXexcCritical4 12 13" xfId="39152"/>
    <cellStyle name="SAPBEXexcCritical4 12 14" xfId="39153"/>
    <cellStyle name="SAPBEXexcCritical4 12 15" xfId="39154"/>
    <cellStyle name="SAPBEXexcCritical4 12 16" xfId="39155"/>
    <cellStyle name="SAPBEXexcCritical4 12 17" xfId="39156"/>
    <cellStyle name="SAPBEXexcCritical4 12 18" xfId="39157"/>
    <cellStyle name="SAPBEXexcCritical4 12 19" xfId="39158"/>
    <cellStyle name="SAPBEXexcCritical4 12 2" xfId="39159"/>
    <cellStyle name="SAPBEXexcCritical4 12 2 10" xfId="39160"/>
    <cellStyle name="SAPBEXexcCritical4 12 2 11" xfId="39161"/>
    <cellStyle name="SAPBEXexcCritical4 12 2 12" xfId="39162"/>
    <cellStyle name="SAPBEXexcCritical4 12 2 13" xfId="39163"/>
    <cellStyle name="SAPBEXexcCritical4 12 2 14" xfId="39164"/>
    <cellStyle name="SAPBEXexcCritical4 12 2 15" xfId="39165"/>
    <cellStyle name="SAPBEXexcCritical4 12 2 16" xfId="39166"/>
    <cellStyle name="SAPBEXexcCritical4 12 2 17" xfId="39167"/>
    <cellStyle name="SAPBEXexcCritical4 12 2 18" xfId="39168"/>
    <cellStyle name="SAPBEXexcCritical4 12 2 19" xfId="39169"/>
    <cellStyle name="SAPBEXexcCritical4 12 2 2" xfId="39170"/>
    <cellStyle name="SAPBEXexcCritical4 12 2 20" xfId="39171"/>
    <cellStyle name="SAPBEXexcCritical4 12 2 21" xfId="39172"/>
    <cellStyle name="SAPBEXexcCritical4 12 2 22" xfId="39173"/>
    <cellStyle name="SAPBEXexcCritical4 12 2 23" xfId="39174"/>
    <cellStyle name="SAPBEXexcCritical4 12 2 24" xfId="39175"/>
    <cellStyle name="SAPBEXexcCritical4 12 2 25" xfId="39176"/>
    <cellStyle name="SAPBEXexcCritical4 12 2 26" xfId="39177"/>
    <cellStyle name="SAPBEXexcCritical4 12 2 27" xfId="39178"/>
    <cellStyle name="SAPBEXexcCritical4 12 2 28" xfId="39179"/>
    <cellStyle name="SAPBEXexcCritical4 12 2 29" xfId="39180"/>
    <cellStyle name="SAPBEXexcCritical4 12 2 3" xfId="39181"/>
    <cellStyle name="SAPBEXexcCritical4 12 2 4" xfId="39182"/>
    <cellStyle name="SAPBEXexcCritical4 12 2 5" xfId="39183"/>
    <cellStyle name="SAPBEXexcCritical4 12 2 6" xfId="39184"/>
    <cellStyle name="SAPBEXexcCritical4 12 2 7" xfId="39185"/>
    <cellStyle name="SAPBEXexcCritical4 12 2 8" xfId="39186"/>
    <cellStyle name="SAPBEXexcCritical4 12 2 9" xfId="39187"/>
    <cellStyle name="SAPBEXexcCritical4 12 20" xfId="39188"/>
    <cellStyle name="SAPBEXexcCritical4 12 21" xfId="39189"/>
    <cellStyle name="SAPBEXexcCritical4 12 22" xfId="39190"/>
    <cellStyle name="SAPBEXexcCritical4 12 23" xfId="39191"/>
    <cellStyle name="SAPBEXexcCritical4 12 24" xfId="39192"/>
    <cellStyle name="SAPBEXexcCritical4 12 25" xfId="39193"/>
    <cellStyle name="SAPBEXexcCritical4 12 26" xfId="39194"/>
    <cellStyle name="SAPBEXexcCritical4 12 27" xfId="39195"/>
    <cellStyle name="SAPBEXexcCritical4 12 28" xfId="39196"/>
    <cellStyle name="SAPBEXexcCritical4 12 29" xfId="39197"/>
    <cellStyle name="SAPBEXexcCritical4 12 3" xfId="39198"/>
    <cellStyle name="SAPBEXexcCritical4 12 30" xfId="39199"/>
    <cellStyle name="SAPBEXexcCritical4 12 4" xfId="39200"/>
    <cellStyle name="SAPBEXexcCritical4 12 5" xfId="39201"/>
    <cellStyle name="SAPBEXexcCritical4 12 6" xfId="39202"/>
    <cellStyle name="SAPBEXexcCritical4 12 7" xfId="39203"/>
    <cellStyle name="SAPBEXexcCritical4 12 8" xfId="39204"/>
    <cellStyle name="SAPBEXexcCritical4 12 9" xfId="39205"/>
    <cellStyle name="SAPBEXexcCritical4 13" xfId="39206"/>
    <cellStyle name="SAPBEXexcCritical4 13 10" xfId="39207"/>
    <cellStyle name="SAPBEXexcCritical4 13 11" xfId="39208"/>
    <cellStyle name="SAPBEXexcCritical4 13 12" xfId="39209"/>
    <cellStyle name="SAPBEXexcCritical4 13 13" xfId="39210"/>
    <cellStyle name="SAPBEXexcCritical4 13 14" xfId="39211"/>
    <cellStyle name="SAPBEXexcCritical4 13 15" xfId="39212"/>
    <cellStyle name="SAPBEXexcCritical4 13 16" xfId="39213"/>
    <cellStyle name="SAPBEXexcCritical4 13 17" xfId="39214"/>
    <cellStyle name="SAPBEXexcCritical4 13 18" xfId="39215"/>
    <cellStyle name="SAPBEXexcCritical4 13 19" xfId="39216"/>
    <cellStyle name="SAPBEXexcCritical4 13 2" xfId="39217"/>
    <cellStyle name="SAPBEXexcCritical4 13 2 10" xfId="39218"/>
    <cellStyle name="SAPBEXexcCritical4 13 2 11" xfId="39219"/>
    <cellStyle name="SAPBEXexcCritical4 13 2 12" xfId="39220"/>
    <cellStyle name="SAPBEXexcCritical4 13 2 13" xfId="39221"/>
    <cellStyle name="SAPBEXexcCritical4 13 2 14" xfId="39222"/>
    <cellStyle name="SAPBEXexcCritical4 13 2 15" xfId="39223"/>
    <cellStyle name="SAPBEXexcCritical4 13 2 16" xfId="39224"/>
    <cellStyle name="SAPBEXexcCritical4 13 2 17" xfId="39225"/>
    <cellStyle name="SAPBEXexcCritical4 13 2 18" xfId="39226"/>
    <cellStyle name="SAPBEXexcCritical4 13 2 19" xfId="39227"/>
    <cellStyle name="SAPBEXexcCritical4 13 2 2" xfId="39228"/>
    <cellStyle name="SAPBEXexcCritical4 13 2 20" xfId="39229"/>
    <cellStyle name="SAPBEXexcCritical4 13 2 21" xfId="39230"/>
    <cellStyle name="SAPBEXexcCritical4 13 2 22" xfId="39231"/>
    <cellStyle name="SAPBEXexcCritical4 13 2 23" xfId="39232"/>
    <cellStyle name="SAPBEXexcCritical4 13 2 24" xfId="39233"/>
    <cellStyle name="SAPBEXexcCritical4 13 2 25" xfId="39234"/>
    <cellStyle name="SAPBEXexcCritical4 13 2 26" xfId="39235"/>
    <cellStyle name="SAPBEXexcCritical4 13 2 27" xfId="39236"/>
    <cellStyle name="SAPBEXexcCritical4 13 2 28" xfId="39237"/>
    <cellStyle name="SAPBEXexcCritical4 13 2 29" xfId="39238"/>
    <cellStyle name="SAPBEXexcCritical4 13 2 3" xfId="39239"/>
    <cellStyle name="SAPBEXexcCritical4 13 2 4" xfId="39240"/>
    <cellStyle name="SAPBEXexcCritical4 13 2 5" xfId="39241"/>
    <cellStyle name="SAPBEXexcCritical4 13 2 6" xfId="39242"/>
    <cellStyle name="SAPBEXexcCritical4 13 2 7" xfId="39243"/>
    <cellStyle name="SAPBEXexcCritical4 13 2 8" xfId="39244"/>
    <cellStyle name="SAPBEXexcCritical4 13 2 9" xfId="39245"/>
    <cellStyle name="SAPBEXexcCritical4 13 20" xfId="39246"/>
    <cellStyle name="SAPBEXexcCritical4 13 21" xfId="39247"/>
    <cellStyle name="SAPBEXexcCritical4 13 22" xfId="39248"/>
    <cellStyle name="SAPBEXexcCritical4 13 23" xfId="39249"/>
    <cellStyle name="SAPBEXexcCritical4 13 24" xfId="39250"/>
    <cellStyle name="SAPBEXexcCritical4 13 25" xfId="39251"/>
    <cellStyle name="SAPBEXexcCritical4 13 26" xfId="39252"/>
    <cellStyle name="SAPBEXexcCritical4 13 27" xfId="39253"/>
    <cellStyle name="SAPBEXexcCritical4 13 28" xfId="39254"/>
    <cellStyle name="SAPBEXexcCritical4 13 29" xfId="39255"/>
    <cellStyle name="SAPBEXexcCritical4 13 3" xfId="39256"/>
    <cellStyle name="SAPBEXexcCritical4 13 30" xfId="39257"/>
    <cellStyle name="SAPBEXexcCritical4 13 4" xfId="39258"/>
    <cellStyle name="SAPBEXexcCritical4 13 5" xfId="39259"/>
    <cellStyle name="SAPBEXexcCritical4 13 6" xfId="39260"/>
    <cellStyle name="SAPBEXexcCritical4 13 7" xfId="39261"/>
    <cellStyle name="SAPBEXexcCritical4 13 8" xfId="39262"/>
    <cellStyle name="SAPBEXexcCritical4 13 9" xfId="39263"/>
    <cellStyle name="SAPBEXexcCritical4 14" xfId="39264"/>
    <cellStyle name="SAPBEXexcCritical4 14 10" xfId="39265"/>
    <cellStyle name="SAPBEXexcCritical4 14 11" xfId="39266"/>
    <cellStyle name="SAPBEXexcCritical4 14 12" xfId="39267"/>
    <cellStyle name="SAPBEXexcCritical4 14 13" xfId="39268"/>
    <cellStyle name="SAPBEXexcCritical4 14 14" xfId="39269"/>
    <cellStyle name="SAPBEXexcCritical4 14 15" xfId="39270"/>
    <cellStyle name="SAPBEXexcCritical4 14 16" xfId="39271"/>
    <cellStyle name="SAPBEXexcCritical4 14 17" xfId="39272"/>
    <cellStyle name="SAPBEXexcCritical4 14 18" xfId="39273"/>
    <cellStyle name="SAPBEXexcCritical4 14 19" xfId="39274"/>
    <cellStyle name="SAPBEXexcCritical4 14 2" xfId="39275"/>
    <cellStyle name="SAPBEXexcCritical4 14 2 10" xfId="39276"/>
    <cellStyle name="SAPBEXexcCritical4 14 2 11" xfId="39277"/>
    <cellStyle name="SAPBEXexcCritical4 14 2 12" xfId="39278"/>
    <cellStyle name="SAPBEXexcCritical4 14 2 13" xfId="39279"/>
    <cellStyle name="SAPBEXexcCritical4 14 2 14" xfId="39280"/>
    <cellStyle name="SAPBEXexcCritical4 14 2 15" xfId="39281"/>
    <cellStyle name="SAPBEXexcCritical4 14 2 16" xfId="39282"/>
    <cellStyle name="SAPBEXexcCritical4 14 2 17" xfId="39283"/>
    <cellStyle name="SAPBEXexcCritical4 14 2 18" xfId="39284"/>
    <cellStyle name="SAPBEXexcCritical4 14 2 19" xfId="39285"/>
    <cellStyle name="SAPBEXexcCritical4 14 2 2" xfId="39286"/>
    <cellStyle name="SAPBEXexcCritical4 14 2 20" xfId="39287"/>
    <cellStyle name="SAPBEXexcCritical4 14 2 21" xfId="39288"/>
    <cellStyle name="SAPBEXexcCritical4 14 2 22" xfId="39289"/>
    <cellStyle name="SAPBEXexcCritical4 14 2 23" xfId="39290"/>
    <cellStyle name="SAPBEXexcCritical4 14 2 24" xfId="39291"/>
    <cellStyle name="SAPBEXexcCritical4 14 2 25" xfId="39292"/>
    <cellStyle name="SAPBEXexcCritical4 14 2 26" xfId="39293"/>
    <cellStyle name="SAPBEXexcCritical4 14 2 27" xfId="39294"/>
    <cellStyle name="SAPBEXexcCritical4 14 2 28" xfId="39295"/>
    <cellStyle name="SAPBEXexcCritical4 14 2 29" xfId="39296"/>
    <cellStyle name="SAPBEXexcCritical4 14 2 3" xfId="39297"/>
    <cellStyle name="SAPBEXexcCritical4 14 2 4" xfId="39298"/>
    <cellStyle name="SAPBEXexcCritical4 14 2 5" xfId="39299"/>
    <cellStyle name="SAPBEXexcCritical4 14 2 6" xfId="39300"/>
    <cellStyle name="SAPBEXexcCritical4 14 2 7" xfId="39301"/>
    <cellStyle name="SAPBEXexcCritical4 14 2 8" xfId="39302"/>
    <cellStyle name="SAPBEXexcCritical4 14 2 9" xfId="39303"/>
    <cellStyle name="SAPBEXexcCritical4 14 20" xfId="39304"/>
    <cellStyle name="SAPBEXexcCritical4 14 21" xfId="39305"/>
    <cellStyle name="SAPBEXexcCritical4 14 22" xfId="39306"/>
    <cellStyle name="SAPBEXexcCritical4 14 23" xfId="39307"/>
    <cellStyle name="SAPBEXexcCritical4 14 24" xfId="39308"/>
    <cellStyle name="SAPBEXexcCritical4 14 25" xfId="39309"/>
    <cellStyle name="SAPBEXexcCritical4 14 26" xfId="39310"/>
    <cellStyle name="SAPBEXexcCritical4 14 27" xfId="39311"/>
    <cellStyle name="SAPBEXexcCritical4 14 28" xfId="39312"/>
    <cellStyle name="SAPBEXexcCritical4 14 29" xfId="39313"/>
    <cellStyle name="SAPBEXexcCritical4 14 3" xfId="39314"/>
    <cellStyle name="SAPBEXexcCritical4 14 30" xfId="39315"/>
    <cellStyle name="SAPBEXexcCritical4 14 4" xfId="39316"/>
    <cellStyle name="SAPBEXexcCritical4 14 5" xfId="39317"/>
    <cellStyle name="SAPBEXexcCritical4 14 6" xfId="39318"/>
    <cellStyle name="SAPBEXexcCritical4 14 7" xfId="39319"/>
    <cellStyle name="SAPBEXexcCritical4 14 8" xfId="39320"/>
    <cellStyle name="SAPBEXexcCritical4 14 9" xfId="39321"/>
    <cellStyle name="SAPBEXexcCritical4 15" xfId="39322"/>
    <cellStyle name="SAPBEXexcCritical4 15 10" xfId="39323"/>
    <cellStyle name="SAPBEXexcCritical4 15 11" xfId="39324"/>
    <cellStyle name="SAPBEXexcCritical4 15 12" xfId="39325"/>
    <cellStyle name="SAPBEXexcCritical4 15 13" xfId="39326"/>
    <cellStyle name="SAPBEXexcCritical4 15 14" xfId="39327"/>
    <cellStyle name="SAPBEXexcCritical4 15 15" xfId="39328"/>
    <cellStyle name="SAPBEXexcCritical4 15 16" xfId="39329"/>
    <cellStyle name="SAPBEXexcCritical4 15 17" xfId="39330"/>
    <cellStyle name="SAPBEXexcCritical4 15 18" xfId="39331"/>
    <cellStyle name="SAPBEXexcCritical4 15 19" xfId="39332"/>
    <cellStyle name="SAPBEXexcCritical4 15 2" xfId="39333"/>
    <cellStyle name="SAPBEXexcCritical4 15 2 10" xfId="39334"/>
    <cellStyle name="SAPBEXexcCritical4 15 2 11" xfId="39335"/>
    <cellStyle name="SAPBEXexcCritical4 15 2 12" xfId="39336"/>
    <cellStyle name="SAPBEXexcCritical4 15 2 13" xfId="39337"/>
    <cellStyle name="SAPBEXexcCritical4 15 2 14" xfId="39338"/>
    <cellStyle name="SAPBEXexcCritical4 15 2 15" xfId="39339"/>
    <cellStyle name="SAPBEXexcCritical4 15 2 16" xfId="39340"/>
    <cellStyle name="SAPBEXexcCritical4 15 2 17" xfId="39341"/>
    <cellStyle name="SAPBEXexcCritical4 15 2 18" xfId="39342"/>
    <cellStyle name="SAPBEXexcCritical4 15 2 19" xfId="39343"/>
    <cellStyle name="SAPBEXexcCritical4 15 2 2" xfId="39344"/>
    <cellStyle name="SAPBEXexcCritical4 15 2 20" xfId="39345"/>
    <cellStyle name="SAPBEXexcCritical4 15 2 21" xfId="39346"/>
    <cellStyle name="SAPBEXexcCritical4 15 2 22" xfId="39347"/>
    <cellStyle name="SAPBEXexcCritical4 15 2 23" xfId="39348"/>
    <cellStyle name="SAPBEXexcCritical4 15 2 24" xfId="39349"/>
    <cellStyle name="SAPBEXexcCritical4 15 2 25" xfId="39350"/>
    <cellStyle name="SAPBEXexcCritical4 15 2 26" xfId="39351"/>
    <cellStyle name="SAPBEXexcCritical4 15 2 27" xfId="39352"/>
    <cellStyle name="SAPBEXexcCritical4 15 2 28" xfId="39353"/>
    <cellStyle name="SAPBEXexcCritical4 15 2 29" xfId="39354"/>
    <cellStyle name="SAPBEXexcCritical4 15 2 3" xfId="39355"/>
    <cellStyle name="SAPBEXexcCritical4 15 2 4" xfId="39356"/>
    <cellStyle name="SAPBEXexcCritical4 15 2 5" xfId="39357"/>
    <cellStyle name="SAPBEXexcCritical4 15 2 6" xfId="39358"/>
    <cellStyle name="SAPBEXexcCritical4 15 2 7" xfId="39359"/>
    <cellStyle name="SAPBEXexcCritical4 15 2 8" xfId="39360"/>
    <cellStyle name="SAPBEXexcCritical4 15 2 9" xfId="39361"/>
    <cellStyle name="SAPBEXexcCritical4 15 20" xfId="39362"/>
    <cellStyle name="SAPBEXexcCritical4 15 21" xfId="39363"/>
    <cellStyle name="SAPBEXexcCritical4 15 22" xfId="39364"/>
    <cellStyle name="SAPBEXexcCritical4 15 23" xfId="39365"/>
    <cellStyle name="SAPBEXexcCritical4 15 24" xfId="39366"/>
    <cellStyle name="SAPBEXexcCritical4 15 25" xfId="39367"/>
    <cellStyle name="SAPBEXexcCritical4 15 26" xfId="39368"/>
    <cellStyle name="SAPBEXexcCritical4 15 27" xfId="39369"/>
    <cellStyle name="SAPBEXexcCritical4 15 28" xfId="39370"/>
    <cellStyle name="SAPBEXexcCritical4 15 29" xfId="39371"/>
    <cellStyle name="SAPBEXexcCritical4 15 3" xfId="39372"/>
    <cellStyle name="SAPBEXexcCritical4 15 30" xfId="39373"/>
    <cellStyle name="SAPBEXexcCritical4 15 4" xfId="39374"/>
    <cellStyle name="SAPBEXexcCritical4 15 5" xfId="39375"/>
    <cellStyle name="SAPBEXexcCritical4 15 6" xfId="39376"/>
    <cellStyle name="SAPBEXexcCritical4 15 7" xfId="39377"/>
    <cellStyle name="SAPBEXexcCritical4 15 8" xfId="39378"/>
    <cellStyle name="SAPBEXexcCritical4 15 9" xfId="39379"/>
    <cellStyle name="SAPBEXexcCritical4 16" xfId="39380"/>
    <cellStyle name="SAPBEXexcCritical4 16 10" xfId="39381"/>
    <cellStyle name="SAPBEXexcCritical4 16 11" xfId="39382"/>
    <cellStyle name="SAPBEXexcCritical4 16 12" xfId="39383"/>
    <cellStyle name="SAPBEXexcCritical4 16 13" xfId="39384"/>
    <cellStyle name="SAPBEXexcCritical4 16 14" xfId="39385"/>
    <cellStyle name="SAPBEXexcCritical4 16 15" xfId="39386"/>
    <cellStyle name="SAPBEXexcCritical4 16 16" xfId="39387"/>
    <cellStyle name="SAPBEXexcCritical4 16 17" xfId="39388"/>
    <cellStyle name="SAPBEXexcCritical4 16 18" xfId="39389"/>
    <cellStyle name="SAPBEXexcCritical4 16 19" xfId="39390"/>
    <cellStyle name="SAPBEXexcCritical4 16 2" xfId="39391"/>
    <cellStyle name="SAPBEXexcCritical4 16 2 10" xfId="39392"/>
    <cellStyle name="SAPBEXexcCritical4 16 2 11" xfId="39393"/>
    <cellStyle name="SAPBEXexcCritical4 16 2 12" xfId="39394"/>
    <cellStyle name="SAPBEXexcCritical4 16 2 13" xfId="39395"/>
    <cellStyle name="SAPBEXexcCritical4 16 2 14" xfId="39396"/>
    <cellStyle name="SAPBEXexcCritical4 16 2 15" xfId="39397"/>
    <cellStyle name="SAPBEXexcCritical4 16 2 16" xfId="39398"/>
    <cellStyle name="SAPBEXexcCritical4 16 2 17" xfId="39399"/>
    <cellStyle name="SAPBEXexcCritical4 16 2 18" xfId="39400"/>
    <cellStyle name="SAPBEXexcCritical4 16 2 19" xfId="39401"/>
    <cellStyle name="SAPBEXexcCritical4 16 2 2" xfId="39402"/>
    <cellStyle name="SAPBEXexcCritical4 16 2 20" xfId="39403"/>
    <cellStyle name="SAPBEXexcCritical4 16 2 21" xfId="39404"/>
    <cellStyle name="SAPBEXexcCritical4 16 2 22" xfId="39405"/>
    <cellStyle name="SAPBEXexcCritical4 16 2 23" xfId="39406"/>
    <cellStyle name="SAPBEXexcCritical4 16 2 24" xfId="39407"/>
    <cellStyle name="SAPBEXexcCritical4 16 2 25" xfId="39408"/>
    <cellStyle name="SAPBEXexcCritical4 16 2 26" xfId="39409"/>
    <cellStyle name="SAPBEXexcCritical4 16 2 27" xfId="39410"/>
    <cellStyle name="SAPBEXexcCritical4 16 2 28" xfId="39411"/>
    <cellStyle name="SAPBEXexcCritical4 16 2 29" xfId="39412"/>
    <cellStyle name="SAPBEXexcCritical4 16 2 3" xfId="39413"/>
    <cellStyle name="SAPBEXexcCritical4 16 2 4" xfId="39414"/>
    <cellStyle name="SAPBEXexcCritical4 16 2 5" xfId="39415"/>
    <cellStyle name="SAPBEXexcCritical4 16 2 6" xfId="39416"/>
    <cellStyle name="SAPBEXexcCritical4 16 2 7" xfId="39417"/>
    <cellStyle name="SAPBEXexcCritical4 16 2 8" xfId="39418"/>
    <cellStyle name="SAPBEXexcCritical4 16 2 9" xfId="39419"/>
    <cellStyle name="SAPBEXexcCritical4 16 20" xfId="39420"/>
    <cellStyle name="SAPBEXexcCritical4 16 21" xfId="39421"/>
    <cellStyle name="SAPBEXexcCritical4 16 22" xfId="39422"/>
    <cellStyle name="SAPBEXexcCritical4 16 23" xfId="39423"/>
    <cellStyle name="SAPBEXexcCritical4 16 24" xfId="39424"/>
    <cellStyle name="SAPBEXexcCritical4 16 25" xfId="39425"/>
    <cellStyle name="SAPBEXexcCritical4 16 26" xfId="39426"/>
    <cellStyle name="SAPBEXexcCritical4 16 27" xfId="39427"/>
    <cellStyle name="SAPBEXexcCritical4 16 28" xfId="39428"/>
    <cellStyle name="SAPBEXexcCritical4 16 29" xfId="39429"/>
    <cellStyle name="SAPBEXexcCritical4 16 3" xfId="39430"/>
    <cellStyle name="SAPBEXexcCritical4 16 30" xfId="39431"/>
    <cellStyle name="SAPBEXexcCritical4 16 4" xfId="39432"/>
    <cellStyle name="SAPBEXexcCritical4 16 5" xfId="39433"/>
    <cellStyle name="SAPBEXexcCritical4 16 6" xfId="39434"/>
    <cellStyle name="SAPBEXexcCritical4 16 7" xfId="39435"/>
    <cellStyle name="SAPBEXexcCritical4 16 8" xfId="39436"/>
    <cellStyle name="SAPBEXexcCritical4 16 9" xfId="39437"/>
    <cellStyle name="SAPBEXexcCritical4 17" xfId="39438"/>
    <cellStyle name="SAPBEXexcCritical4 17 10" xfId="39439"/>
    <cellStyle name="SAPBEXexcCritical4 17 11" xfId="39440"/>
    <cellStyle name="SAPBEXexcCritical4 17 12" xfId="39441"/>
    <cellStyle name="SAPBEXexcCritical4 17 13" xfId="39442"/>
    <cellStyle name="SAPBEXexcCritical4 17 14" xfId="39443"/>
    <cellStyle name="SAPBEXexcCritical4 17 15" xfId="39444"/>
    <cellStyle name="SAPBEXexcCritical4 17 16" xfId="39445"/>
    <cellStyle name="SAPBEXexcCritical4 17 17" xfId="39446"/>
    <cellStyle name="SAPBEXexcCritical4 17 18" xfId="39447"/>
    <cellStyle name="SAPBEXexcCritical4 17 19" xfId="39448"/>
    <cellStyle name="SAPBEXexcCritical4 17 2" xfId="39449"/>
    <cellStyle name="SAPBEXexcCritical4 17 2 10" xfId="39450"/>
    <cellStyle name="SAPBEXexcCritical4 17 2 11" xfId="39451"/>
    <cellStyle name="SAPBEXexcCritical4 17 2 12" xfId="39452"/>
    <cellStyle name="SAPBEXexcCritical4 17 2 13" xfId="39453"/>
    <cellStyle name="SAPBEXexcCritical4 17 2 14" xfId="39454"/>
    <cellStyle name="SAPBEXexcCritical4 17 2 15" xfId="39455"/>
    <cellStyle name="SAPBEXexcCritical4 17 2 16" xfId="39456"/>
    <cellStyle name="SAPBEXexcCritical4 17 2 17" xfId="39457"/>
    <cellStyle name="SAPBEXexcCritical4 17 2 18" xfId="39458"/>
    <cellStyle name="SAPBEXexcCritical4 17 2 19" xfId="39459"/>
    <cellStyle name="SAPBEXexcCritical4 17 2 2" xfId="39460"/>
    <cellStyle name="SAPBEXexcCritical4 17 2 20" xfId="39461"/>
    <cellStyle name="SAPBEXexcCritical4 17 2 21" xfId="39462"/>
    <cellStyle name="SAPBEXexcCritical4 17 2 22" xfId="39463"/>
    <cellStyle name="SAPBEXexcCritical4 17 2 23" xfId="39464"/>
    <cellStyle name="SAPBEXexcCritical4 17 2 24" xfId="39465"/>
    <cellStyle name="SAPBEXexcCritical4 17 2 25" xfId="39466"/>
    <cellStyle name="SAPBEXexcCritical4 17 2 26" xfId="39467"/>
    <cellStyle name="SAPBEXexcCritical4 17 2 27" xfId="39468"/>
    <cellStyle name="SAPBEXexcCritical4 17 2 28" xfId="39469"/>
    <cellStyle name="SAPBEXexcCritical4 17 2 29" xfId="39470"/>
    <cellStyle name="SAPBEXexcCritical4 17 2 3" xfId="39471"/>
    <cellStyle name="SAPBEXexcCritical4 17 2 4" xfId="39472"/>
    <cellStyle name="SAPBEXexcCritical4 17 2 5" xfId="39473"/>
    <cellStyle name="SAPBEXexcCritical4 17 2 6" xfId="39474"/>
    <cellStyle name="SAPBEXexcCritical4 17 2 7" xfId="39475"/>
    <cellStyle name="SAPBEXexcCritical4 17 2 8" xfId="39476"/>
    <cellStyle name="SAPBEXexcCritical4 17 2 9" xfId="39477"/>
    <cellStyle name="SAPBEXexcCritical4 17 20" xfId="39478"/>
    <cellStyle name="SAPBEXexcCritical4 17 21" xfId="39479"/>
    <cellStyle name="SAPBEXexcCritical4 17 22" xfId="39480"/>
    <cellStyle name="SAPBEXexcCritical4 17 23" xfId="39481"/>
    <cellStyle name="SAPBEXexcCritical4 17 24" xfId="39482"/>
    <cellStyle name="SAPBEXexcCritical4 17 25" xfId="39483"/>
    <cellStyle name="SAPBEXexcCritical4 17 26" xfId="39484"/>
    <cellStyle name="SAPBEXexcCritical4 17 27" xfId="39485"/>
    <cellStyle name="SAPBEXexcCritical4 17 28" xfId="39486"/>
    <cellStyle name="SAPBEXexcCritical4 17 29" xfId="39487"/>
    <cellStyle name="SAPBEXexcCritical4 17 3" xfId="39488"/>
    <cellStyle name="SAPBEXexcCritical4 17 30" xfId="39489"/>
    <cellStyle name="SAPBEXexcCritical4 17 4" xfId="39490"/>
    <cellStyle name="SAPBEXexcCritical4 17 5" xfId="39491"/>
    <cellStyle name="SAPBEXexcCritical4 17 6" xfId="39492"/>
    <cellStyle name="SAPBEXexcCritical4 17 7" xfId="39493"/>
    <cellStyle name="SAPBEXexcCritical4 17 8" xfId="39494"/>
    <cellStyle name="SAPBEXexcCritical4 17 9" xfId="39495"/>
    <cellStyle name="SAPBEXexcCritical4 18" xfId="39496"/>
    <cellStyle name="SAPBEXexcCritical4 18 10" xfId="39497"/>
    <cellStyle name="SAPBEXexcCritical4 18 11" xfId="39498"/>
    <cellStyle name="SAPBEXexcCritical4 18 12" xfId="39499"/>
    <cellStyle name="SAPBEXexcCritical4 18 13" xfId="39500"/>
    <cellStyle name="SAPBEXexcCritical4 18 14" xfId="39501"/>
    <cellStyle name="SAPBEXexcCritical4 18 15" xfId="39502"/>
    <cellStyle name="SAPBEXexcCritical4 18 16" xfId="39503"/>
    <cellStyle name="SAPBEXexcCritical4 18 17" xfId="39504"/>
    <cellStyle name="SAPBEXexcCritical4 18 18" xfId="39505"/>
    <cellStyle name="SAPBEXexcCritical4 18 19" xfId="39506"/>
    <cellStyle name="SAPBEXexcCritical4 18 2" xfId="39507"/>
    <cellStyle name="SAPBEXexcCritical4 18 20" xfId="39508"/>
    <cellStyle name="SAPBEXexcCritical4 18 21" xfId="39509"/>
    <cellStyle name="SAPBEXexcCritical4 18 22" xfId="39510"/>
    <cellStyle name="SAPBEXexcCritical4 18 23" xfId="39511"/>
    <cellStyle name="SAPBEXexcCritical4 18 24" xfId="39512"/>
    <cellStyle name="SAPBEXexcCritical4 18 25" xfId="39513"/>
    <cellStyle name="SAPBEXexcCritical4 18 26" xfId="39514"/>
    <cellStyle name="SAPBEXexcCritical4 18 27" xfId="39515"/>
    <cellStyle name="SAPBEXexcCritical4 18 28" xfId="39516"/>
    <cellStyle name="SAPBEXexcCritical4 18 29" xfId="39517"/>
    <cellStyle name="SAPBEXexcCritical4 18 3" xfId="39518"/>
    <cellStyle name="SAPBEXexcCritical4 18 4" xfId="39519"/>
    <cellStyle name="SAPBEXexcCritical4 18 5" xfId="39520"/>
    <cellStyle name="SAPBEXexcCritical4 18 6" xfId="39521"/>
    <cellStyle name="SAPBEXexcCritical4 18 7" xfId="39522"/>
    <cellStyle name="SAPBEXexcCritical4 18 8" xfId="39523"/>
    <cellStyle name="SAPBEXexcCritical4 18 9" xfId="39524"/>
    <cellStyle name="SAPBEXexcCritical4 19" xfId="39525"/>
    <cellStyle name="SAPBEXexcCritical4 19 10" xfId="39526"/>
    <cellStyle name="SAPBEXexcCritical4 19 11" xfId="39527"/>
    <cellStyle name="SAPBEXexcCritical4 19 12" xfId="39528"/>
    <cellStyle name="SAPBEXexcCritical4 19 13" xfId="39529"/>
    <cellStyle name="SAPBEXexcCritical4 19 14" xfId="39530"/>
    <cellStyle name="SAPBEXexcCritical4 19 15" xfId="39531"/>
    <cellStyle name="SAPBEXexcCritical4 19 16" xfId="39532"/>
    <cellStyle name="SAPBEXexcCritical4 19 17" xfId="39533"/>
    <cellStyle name="SAPBEXexcCritical4 19 18" xfId="39534"/>
    <cellStyle name="SAPBEXexcCritical4 19 19" xfId="39535"/>
    <cellStyle name="SAPBEXexcCritical4 19 2" xfId="39536"/>
    <cellStyle name="SAPBEXexcCritical4 19 20" xfId="39537"/>
    <cellStyle name="SAPBEXexcCritical4 19 21" xfId="39538"/>
    <cellStyle name="SAPBEXexcCritical4 19 22" xfId="39539"/>
    <cellStyle name="SAPBEXexcCritical4 19 23" xfId="39540"/>
    <cellStyle name="SAPBEXexcCritical4 19 24" xfId="39541"/>
    <cellStyle name="SAPBEXexcCritical4 19 25" xfId="39542"/>
    <cellStyle name="SAPBEXexcCritical4 19 26" xfId="39543"/>
    <cellStyle name="SAPBEXexcCritical4 19 27" xfId="39544"/>
    <cellStyle name="SAPBEXexcCritical4 19 28" xfId="39545"/>
    <cellStyle name="SAPBEXexcCritical4 19 29" xfId="39546"/>
    <cellStyle name="SAPBEXexcCritical4 19 3" xfId="39547"/>
    <cellStyle name="SAPBEXexcCritical4 19 4" xfId="39548"/>
    <cellStyle name="SAPBEXexcCritical4 19 5" xfId="39549"/>
    <cellStyle name="SAPBEXexcCritical4 19 6" xfId="39550"/>
    <cellStyle name="SAPBEXexcCritical4 19 7" xfId="39551"/>
    <cellStyle name="SAPBEXexcCritical4 19 8" xfId="39552"/>
    <cellStyle name="SAPBEXexcCritical4 19 9" xfId="39553"/>
    <cellStyle name="SAPBEXexcCritical4 2" xfId="39554"/>
    <cellStyle name="SAPBEXexcCritical4 2 10" xfId="39555"/>
    <cellStyle name="SAPBEXexcCritical4 2 11" xfId="39556"/>
    <cellStyle name="SAPBEXexcCritical4 2 12" xfId="39557"/>
    <cellStyle name="SAPBEXexcCritical4 2 13" xfId="39558"/>
    <cellStyle name="SAPBEXexcCritical4 2 14" xfId="39559"/>
    <cellStyle name="SAPBEXexcCritical4 2 15" xfId="39560"/>
    <cellStyle name="SAPBEXexcCritical4 2 16" xfId="39561"/>
    <cellStyle name="SAPBEXexcCritical4 2 17" xfId="39562"/>
    <cellStyle name="SAPBEXexcCritical4 2 18" xfId="39563"/>
    <cellStyle name="SAPBEXexcCritical4 2 19" xfId="39564"/>
    <cellStyle name="SAPBEXexcCritical4 2 2" xfId="39565"/>
    <cellStyle name="SAPBEXexcCritical4 2 2 10" xfId="39566"/>
    <cellStyle name="SAPBEXexcCritical4 2 2 11" xfId="39567"/>
    <cellStyle name="SAPBEXexcCritical4 2 2 12" xfId="39568"/>
    <cellStyle name="SAPBEXexcCritical4 2 2 13" xfId="39569"/>
    <cellStyle name="SAPBEXexcCritical4 2 2 14" xfId="39570"/>
    <cellStyle name="SAPBEXexcCritical4 2 2 15" xfId="39571"/>
    <cellStyle name="SAPBEXexcCritical4 2 2 16" xfId="39572"/>
    <cellStyle name="SAPBEXexcCritical4 2 2 17" xfId="39573"/>
    <cellStyle name="SAPBEXexcCritical4 2 2 18" xfId="39574"/>
    <cellStyle name="SAPBEXexcCritical4 2 2 19" xfId="39575"/>
    <cellStyle name="SAPBEXexcCritical4 2 2 2" xfId="39576"/>
    <cellStyle name="SAPBEXexcCritical4 2 2 2 10" xfId="39577"/>
    <cellStyle name="SAPBEXexcCritical4 2 2 2 11" xfId="39578"/>
    <cellStyle name="SAPBEXexcCritical4 2 2 2 12" xfId="39579"/>
    <cellStyle name="SAPBEXexcCritical4 2 2 2 13" xfId="39580"/>
    <cellStyle name="SAPBEXexcCritical4 2 2 2 14" xfId="39581"/>
    <cellStyle name="SAPBEXexcCritical4 2 2 2 15" xfId="39582"/>
    <cellStyle name="SAPBEXexcCritical4 2 2 2 16" xfId="39583"/>
    <cellStyle name="SAPBEXexcCritical4 2 2 2 17" xfId="39584"/>
    <cellStyle name="SAPBEXexcCritical4 2 2 2 18" xfId="39585"/>
    <cellStyle name="SAPBEXexcCritical4 2 2 2 19" xfId="39586"/>
    <cellStyle name="SAPBEXexcCritical4 2 2 2 2" xfId="39587"/>
    <cellStyle name="SAPBEXexcCritical4 2 2 2 20" xfId="39588"/>
    <cellStyle name="SAPBEXexcCritical4 2 2 2 21" xfId="39589"/>
    <cellStyle name="SAPBEXexcCritical4 2 2 2 22" xfId="39590"/>
    <cellStyle name="SAPBEXexcCritical4 2 2 2 23" xfId="39591"/>
    <cellStyle name="SAPBEXexcCritical4 2 2 2 24" xfId="39592"/>
    <cellStyle name="SAPBEXexcCritical4 2 2 2 25" xfId="39593"/>
    <cellStyle name="SAPBEXexcCritical4 2 2 2 26" xfId="39594"/>
    <cellStyle name="SAPBEXexcCritical4 2 2 2 27" xfId="39595"/>
    <cellStyle name="SAPBEXexcCritical4 2 2 2 28" xfId="39596"/>
    <cellStyle name="SAPBEXexcCritical4 2 2 2 29" xfId="39597"/>
    <cellStyle name="SAPBEXexcCritical4 2 2 2 3" xfId="39598"/>
    <cellStyle name="SAPBEXexcCritical4 2 2 2 4" xfId="39599"/>
    <cellStyle name="SAPBEXexcCritical4 2 2 2 5" xfId="39600"/>
    <cellStyle name="SAPBEXexcCritical4 2 2 2 6" xfId="39601"/>
    <cellStyle name="SAPBEXexcCritical4 2 2 2 7" xfId="39602"/>
    <cellStyle name="SAPBEXexcCritical4 2 2 2 8" xfId="39603"/>
    <cellStyle name="SAPBEXexcCritical4 2 2 2 9" xfId="39604"/>
    <cellStyle name="SAPBEXexcCritical4 2 2 20" xfId="39605"/>
    <cellStyle name="SAPBEXexcCritical4 2 2 21" xfId="39606"/>
    <cellStyle name="SAPBEXexcCritical4 2 2 22" xfId="39607"/>
    <cellStyle name="SAPBEXexcCritical4 2 2 23" xfId="39608"/>
    <cellStyle name="SAPBEXexcCritical4 2 2 24" xfId="39609"/>
    <cellStyle name="SAPBEXexcCritical4 2 2 25" xfId="39610"/>
    <cellStyle name="SAPBEXexcCritical4 2 2 26" xfId="39611"/>
    <cellStyle name="SAPBEXexcCritical4 2 2 27" xfId="39612"/>
    <cellStyle name="SAPBEXexcCritical4 2 2 28" xfId="39613"/>
    <cellStyle name="SAPBEXexcCritical4 2 2 29" xfId="39614"/>
    <cellStyle name="SAPBEXexcCritical4 2 2 3" xfId="39615"/>
    <cellStyle name="SAPBEXexcCritical4 2 2 30" xfId="39616"/>
    <cellStyle name="SAPBEXexcCritical4 2 2 4" xfId="39617"/>
    <cellStyle name="SAPBEXexcCritical4 2 2 5" xfId="39618"/>
    <cellStyle name="SAPBEXexcCritical4 2 2 6" xfId="39619"/>
    <cellStyle name="SAPBEXexcCritical4 2 2 7" xfId="39620"/>
    <cellStyle name="SAPBEXexcCritical4 2 2 8" xfId="39621"/>
    <cellStyle name="SAPBEXexcCritical4 2 2 9" xfId="39622"/>
    <cellStyle name="SAPBEXexcCritical4 2 20" xfId="39623"/>
    <cellStyle name="SAPBEXexcCritical4 2 21" xfId="39624"/>
    <cellStyle name="SAPBEXexcCritical4 2 22" xfId="39625"/>
    <cellStyle name="SAPBEXexcCritical4 2 23" xfId="39626"/>
    <cellStyle name="SAPBEXexcCritical4 2 24" xfId="39627"/>
    <cellStyle name="SAPBEXexcCritical4 2 25" xfId="39628"/>
    <cellStyle name="SAPBEXexcCritical4 2 26" xfId="39629"/>
    <cellStyle name="SAPBEXexcCritical4 2 27" xfId="39630"/>
    <cellStyle name="SAPBEXexcCritical4 2 28" xfId="39631"/>
    <cellStyle name="SAPBEXexcCritical4 2 29" xfId="39632"/>
    <cellStyle name="SAPBEXexcCritical4 2 3" xfId="39633"/>
    <cellStyle name="SAPBEXexcCritical4 2 3 10" xfId="39634"/>
    <cellStyle name="SAPBEXexcCritical4 2 3 11" xfId="39635"/>
    <cellStyle name="SAPBEXexcCritical4 2 3 12" xfId="39636"/>
    <cellStyle name="SAPBEXexcCritical4 2 3 13" xfId="39637"/>
    <cellStyle name="SAPBEXexcCritical4 2 3 14" xfId="39638"/>
    <cellStyle name="SAPBEXexcCritical4 2 3 15" xfId="39639"/>
    <cellStyle name="SAPBEXexcCritical4 2 3 16" xfId="39640"/>
    <cellStyle name="SAPBEXexcCritical4 2 3 17" xfId="39641"/>
    <cellStyle name="SAPBEXexcCritical4 2 3 18" xfId="39642"/>
    <cellStyle name="SAPBEXexcCritical4 2 3 19" xfId="39643"/>
    <cellStyle name="SAPBEXexcCritical4 2 3 2" xfId="39644"/>
    <cellStyle name="SAPBEXexcCritical4 2 3 20" xfId="39645"/>
    <cellStyle name="SAPBEXexcCritical4 2 3 21" xfId="39646"/>
    <cellStyle name="SAPBEXexcCritical4 2 3 22" xfId="39647"/>
    <cellStyle name="SAPBEXexcCritical4 2 3 23" xfId="39648"/>
    <cellStyle name="SAPBEXexcCritical4 2 3 24" xfId="39649"/>
    <cellStyle name="SAPBEXexcCritical4 2 3 25" xfId="39650"/>
    <cellStyle name="SAPBEXexcCritical4 2 3 26" xfId="39651"/>
    <cellStyle name="SAPBEXexcCritical4 2 3 27" xfId="39652"/>
    <cellStyle name="SAPBEXexcCritical4 2 3 28" xfId="39653"/>
    <cellStyle name="SAPBEXexcCritical4 2 3 29" xfId="39654"/>
    <cellStyle name="SAPBEXexcCritical4 2 3 3" xfId="39655"/>
    <cellStyle name="SAPBEXexcCritical4 2 3 4" xfId="39656"/>
    <cellStyle name="SAPBEXexcCritical4 2 3 5" xfId="39657"/>
    <cellStyle name="SAPBEXexcCritical4 2 3 6" xfId="39658"/>
    <cellStyle name="SAPBEXexcCritical4 2 3 7" xfId="39659"/>
    <cellStyle name="SAPBEXexcCritical4 2 3 8" xfId="39660"/>
    <cellStyle name="SAPBEXexcCritical4 2 3 9" xfId="39661"/>
    <cellStyle name="SAPBEXexcCritical4 2 30" xfId="39662"/>
    <cellStyle name="SAPBEXexcCritical4 2 31" xfId="39663"/>
    <cellStyle name="SAPBEXexcCritical4 2 4" xfId="39664"/>
    <cellStyle name="SAPBEXexcCritical4 2 5" xfId="39665"/>
    <cellStyle name="SAPBEXexcCritical4 2 6" xfId="39666"/>
    <cellStyle name="SAPBEXexcCritical4 2 7" xfId="39667"/>
    <cellStyle name="SAPBEXexcCritical4 2 8" xfId="39668"/>
    <cellStyle name="SAPBEXexcCritical4 2 9" xfId="39669"/>
    <cellStyle name="SAPBEXexcCritical4 20" xfId="39670"/>
    <cellStyle name="SAPBEXexcCritical4 20 10" xfId="39671"/>
    <cellStyle name="SAPBEXexcCritical4 20 11" xfId="39672"/>
    <cellStyle name="SAPBEXexcCritical4 20 12" xfId="39673"/>
    <cellStyle name="SAPBEXexcCritical4 20 13" xfId="39674"/>
    <cellStyle name="SAPBEXexcCritical4 20 14" xfId="39675"/>
    <cellStyle name="SAPBEXexcCritical4 20 15" xfId="39676"/>
    <cellStyle name="SAPBEXexcCritical4 20 16" xfId="39677"/>
    <cellStyle name="SAPBEXexcCritical4 20 17" xfId="39678"/>
    <cellStyle name="SAPBEXexcCritical4 20 18" xfId="39679"/>
    <cellStyle name="SAPBEXexcCritical4 20 19" xfId="39680"/>
    <cellStyle name="SAPBEXexcCritical4 20 2" xfId="39681"/>
    <cellStyle name="SAPBEXexcCritical4 20 20" xfId="39682"/>
    <cellStyle name="SAPBEXexcCritical4 20 21" xfId="39683"/>
    <cellStyle name="SAPBEXexcCritical4 20 22" xfId="39684"/>
    <cellStyle name="SAPBEXexcCritical4 20 23" xfId="39685"/>
    <cellStyle name="SAPBEXexcCritical4 20 24" xfId="39686"/>
    <cellStyle name="SAPBEXexcCritical4 20 25" xfId="39687"/>
    <cellStyle name="SAPBEXexcCritical4 20 26" xfId="39688"/>
    <cellStyle name="SAPBEXexcCritical4 20 27" xfId="39689"/>
    <cellStyle name="SAPBEXexcCritical4 20 28" xfId="39690"/>
    <cellStyle name="SAPBEXexcCritical4 20 29" xfId="39691"/>
    <cellStyle name="SAPBEXexcCritical4 20 3" xfId="39692"/>
    <cellStyle name="SAPBEXexcCritical4 20 4" xfId="39693"/>
    <cellStyle name="SAPBEXexcCritical4 20 5" xfId="39694"/>
    <cellStyle name="SAPBEXexcCritical4 20 6" xfId="39695"/>
    <cellStyle name="SAPBEXexcCritical4 20 7" xfId="39696"/>
    <cellStyle name="SAPBEXexcCritical4 20 8" xfId="39697"/>
    <cellStyle name="SAPBEXexcCritical4 20 9" xfId="39698"/>
    <cellStyle name="SAPBEXexcCritical4 21" xfId="39699"/>
    <cellStyle name="SAPBEXexcCritical4 21 10" xfId="39700"/>
    <cellStyle name="SAPBEXexcCritical4 21 11" xfId="39701"/>
    <cellStyle name="SAPBEXexcCritical4 21 12" xfId="39702"/>
    <cellStyle name="SAPBEXexcCritical4 21 13" xfId="39703"/>
    <cellStyle name="SAPBEXexcCritical4 21 14" xfId="39704"/>
    <cellStyle name="SAPBEXexcCritical4 21 15" xfId="39705"/>
    <cellStyle name="SAPBEXexcCritical4 21 16" xfId="39706"/>
    <cellStyle name="SAPBEXexcCritical4 21 17" xfId="39707"/>
    <cellStyle name="SAPBEXexcCritical4 21 18" xfId="39708"/>
    <cellStyle name="SAPBEXexcCritical4 21 19" xfId="39709"/>
    <cellStyle name="SAPBEXexcCritical4 21 2" xfId="39710"/>
    <cellStyle name="SAPBEXexcCritical4 21 20" xfId="39711"/>
    <cellStyle name="SAPBEXexcCritical4 21 21" xfId="39712"/>
    <cellStyle name="SAPBEXexcCritical4 21 22" xfId="39713"/>
    <cellStyle name="SAPBEXexcCritical4 21 23" xfId="39714"/>
    <cellStyle name="SAPBEXexcCritical4 21 24" xfId="39715"/>
    <cellStyle name="SAPBEXexcCritical4 21 25" xfId="39716"/>
    <cellStyle name="SAPBEXexcCritical4 21 26" xfId="39717"/>
    <cellStyle name="SAPBEXexcCritical4 21 27" xfId="39718"/>
    <cellStyle name="SAPBEXexcCritical4 21 28" xfId="39719"/>
    <cellStyle name="SAPBEXexcCritical4 21 29" xfId="39720"/>
    <cellStyle name="SAPBEXexcCritical4 21 3" xfId="39721"/>
    <cellStyle name="SAPBEXexcCritical4 21 4" xfId="39722"/>
    <cellStyle name="SAPBEXexcCritical4 21 5" xfId="39723"/>
    <cellStyle name="SAPBEXexcCritical4 21 6" xfId="39724"/>
    <cellStyle name="SAPBEXexcCritical4 21 7" xfId="39725"/>
    <cellStyle name="SAPBEXexcCritical4 21 8" xfId="39726"/>
    <cellStyle name="SAPBEXexcCritical4 21 9" xfId="39727"/>
    <cellStyle name="SAPBEXexcCritical4 22" xfId="39728"/>
    <cellStyle name="SAPBEXexcCritical4 22 10" xfId="39729"/>
    <cellStyle name="SAPBEXexcCritical4 22 11" xfId="39730"/>
    <cellStyle name="SAPBEXexcCritical4 22 12" xfId="39731"/>
    <cellStyle name="SAPBEXexcCritical4 22 13" xfId="39732"/>
    <cellStyle name="SAPBEXexcCritical4 22 14" xfId="39733"/>
    <cellStyle name="SAPBEXexcCritical4 22 15" xfId="39734"/>
    <cellStyle name="SAPBEXexcCritical4 22 16" xfId="39735"/>
    <cellStyle name="SAPBEXexcCritical4 22 17" xfId="39736"/>
    <cellStyle name="SAPBEXexcCritical4 22 18" xfId="39737"/>
    <cellStyle name="SAPBEXexcCritical4 22 19" xfId="39738"/>
    <cellStyle name="SAPBEXexcCritical4 22 2" xfId="39739"/>
    <cellStyle name="SAPBEXexcCritical4 22 20" xfId="39740"/>
    <cellStyle name="SAPBEXexcCritical4 22 21" xfId="39741"/>
    <cellStyle name="SAPBEXexcCritical4 22 22" xfId="39742"/>
    <cellStyle name="SAPBEXexcCritical4 22 23" xfId="39743"/>
    <cellStyle name="SAPBEXexcCritical4 22 24" xfId="39744"/>
    <cellStyle name="SAPBEXexcCritical4 22 25" xfId="39745"/>
    <cellStyle name="SAPBEXexcCritical4 22 26" xfId="39746"/>
    <cellStyle name="SAPBEXexcCritical4 22 27" xfId="39747"/>
    <cellStyle name="SAPBEXexcCritical4 22 28" xfId="39748"/>
    <cellStyle name="SAPBEXexcCritical4 22 29" xfId="39749"/>
    <cellStyle name="SAPBEXexcCritical4 22 3" xfId="39750"/>
    <cellStyle name="SAPBEXexcCritical4 22 4" xfId="39751"/>
    <cellStyle name="SAPBEXexcCritical4 22 5" xfId="39752"/>
    <cellStyle name="SAPBEXexcCritical4 22 6" xfId="39753"/>
    <cellStyle name="SAPBEXexcCritical4 22 7" xfId="39754"/>
    <cellStyle name="SAPBEXexcCritical4 22 8" xfId="39755"/>
    <cellStyle name="SAPBEXexcCritical4 22 9" xfId="39756"/>
    <cellStyle name="SAPBEXexcCritical4 23" xfId="39757"/>
    <cellStyle name="SAPBEXexcCritical4 23 10" xfId="39758"/>
    <cellStyle name="SAPBEXexcCritical4 23 11" xfId="39759"/>
    <cellStyle name="SAPBEXexcCritical4 23 12" xfId="39760"/>
    <cellStyle name="SAPBEXexcCritical4 23 13" xfId="39761"/>
    <cellStyle name="SAPBEXexcCritical4 23 14" xfId="39762"/>
    <cellStyle name="SAPBEXexcCritical4 23 15" xfId="39763"/>
    <cellStyle name="SAPBEXexcCritical4 23 16" xfId="39764"/>
    <cellStyle name="SAPBEXexcCritical4 23 17" xfId="39765"/>
    <cellStyle name="SAPBEXexcCritical4 23 18" xfId="39766"/>
    <cellStyle name="SAPBEXexcCritical4 23 19" xfId="39767"/>
    <cellStyle name="SAPBEXexcCritical4 23 2" xfId="39768"/>
    <cellStyle name="SAPBEXexcCritical4 23 20" xfId="39769"/>
    <cellStyle name="SAPBEXexcCritical4 23 21" xfId="39770"/>
    <cellStyle name="SAPBEXexcCritical4 23 22" xfId="39771"/>
    <cellStyle name="SAPBEXexcCritical4 23 23" xfId="39772"/>
    <cellStyle name="SAPBEXexcCritical4 23 24" xfId="39773"/>
    <cellStyle name="SAPBEXexcCritical4 23 25" xfId="39774"/>
    <cellStyle name="SAPBEXexcCritical4 23 26" xfId="39775"/>
    <cellStyle name="SAPBEXexcCritical4 23 27" xfId="39776"/>
    <cellStyle name="SAPBEXexcCritical4 23 28" xfId="39777"/>
    <cellStyle name="SAPBEXexcCritical4 23 29" xfId="39778"/>
    <cellStyle name="SAPBEXexcCritical4 23 3" xfId="39779"/>
    <cellStyle name="SAPBEXexcCritical4 23 4" xfId="39780"/>
    <cellStyle name="SAPBEXexcCritical4 23 5" xfId="39781"/>
    <cellStyle name="SAPBEXexcCritical4 23 6" xfId="39782"/>
    <cellStyle name="SAPBEXexcCritical4 23 7" xfId="39783"/>
    <cellStyle name="SAPBEXexcCritical4 23 8" xfId="39784"/>
    <cellStyle name="SAPBEXexcCritical4 23 9" xfId="39785"/>
    <cellStyle name="SAPBEXexcCritical4 24" xfId="39786"/>
    <cellStyle name="SAPBEXexcCritical4 24 10" xfId="39787"/>
    <cellStyle name="SAPBEXexcCritical4 24 11" xfId="39788"/>
    <cellStyle name="SAPBEXexcCritical4 24 12" xfId="39789"/>
    <cellStyle name="SAPBEXexcCritical4 24 13" xfId="39790"/>
    <cellStyle name="SAPBEXexcCritical4 24 14" xfId="39791"/>
    <cellStyle name="SAPBEXexcCritical4 24 15" xfId="39792"/>
    <cellStyle name="SAPBEXexcCritical4 24 16" xfId="39793"/>
    <cellStyle name="SAPBEXexcCritical4 24 17" xfId="39794"/>
    <cellStyle name="SAPBEXexcCritical4 24 18" xfId="39795"/>
    <cellStyle name="SAPBEXexcCritical4 24 19" xfId="39796"/>
    <cellStyle name="SAPBEXexcCritical4 24 2" xfId="39797"/>
    <cellStyle name="SAPBEXexcCritical4 24 20" xfId="39798"/>
    <cellStyle name="SAPBEXexcCritical4 24 21" xfId="39799"/>
    <cellStyle name="SAPBEXexcCritical4 24 22" xfId="39800"/>
    <cellStyle name="SAPBEXexcCritical4 24 23" xfId="39801"/>
    <cellStyle name="SAPBEXexcCritical4 24 24" xfId="39802"/>
    <cellStyle name="SAPBEXexcCritical4 24 25" xfId="39803"/>
    <cellStyle name="SAPBEXexcCritical4 24 26" xfId="39804"/>
    <cellStyle name="SAPBEXexcCritical4 24 27" xfId="39805"/>
    <cellStyle name="SAPBEXexcCritical4 24 28" xfId="39806"/>
    <cellStyle name="SAPBEXexcCritical4 24 29" xfId="39807"/>
    <cellStyle name="SAPBEXexcCritical4 24 3" xfId="39808"/>
    <cellStyle name="SAPBEXexcCritical4 24 4" xfId="39809"/>
    <cellStyle name="SAPBEXexcCritical4 24 5" xfId="39810"/>
    <cellStyle name="SAPBEXexcCritical4 24 6" xfId="39811"/>
    <cellStyle name="SAPBEXexcCritical4 24 7" xfId="39812"/>
    <cellStyle name="SAPBEXexcCritical4 24 8" xfId="39813"/>
    <cellStyle name="SAPBEXexcCritical4 24 9" xfId="39814"/>
    <cellStyle name="SAPBEXexcCritical4 25" xfId="39815"/>
    <cellStyle name="SAPBEXexcCritical4 26" xfId="39816"/>
    <cellStyle name="SAPBEXexcCritical4 27" xfId="39817"/>
    <cellStyle name="SAPBEXexcCritical4 28" xfId="39818"/>
    <cellStyle name="SAPBEXexcCritical4 29" xfId="39819"/>
    <cellStyle name="SAPBEXexcCritical4 3" xfId="39820"/>
    <cellStyle name="SAPBEXexcCritical4 3 10" xfId="39821"/>
    <cellStyle name="SAPBEXexcCritical4 3 11" xfId="39822"/>
    <cellStyle name="SAPBEXexcCritical4 3 12" xfId="39823"/>
    <cellStyle name="SAPBEXexcCritical4 3 13" xfId="39824"/>
    <cellStyle name="SAPBEXexcCritical4 3 14" xfId="39825"/>
    <cellStyle name="SAPBEXexcCritical4 3 15" xfId="39826"/>
    <cellStyle name="SAPBEXexcCritical4 3 16" xfId="39827"/>
    <cellStyle name="SAPBEXexcCritical4 3 17" xfId="39828"/>
    <cellStyle name="SAPBEXexcCritical4 3 18" xfId="39829"/>
    <cellStyle name="SAPBEXexcCritical4 3 19" xfId="39830"/>
    <cellStyle name="SAPBEXexcCritical4 3 2" xfId="39831"/>
    <cellStyle name="SAPBEXexcCritical4 3 2 10" xfId="39832"/>
    <cellStyle name="SAPBEXexcCritical4 3 2 11" xfId="39833"/>
    <cellStyle name="SAPBEXexcCritical4 3 2 12" xfId="39834"/>
    <cellStyle name="SAPBEXexcCritical4 3 2 13" xfId="39835"/>
    <cellStyle name="SAPBEXexcCritical4 3 2 14" xfId="39836"/>
    <cellStyle name="SAPBEXexcCritical4 3 2 15" xfId="39837"/>
    <cellStyle name="SAPBEXexcCritical4 3 2 16" xfId="39838"/>
    <cellStyle name="SAPBEXexcCritical4 3 2 17" xfId="39839"/>
    <cellStyle name="SAPBEXexcCritical4 3 2 18" xfId="39840"/>
    <cellStyle name="SAPBEXexcCritical4 3 2 19" xfId="39841"/>
    <cellStyle name="SAPBEXexcCritical4 3 2 2" xfId="39842"/>
    <cellStyle name="SAPBEXexcCritical4 3 2 20" xfId="39843"/>
    <cellStyle name="SAPBEXexcCritical4 3 2 21" xfId="39844"/>
    <cellStyle name="SAPBEXexcCritical4 3 2 22" xfId="39845"/>
    <cellStyle name="SAPBEXexcCritical4 3 2 23" xfId="39846"/>
    <cellStyle name="SAPBEXexcCritical4 3 2 24" xfId="39847"/>
    <cellStyle name="SAPBEXexcCritical4 3 2 25" xfId="39848"/>
    <cellStyle name="SAPBEXexcCritical4 3 2 26" xfId="39849"/>
    <cellStyle name="SAPBEXexcCritical4 3 2 27" xfId="39850"/>
    <cellStyle name="SAPBEXexcCritical4 3 2 28" xfId="39851"/>
    <cellStyle name="SAPBEXexcCritical4 3 2 29" xfId="39852"/>
    <cellStyle name="SAPBEXexcCritical4 3 2 3" xfId="39853"/>
    <cellStyle name="SAPBEXexcCritical4 3 2 4" xfId="39854"/>
    <cellStyle name="SAPBEXexcCritical4 3 2 5" xfId="39855"/>
    <cellStyle name="SAPBEXexcCritical4 3 2 6" xfId="39856"/>
    <cellStyle name="SAPBEXexcCritical4 3 2 7" xfId="39857"/>
    <cellStyle name="SAPBEXexcCritical4 3 2 8" xfId="39858"/>
    <cellStyle name="SAPBEXexcCritical4 3 2 9" xfId="39859"/>
    <cellStyle name="SAPBEXexcCritical4 3 20" xfId="39860"/>
    <cellStyle name="SAPBEXexcCritical4 3 21" xfId="39861"/>
    <cellStyle name="SAPBEXexcCritical4 3 22" xfId="39862"/>
    <cellStyle name="SAPBEXexcCritical4 3 23" xfId="39863"/>
    <cellStyle name="SAPBEXexcCritical4 3 24" xfId="39864"/>
    <cellStyle name="SAPBEXexcCritical4 3 25" xfId="39865"/>
    <cellStyle name="SAPBEXexcCritical4 3 26" xfId="39866"/>
    <cellStyle name="SAPBEXexcCritical4 3 27" xfId="39867"/>
    <cellStyle name="SAPBEXexcCritical4 3 28" xfId="39868"/>
    <cellStyle name="SAPBEXexcCritical4 3 29" xfId="39869"/>
    <cellStyle name="SAPBEXexcCritical4 3 3" xfId="39870"/>
    <cellStyle name="SAPBEXexcCritical4 3 3 10" xfId="39871"/>
    <cellStyle name="SAPBEXexcCritical4 3 3 11" xfId="39872"/>
    <cellStyle name="SAPBEXexcCritical4 3 3 12" xfId="39873"/>
    <cellStyle name="SAPBEXexcCritical4 3 3 13" xfId="39874"/>
    <cellStyle name="SAPBEXexcCritical4 3 3 14" xfId="39875"/>
    <cellStyle name="SAPBEXexcCritical4 3 3 15" xfId="39876"/>
    <cellStyle name="SAPBEXexcCritical4 3 3 16" xfId="39877"/>
    <cellStyle name="SAPBEXexcCritical4 3 3 17" xfId="39878"/>
    <cellStyle name="SAPBEXexcCritical4 3 3 18" xfId="39879"/>
    <cellStyle name="SAPBEXexcCritical4 3 3 19" xfId="39880"/>
    <cellStyle name="SAPBEXexcCritical4 3 3 2" xfId="39881"/>
    <cellStyle name="SAPBEXexcCritical4 3 3 20" xfId="39882"/>
    <cellStyle name="SAPBEXexcCritical4 3 3 21" xfId="39883"/>
    <cellStyle name="SAPBEXexcCritical4 3 3 22" xfId="39884"/>
    <cellStyle name="SAPBEXexcCritical4 3 3 23" xfId="39885"/>
    <cellStyle name="SAPBEXexcCritical4 3 3 24" xfId="39886"/>
    <cellStyle name="SAPBEXexcCritical4 3 3 25" xfId="39887"/>
    <cellStyle name="SAPBEXexcCritical4 3 3 26" xfId="39888"/>
    <cellStyle name="SAPBEXexcCritical4 3 3 27" xfId="39889"/>
    <cellStyle name="SAPBEXexcCritical4 3 3 28" xfId="39890"/>
    <cellStyle name="SAPBEXexcCritical4 3 3 29" xfId="39891"/>
    <cellStyle name="SAPBEXexcCritical4 3 3 3" xfId="39892"/>
    <cellStyle name="SAPBEXexcCritical4 3 3 4" xfId="39893"/>
    <cellStyle name="SAPBEXexcCritical4 3 3 5" xfId="39894"/>
    <cellStyle name="SAPBEXexcCritical4 3 3 6" xfId="39895"/>
    <cellStyle name="SAPBEXexcCritical4 3 3 7" xfId="39896"/>
    <cellStyle name="SAPBEXexcCritical4 3 3 8" xfId="39897"/>
    <cellStyle name="SAPBEXexcCritical4 3 3 9" xfId="39898"/>
    <cellStyle name="SAPBEXexcCritical4 3 30" xfId="39899"/>
    <cellStyle name="SAPBEXexcCritical4 3 31" xfId="39900"/>
    <cellStyle name="SAPBEXexcCritical4 3 4" xfId="39901"/>
    <cellStyle name="SAPBEXexcCritical4 3 5" xfId="39902"/>
    <cellStyle name="SAPBEXexcCritical4 3 6" xfId="39903"/>
    <cellStyle name="SAPBEXexcCritical4 3 7" xfId="39904"/>
    <cellStyle name="SAPBEXexcCritical4 3 8" xfId="39905"/>
    <cellStyle name="SAPBEXexcCritical4 3 9" xfId="39906"/>
    <cellStyle name="SAPBEXexcCritical4 30" xfId="39907"/>
    <cellStyle name="SAPBEXexcCritical4 31" xfId="39908"/>
    <cellStyle name="SAPBEXexcCritical4 32" xfId="39909"/>
    <cellStyle name="SAPBEXexcCritical4 33" xfId="39910"/>
    <cellStyle name="SAPBEXexcCritical4 34" xfId="39911"/>
    <cellStyle name="SAPBEXexcCritical4 35" xfId="39912"/>
    <cellStyle name="SAPBEXexcCritical4 36" xfId="39913"/>
    <cellStyle name="SAPBEXexcCritical4 37" xfId="39914"/>
    <cellStyle name="SAPBEXexcCritical4 38" xfId="39915"/>
    <cellStyle name="SAPBEXexcCritical4 39" xfId="39916"/>
    <cellStyle name="SAPBEXexcCritical4 4" xfId="39917"/>
    <cellStyle name="SAPBEXexcCritical4 4 10" xfId="39918"/>
    <cellStyle name="SAPBEXexcCritical4 4 11" xfId="39919"/>
    <cellStyle name="SAPBEXexcCritical4 4 12" xfId="39920"/>
    <cellStyle name="SAPBEXexcCritical4 4 13" xfId="39921"/>
    <cellStyle name="SAPBEXexcCritical4 4 14" xfId="39922"/>
    <cellStyle name="SAPBEXexcCritical4 4 15" xfId="39923"/>
    <cellStyle name="SAPBEXexcCritical4 4 16" xfId="39924"/>
    <cellStyle name="SAPBEXexcCritical4 4 17" xfId="39925"/>
    <cellStyle name="SAPBEXexcCritical4 4 18" xfId="39926"/>
    <cellStyle name="SAPBEXexcCritical4 4 19" xfId="39927"/>
    <cellStyle name="SAPBEXexcCritical4 4 2" xfId="39928"/>
    <cellStyle name="SAPBEXexcCritical4 4 2 10" xfId="39929"/>
    <cellStyle name="SAPBEXexcCritical4 4 2 11" xfId="39930"/>
    <cellStyle name="SAPBEXexcCritical4 4 2 12" xfId="39931"/>
    <cellStyle name="SAPBEXexcCritical4 4 2 13" xfId="39932"/>
    <cellStyle name="SAPBEXexcCritical4 4 2 14" xfId="39933"/>
    <cellStyle name="SAPBEXexcCritical4 4 2 15" xfId="39934"/>
    <cellStyle name="SAPBEXexcCritical4 4 2 16" xfId="39935"/>
    <cellStyle name="SAPBEXexcCritical4 4 2 17" xfId="39936"/>
    <cellStyle name="SAPBEXexcCritical4 4 2 18" xfId="39937"/>
    <cellStyle name="SAPBEXexcCritical4 4 2 19" xfId="39938"/>
    <cellStyle name="SAPBEXexcCritical4 4 2 2" xfId="39939"/>
    <cellStyle name="SAPBEXexcCritical4 4 2 20" xfId="39940"/>
    <cellStyle name="SAPBEXexcCritical4 4 2 21" xfId="39941"/>
    <cellStyle name="SAPBEXexcCritical4 4 2 22" xfId="39942"/>
    <cellStyle name="SAPBEXexcCritical4 4 2 23" xfId="39943"/>
    <cellStyle name="SAPBEXexcCritical4 4 2 24" xfId="39944"/>
    <cellStyle name="SAPBEXexcCritical4 4 2 25" xfId="39945"/>
    <cellStyle name="SAPBEXexcCritical4 4 2 26" xfId="39946"/>
    <cellStyle name="SAPBEXexcCritical4 4 2 27" xfId="39947"/>
    <cellStyle name="SAPBEXexcCritical4 4 2 28" xfId="39948"/>
    <cellStyle name="SAPBEXexcCritical4 4 2 29" xfId="39949"/>
    <cellStyle name="SAPBEXexcCritical4 4 2 3" xfId="39950"/>
    <cellStyle name="SAPBEXexcCritical4 4 2 4" xfId="39951"/>
    <cellStyle name="SAPBEXexcCritical4 4 2 5" xfId="39952"/>
    <cellStyle name="SAPBEXexcCritical4 4 2 6" xfId="39953"/>
    <cellStyle name="SAPBEXexcCritical4 4 2 7" xfId="39954"/>
    <cellStyle name="SAPBEXexcCritical4 4 2 8" xfId="39955"/>
    <cellStyle name="SAPBEXexcCritical4 4 2 9" xfId="39956"/>
    <cellStyle name="SAPBEXexcCritical4 4 20" xfId="39957"/>
    <cellStyle name="SAPBEXexcCritical4 4 21" xfId="39958"/>
    <cellStyle name="SAPBEXexcCritical4 4 22" xfId="39959"/>
    <cellStyle name="SAPBEXexcCritical4 4 23" xfId="39960"/>
    <cellStyle name="SAPBEXexcCritical4 4 24" xfId="39961"/>
    <cellStyle name="SAPBEXexcCritical4 4 25" xfId="39962"/>
    <cellStyle name="SAPBEXexcCritical4 4 26" xfId="39963"/>
    <cellStyle name="SAPBEXexcCritical4 4 27" xfId="39964"/>
    <cellStyle name="SAPBEXexcCritical4 4 28" xfId="39965"/>
    <cellStyle name="SAPBEXexcCritical4 4 29" xfId="39966"/>
    <cellStyle name="SAPBEXexcCritical4 4 3" xfId="39967"/>
    <cellStyle name="SAPBEXexcCritical4 4 3 10" xfId="39968"/>
    <cellStyle name="SAPBEXexcCritical4 4 3 11" xfId="39969"/>
    <cellStyle name="SAPBEXexcCritical4 4 3 12" xfId="39970"/>
    <cellStyle name="SAPBEXexcCritical4 4 3 13" xfId="39971"/>
    <cellStyle name="SAPBEXexcCritical4 4 3 14" xfId="39972"/>
    <cellStyle name="SAPBEXexcCritical4 4 3 15" xfId="39973"/>
    <cellStyle name="SAPBEXexcCritical4 4 3 16" xfId="39974"/>
    <cellStyle name="SAPBEXexcCritical4 4 3 17" xfId="39975"/>
    <cellStyle name="SAPBEXexcCritical4 4 3 18" xfId="39976"/>
    <cellStyle name="SAPBEXexcCritical4 4 3 19" xfId="39977"/>
    <cellStyle name="SAPBEXexcCritical4 4 3 2" xfId="39978"/>
    <cellStyle name="SAPBEXexcCritical4 4 3 20" xfId="39979"/>
    <cellStyle name="SAPBEXexcCritical4 4 3 21" xfId="39980"/>
    <cellStyle name="SAPBEXexcCritical4 4 3 22" xfId="39981"/>
    <cellStyle name="SAPBEXexcCritical4 4 3 23" xfId="39982"/>
    <cellStyle name="SAPBEXexcCritical4 4 3 24" xfId="39983"/>
    <cellStyle name="SAPBEXexcCritical4 4 3 25" xfId="39984"/>
    <cellStyle name="SAPBEXexcCritical4 4 3 26" xfId="39985"/>
    <cellStyle name="SAPBEXexcCritical4 4 3 27" xfId="39986"/>
    <cellStyle name="SAPBEXexcCritical4 4 3 28" xfId="39987"/>
    <cellStyle name="SAPBEXexcCritical4 4 3 29" xfId="39988"/>
    <cellStyle name="SAPBEXexcCritical4 4 3 3" xfId="39989"/>
    <cellStyle name="SAPBEXexcCritical4 4 3 4" xfId="39990"/>
    <cellStyle name="SAPBEXexcCritical4 4 3 5" xfId="39991"/>
    <cellStyle name="SAPBEXexcCritical4 4 3 6" xfId="39992"/>
    <cellStyle name="SAPBEXexcCritical4 4 3 7" xfId="39993"/>
    <cellStyle name="SAPBEXexcCritical4 4 3 8" xfId="39994"/>
    <cellStyle name="SAPBEXexcCritical4 4 3 9" xfId="39995"/>
    <cellStyle name="SAPBEXexcCritical4 4 30" xfId="39996"/>
    <cellStyle name="SAPBEXexcCritical4 4 31" xfId="39997"/>
    <cellStyle name="SAPBEXexcCritical4 4 4" xfId="39998"/>
    <cellStyle name="SAPBEXexcCritical4 4 5" xfId="39999"/>
    <cellStyle name="SAPBEXexcCritical4 4 6" xfId="40000"/>
    <cellStyle name="SAPBEXexcCritical4 4 7" xfId="40001"/>
    <cellStyle name="SAPBEXexcCritical4 4 8" xfId="40002"/>
    <cellStyle name="SAPBEXexcCritical4 4 9" xfId="40003"/>
    <cellStyle name="SAPBEXexcCritical4 40" xfId="40004"/>
    <cellStyle name="SAPBEXexcCritical4 41" xfId="40005"/>
    <cellStyle name="SAPBEXexcCritical4 42" xfId="40006"/>
    <cellStyle name="SAPBEXexcCritical4 43" xfId="40007"/>
    <cellStyle name="SAPBEXexcCritical4 44" xfId="40008"/>
    <cellStyle name="SAPBEXexcCritical4 5" xfId="40009"/>
    <cellStyle name="SAPBEXexcCritical4 5 10" xfId="40010"/>
    <cellStyle name="SAPBEXexcCritical4 5 11" xfId="40011"/>
    <cellStyle name="SAPBEXexcCritical4 5 12" xfId="40012"/>
    <cellStyle name="SAPBEXexcCritical4 5 13" xfId="40013"/>
    <cellStyle name="SAPBEXexcCritical4 5 14" xfId="40014"/>
    <cellStyle name="SAPBEXexcCritical4 5 15" xfId="40015"/>
    <cellStyle name="SAPBEXexcCritical4 5 16" xfId="40016"/>
    <cellStyle name="SAPBEXexcCritical4 5 17" xfId="40017"/>
    <cellStyle name="SAPBEXexcCritical4 5 18" xfId="40018"/>
    <cellStyle name="SAPBEXexcCritical4 5 19" xfId="40019"/>
    <cellStyle name="SAPBEXexcCritical4 5 2" xfId="40020"/>
    <cellStyle name="SAPBEXexcCritical4 5 2 10" xfId="40021"/>
    <cellStyle name="SAPBEXexcCritical4 5 2 11" xfId="40022"/>
    <cellStyle name="SAPBEXexcCritical4 5 2 12" xfId="40023"/>
    <cellStyle name="SAPBEXexcCritical4 5 2 13" xfId="40024"/>
    <cellStyle name="SAPBEXexcCritical4 5 2 14" xfId="40025"/>
    <cellStyle name="SAPBEXexcCritical4 5 2 15" xfId="40026"/>
    <cellStyle name="SAPBEXexcCritical4 5 2 16" xfId="40027"/>
    <cellStyle name="SAPBEXexcCritical4 5 2 17" xfId="40028"/>
    <cellStyle name="SAPBEXexcCritical4 5 2 18" xfId="40029"/>
    <cellStyle name="SAPBEXexcCritical4 5 2 19" xfId="40030"/>
    <cellStyle name="SAPBEXexcCritical4 5 2 2" xfId="40031"/>
    <cellStyle name="SAPBEXexcCritical4 5 2 20" xfId="40032"/>
    <cellStyle name="SAPBEXexcCritical4 5 2 21" xfId="40033"/>
    <cellStyle name="SAPBEXexcCritical4 5 2 22" xfId="40034"/>
    <cellStyle name="SAPBEXexcCritical4 5 2 23" xfId="40035"/>
    <cellStyle name="SAPBEXexcCritical4 5 2 24" xfId="40036"/>
    <cellStyle name="SAPBEXexcCritical4 5 2 25" xfId="40037"/>
    <cellStyle name="SAPBEXexcCritical4 5 2 26" xfId="40038"/>
    <cellStyle name="SAPBEXexcCritical4 5 2 27" xfId="40039"/>
    <cellStyle name="SAPBEXexcCritical4 5 2 28" xfId="40040"/>
    <cellStyle name="SAPBEXexcCritical4 5 2 29" xfId="40041"/>
    <cellStyle name="SAPBEXexcCritical4 5 2 3" xfId="40042"/>
    <cellStyle name="SAPBEXexcCritical4 5 2 4" xfId="40043"/>
    <cellStyle name="SAPBEXexcCritical4 5 2 5" xfId="40044"/>
    <cellStyle name="SAPBEXexcCritical4 5 2 6" xfId="40045"/>
    <cellStyle name="SAPBEXexcCritical4 5 2 7" xfId="40046"/>
    <cellStyle name="SAPBEXexcCritical4 5 2 8" xfId="40047"/>
    <cellStyle name="SAPBEXexcCritical4 5 2 9" xfId="40048"/>
    <cellStyle name="SAPBEXexcCritical4 5 20" xfId="40049"/>
    <cellStyle name="SAPBEXexcCritical4 5 21" xfId="40050"/>
    <cellStyle name="SAPBEXexcCritical4 5 22" xfId="40051"/>
    <cellStyle name="SAPBEXexcCritical4 5 23" xfId="40052"/>
    <cellStyle name="SAPBEXexcCritical4 5 24" xfId="40053"/>
    <cellStyle name="SAPBEXexcCritical4 5 25" xfId="40054"/>
    <cellStyle name="SAPBEXexcCritical4 5 26" xfId="40055"/>
    <cellStyle name="SAPBEXexcCritical4 5 27" xfId="40056"/>
    <cellStyle name="SAPBEXexcCritical4 5 28" xfId="40057"/>
    <cellStyle name="SAPBEXexcCritical4 5 29" xfId="40058"/>
    <cellStyle name="SAPBEXexcCritical4 5 3" xfId="40059"/>
    <cellStyle name="SAPBEXexcCritical4 5 30" xfId="40060"/>
    <cellStyle name="SAPBEXexcCritical4 5 4" xfId="40061"/>
    <cellStyle name="SAPBEXexcCritical4 5 5" xfId="40062"/>
    <cellStyle name="SAPBEXexcCritical4 5 6" xfId="40063"/>
    <cellStyle name="SAPBEXexcCritical4 5 7" xfId="40064"/>
    <cellStyle name="SAPBEXexcCritical4 5 8" xfId="40065"/>
    <cellStyle name="SAPBEXexcCritical4 5 9" xfId="40066"/>
    <cellStyle name="SAPBEXexcCritical4 6" xfId="40067"/>
    <cellStyle name="SAPBEXexcCritical4 6 10" xfId="40068"/>
    <cellStyle name="SAPBEXexcCritical4 6 11" xfId="40069"/>
    <cellStyle name="SAPBEXexcCritical4 6 12" xfId="40070"/>
    <cellStyle name="SAPBEXexcCritical4 6 13" xfId="40071"/>
    <cellStyle name="SAPBEXexcCritical4 6 14" xfId="40072"/>
    <cellStyle name="SAPBEXexcCritical4 6 15" xfId="40073"/>
    <cellStyle name="SAPBEXexcCritical4 6 16" xfId="40074"/>
    <cellStyle name="SAPBEXexcCritical4 6 17" xfId="40075"/>
    <cellStyle name="SAPBEXexcCritical4 6 18" xfId="40076"/>
    <cellStyle name="SAPBEXexcCritical4 6 19" xfId="40077"/>
    <cellStyle name="SAPBEXexcCritical4 6 2" xfId="40078"/>
    <cellStyle name="SAPBEXexcCritical4 6 2 10" xfId="40079"/>
    <cellStyle name="SAPBEXexcCritical4 6 2 11" xfId="40080"/>
    <cellStyle name="SAPBEXexcCritical4 6 2 12" xfId="40081"/>
    <cellStyle name="SAPBEXexcCritical4 6 2 13" xfId="40082"/>
    <cellStyle name="SAPBEXexcCritical4 6 2 14" xfId="40083"/>
    <cellStyle name="SAPBEXexcCritical4 6 2 15" xfId="40084"/>
    <cellStyle name="SAPBEXexcCritical4 6 2 16" xfId="40085"/>
    <cellStyle name="SAPBEXexcCritical4 6 2 17" xfId="40086"/>
    <cellStyle name="SAPBEXexcCritical4 6 2 18" xfId="40087"/>
    <cellStyle name="SAPBEXexcCritical4 6 2 19" xfId="40088"/>
    <cellStyle name="SAPBEXexcCritical4 6 2 2" xfId="40089"/>
    <cellStyle name="SAPBEXexcCritical4 6 2 20" xfId="40090"/>
    <cellStyle name="SAPBEXexcCritical4 6 2 21" xfId="40091"/>
    <cellStyle name="SAPBEXexcCritical4 6 2 22" xfId="40092"/>
    <cellStyle name="SAPBEXexcCritical4 6 2 23" xfId="40093"/>
    <cellStyle name="SAPBEXexcCritical4 6 2 24" xfId="40094"/>
    <cellStyle name="SAPBEXexcCritical4 6 2 25" xfId="40095"/>
    <cellStyle name="SAPBEXexcCritical4 6 2 26" xfId="40096"/>
    <cellStyle name="SAPBEXexcCritical4 6 2 27" xfId="40097"/>
    <cellStyle name="SAPBEXexcCritical4 6 2 28" xfId="40098"/>
    <cellStyle name="SAPBEXexcCritical4 6 2 29" xfId="40099"/>
    <cellStyle name="SAPBEXexcCritical4 6 2 3" xfId="40100"/>
    <cellStyle name="SAPBEXexcCritical4 6 2 4" xfId="40101"/>
    <cellStyle name="SAPBEXexcCritical4 6 2 5" xfId="40102"/>
    <cellStyle name="SAPBEXexcCritical4 6 2 6" xfId="40103"/>
    <cellStyle name="SAPBEXexcCritical4 6 2 7" xfId="40104"/>
    <cellStyle name="SAPBEXexcCritical4 6 2 8" xfId="40105"/>
    <cellStyle name="SAPBEXexcCritical4 6 2 9" xfId="40106"/>
    <cellStyle name="SAPBEXexcCritical4 6 20" xfId="40107"/>
    <cellStyle name="SAPBEXexcCritical4 6 21" xfId="40108"/>
    <cellStyle name="SAPBEXexcCritical4 6 22" xfId="40109"/>
    <cellStyle name="SAPBEXexcCritical4 6 23" xfId="40110"/>
    <cellStyle name="SAPBEXexcCritical4 6 24" xfId="40111"/>
    <cellStyle name="SAPBEXexcCritical4 6 25" xfId="40112"/>
    <cellStyle name="SAPBEXexcCritical4 6 26" xfId="40113"/>
    <cellStyle name="SAPBEXexcCritical4 6 27" xfId="40114"/>
    <cellStyle name="SAPBEXexcCritical4 6 28" xfId="40115"/>
    <cellStyle name="SAPBEXexcCritical4 6 29" xfId="40116"/>
    <cellStyle name="SAPBEXexcCritical4 6 3" xfId="40117"/>
    <cellStyle name="SAPBEXexcCritical4 6 30" xfId="40118"/>
    <cellStyle name="SAPBEXexcCritical4 6 4" xfId="40119"/>
    <cellStyle name="SAPBEXexcCritical4 6 5" xfId="40120"/>
    <cellStyle name="SAPBEXexcCritical4 6 6" xfId="40121"/>
    <cellStyle name="SAPBEXexcCritical4 6 7" xfId="40122"/>
    <cellStyle name="SAPBEXexcCritical4 6 8" xfId="40123"/>
    <cellStyle name="SAPBEXexcCritical4 6 9" xfId="40124"/>
    <cellStyle name="SAPBEXexcCritical4 7" xfId="40125"/>
    <cellStyle name="SAPBEXexcCritical4 7 10" xfId="40126"/>
    <cellStyle name="SAPBEXexcCritical4 7 11" xfId="40127"/>
    <cellStyle name="SAPBEXexcCritical4 7 12" xfId="40128"/>
    <cellStyle name="SAPBEXexcCritical4 7 13" xfId="40129"/>
    <cellStyle name="SAPBEXexcCritical4 7 14" xfId="40130"/>
    <cellStyle name="SAPBEXexcCritical4 7 15" xfId="40131"/>
    <cellStyle name="SAPBEXexcCritical4 7 16" xfId="40132"/>
    <cellStyle name="SAPBEXexcCritical4 7 17" xfId="40133"/>
    <cellStyle name="SAPBEXexcCritical4 7 18" xfId="40134"/>
    <cellStyle name="SAPBEXexcCritical4 7 19" xfId="40135"/>
    <cellStyle name="SAPBEXexcCritical4 7 2" xfId="40136"/>
    <cellStyle name="SAPBEXexcCritical4 7 2 10" xfId="40137"/>
    <cellStyle name="SAPBEXexcCritical4 7 2 11" xfId="40138"/>
    <cellStyle name="SAPBEXexcCritical4 7 2 12" xfId="40139"/>
    <cellStyle name="SAPBEXexcCritical4 7 2 13" xfId="40140"/>
    <cellStyle name="SAPBEXexcCritical4 7 2 14" xfId="40141"/>
    <cellStyle name="SAPBEXexcCritical4 7 2 15" xfId="40142"/>
    <cellStyle name="SAPBEXexcCritical4 7 2 16" xfId="40143"/>
    <cellStyle name="SAPBEXexcCritical4 7 2 17" xfId="40144"/>
    <cellStyle name="SAPBEXexcCritical4 7 2 18" xfId="40145"/>
    <cellStyle name="SAPBEXexcCritical4 7 2 19" xfId="40146"/>
    <cellStyle name="SAPBEXexcCritical4 7 2 2" xfId="40147"/>
    <cellStyle name="SAPBEXexcCritical4 7 2 20" xfId="40148"/>
    <cellStyle name="SAPBEXexcCritical4 7 2 21" xfId="40149"/>
    <cellStyle name="SAPBEXexcCritical4 7 2 22" xfId="40150"/>
    <cellStyle name="SAPBEXexcCritical4 7 2 23" xfId="40151"/>
    <cellStyle name="SAPBEXexcCritical4 7 2 24" xfId="40152"/>
    <cellStyle name="SAPBEXexcCritical4 7 2 25" xfId="40153"/>
    <cellStyle name="SAPBEXexcCritical4 7 2 26" xfId="40154"/>
    <cellStyle name="SAPBEXexcCritical4 7 2 27" xfId="40155"/>
    <cellStyle name="SAPBEXexcCritical4 7 2 28" xfId="40156"/>
    <cellStyle name="SAPBEXexcCritical4 7 2 29" xfId="40157"/>
    <cellStyle name="SAPBEXexcCritical4 7 2 3" xfId="40158"/>
    <cellStyle name="SAPBEXexcCritical4 7 2 4" xfId="40159"/>
    <cellStyle name="SAPBEXexcCritical4 7 2 5" xfId="40160"/>
    <cellStyle name="SAPBEXexcCritical4 7 2 6" xfId="40161"/>
    <cellStyle name="SAPBEXexcCritical4 7 2 7" xfId="40162"/>
    <cellStyle name="SAPBEXexcCritical4 7 2 8" xfId="40163"/>
    <cellStyle name="SAPBEXexcCritical4 7 2 9" xfId="40164"/>
    <cellStyle name="SAPBEXexcCritical4 7 20" xfId="40165"/>
    <cellStyle name="SAPBEXexcCritical4 7 21" xfId="40166"/>
    <cellStyle name="SAPBEXexcCritical4 7 22" xfId="40167"/>
    <cellStyle name="SAPBEXexcCritical4 7 23" xfId="40168"/>
    <cellStyle name="SAPBEXexcCritical4 7 24" xfId="40169"/>
    <cellStyle name="SAPBEXexcCritical4 7 25" xfId="40170"/>
    <cellStyle name="SAPBEXexcCritical4 7 26" xfId="40171"/>
    <cellStyle name="SAPBEXexcCritical4 7 27" xfId="40172"/>
    <cellStyle name="SAPBEXexcCritical4 7 28" xfId="40173"/>
    <cellStyle name="SAPBEXexcCritical4 7 29" xfId="40174"/>
    <cellStyle name="SAPBEXexcCritical4 7 3" xfId="40175"/>
    <cellStyle name="SAPBEXexcCritical4 7 30" xfId="40176"/>
    <cellStyle name="SAPBEXexcCritical4 7 4" xfId="40177"/>
    <cellStyle name="SAPBEXexcCritical4 7 5" xfId="40178"/>
    <cellStyle name="SAPBEXexcCritical4 7 6" xfId="40179"/>
    <cellStyle name="SAPBEXexcCritical4 7 7" xfId="40180"/>
    <cellStyle name="SAPBEXexcCritical4 7 8" xfId="40181"/>
    <cellStyle name="SAPBEXexcCritical4 7 9" xfId="40182"/>
    <cellStyle name="SAPBEXexcCritical4 8" xfId="40183"/>
    <cellStyle name="SAPBEXexcCritical4 8 10" xfId="40184"/>
    <cellStyle name="SAPBEXexcCritical4 8 11" xfId="40185"/>
    <cellStyle name="SAPBEXexcCritical4 8 12" xfId="40186"/>
    <cellStyle name="SAPBEXexcCritical4 8 13" xfId="40187"/>
    <cellStyle name="SAPBEXexcCritical4 8 14" xfId="40188"/>
    <cellStyle name="SAPBEXexcCritical4 8 15" xfId="40189"/>
    <cellStyle name="SAPBEXexcCritical4 8 16" xfId="40190"/>
    <cellStyle name="SAPBEXexcCritical4 8 17" xfId="40191"/>
    <cellStyle name="SAPBEXexcCritical4 8 18" xfId="40192"/>
    <cellStyle name="SAPBEXexcCritical4 8 19" xfId="40193"/>
    <cellStyle name="SAPBEXexcCritical4 8 2" xfId="40194"/>
    <cellStyle name="SAPBEXexcCritical4 8 2 10" xfId="40195"/>
    <cellStyle name="SAPBEXexcCritical4 8 2 11" xfId="40196"/>
    <cellStyle name="SAPBEXexcCritical4 8 2 12" xfId="40197"/>
    <cellStyle name="SAPBEXexcCritical4 8 2 13" xfId="40198"/>
    <cellStyle name="SAPBEXexcCritical4 8 2 14" xfId="40199"/>
    <cellStyle name="SAPBEXexcCritical4 8 2 15" xfId="40200"/>
    <cellStyle name="SAPBEXexcCritical4 8 2 16" xfId="40201"/>
    <cellStyle name="SAPBEXexcCritical4 8 2 17" xfId="40202"/>
    <cellStyle name="SAPBEXexcCritical4 8 2 18" xfId="40203"/>
    <cellStyle name="SAPBEXexcCritical4 8 2 19" xfId="40204"/>
    <cellStyle name="SAPBEXexcCritical4 8 2 2" xfId="40205"/>
    <cellStyle name="SAPBEXexcCritical4 8 2 20" xfId="40206"/>
    <cellStyle name="SAPBEXexcCritical4 8 2 21" xfId="40207"/>
    <cellStyle name="SAPBEXexcCritical4 8 2 22" xfId="40208"/>
    <cellStyle name="SAPBEXexcCritical4 8 2 23" xfId="40209"/>
    <cellStyle name="SAPBEXexcCritical4 8 2 24" xfId="40210"/>
    <cellStyle name="SAPBEXexcCritical4 8 2 25" xfId="40211"/>
    <cellStyle name="SAPBEXexcCritical4 8 2 26" xfId="40212"/>
    <cellStyle name="SAPBEXexcCritical4 8 2 27" xfId="40213"/>
    <cellStyle name="SAPBEXexcCritical4 8 2 28" xfId="40214"/>
    <cellStyle name="SAPBEXexcCritical4 8 2 29" xfId="40215"/>
    <cellStyle name="SAPBEXexcCritical4 8 2 3" xfId="40216"/>
    <cellStyle name="SAPBEXexcCritical4 8 2 4" xfId="40217"/>
    <cellStyle name="SAPBEXexcCritical4 8 2 5" xfId="40218"/>
    <cellStyle name="SAPBEXexcCritical4 8 2 6" xfId="40219"/>
    <cellStyle name="SAPBEXexcCritical4 8 2 7" xfId="40220"/>
    <cellStyle name="SAPBEXexcCritical4 8 2 8" xfId="40221"/>
    <cellStyle name="SAPBEXexcCritical4 8 2 9" xfId="40222"/>
    <cellStyle name="SAPBEXexcCritical4 8 20" xfId="40223"/>
    <cellStyle name="SAPBEXexcCritical4 8 21" xfId="40224"/>
    <cellStyle name="SAPBEXexcCritical4 8 22" xfId="40225"/>
    <cellStyle name="SAPBEXexcCritical4 8 23" xfId="40226"/>
    <cellStyle name="SAPBEXexcCritical4 8 24" xfId="40227"/>
    <cellStyle name="SAPBEXexcCritical4 8 25" xfId="40228"/>
    <cellStyle name="SAPBEXexcCritical4 8 26" xfId="40229"/>
    <cellStyle name="SAPBEXexcCritical4 8 27" xfId="40230"/>
    <cellStyle name="SAPBEXexcCritical4 8 28" xfId="40231"/>
    <cellStyle name="SAPBEXexcCritical4 8 29" xfId="40232"/>
    <cellStyle name="SAPBEXexcCritical4 8 3" xfId="40233"/>
    <cellStyle name="SAPBEXexcCritical4 8 30" xfId="40234"/>
    <cellStyle name="SAPBEXexcCritical4 8 4" xfId="40235"/>
    <cellStyle name="SAPBEXexcCritical4 8 5" xfId="40236"/>
    <cellStyle name="SAPBEXexcCritical4 8 6" xfId="40237"/>
    <cellStyle name="SAPBEXexcCritical4 8 7" xfId="40238"/>
    <cellStyle name="SAPBEXexcCritical4 8 8" xfId="40239"/>
    <cellStyle name="SAPBEXexcCritical4 8 9" xfId="40240"/>
    <cellStyle name="SAPBEXexcCritical4 9" xfId="40241"/>
    <cellStyle name="SAPBEXexcCritical4 9 10" xfId="40242"/>
    <cellStyle name="SAPBEXexcCritical4 9 11" xfId="40243"/>
    <cellStyle name="SAPBEXexcCritical4 9 12" xfId="40244"/>
    <cellStyle name="SAPBEXexcCritical4 9 13" xfId="40245"/>
    <cellStyle name="SAPBEXexcCritical4 9 14" xfId="40246"/>
    <cellStyle name="SAPBEXexcCritical4 9 15" xfId="40247"/>
    <cellStyle name="SAPBEXexcCritical4 9 16" xfId="40248"/>
    <cellStyle name="SAPBEXexcCritical4 9 17" xfId="40249"/>
    <cellStyle name="SAPBEXexcCritical4 9 18" xfId="40250"/>
    <cellStyle name="SAPBEXexcCritical4 9 19" xfId="40251"/>
    <cellStyle name="SAPBEXexcCritical4 9 2" xfId="40252"/>
    <cellStyle name="SAPBEXexcCritical4 9 2 10" xfId="40253"/>
    <cellStyle name="SAPBEXexcCritical4 9 2 11" xfId="40254"/>
    <cellStyle name="SAPBEXexcCritical4 9 2 12" xfId="40255"/>
    <cellStyle name="SAPBEXexcCritical4 9 2 13" xfId="40256"/>
    <cellStyle name="SAPBEXexcCritical4 9 2 14" xfId="40257"/>
    <cellStyle name="SAPBEXexcCritical4 9 2 15" xfId="40258"/>
    <cellStyle name="SAPBEXexcCritical4 9 2 16" xfId="40259"/>
    <cellStyle name="SAPBEXexcCritical4 9 2 17" xfId="40260"/>
    <cellStyle name="SAPBEXexcCritical4 9 2 18" xfId="40261"/>
    <cellStyle name="SAPBEXexcCritical4 9 2 19" xfId="40262"/>
    <cellStyle name="SAPBEXexcCritical4 9 2 2" xfId="40263"/>
    <cellStyle name="SAPBEXexcCritical4 9 2 20" xfId="40264"/>
    <cellStyle name="SAPBEXexcCritical4 9 2 21" xfId="40265"/>
    <cellStyle name="SAPBEXexcCritical4 9 2 22" xfId="40266"/>
    <cellStyle name="SAPBEXexcCritical4 9 2 23" xfId="40267"/>
    <cellStyle name="SAPBEXexcCritical4 9 2 24" xfId="40268"/>
    <cellStyle name="SAPBEXexcCritical4 9 2 25" xfId="40269"/>
    <cellStyle name="SAPBEXexcCritical4 9 2 26" xfId="40270"/>
    <cellStyle name="SAPBEXexcCritical4 9 2 27" xfId="40271"/>
    <cellStyle name="SAPBEXexcCritical4 9 2 28" xfId="40272"/>
    <cellStyle name="SAPBEXexcCritical4 9 2 29" xfId="40273"/>
    <cellStyle name="SAPBEXexcCritical4 9 2 3" xfId="40274"/>
    <cellStyle name="SAPBEXexcCritical4 9 2 4" xfId="40275"/>
    <cellStyle name="SAPBEXexcCritical4 9 2 5" xfId="40276"/>
    <cellStyle name="SAPBEXexcCritical4 9 2 6" xfId="40277"/>
    <cellStyle name="SAPBEXexcCritical4 9 2 7" xfId="40278"/>
    <cellStyle name="SAPBEXexcCritical4 9 2 8" xfId="40279"/>
    <cellStyle name="SAPBEXexcCritical4 9 2 9" xfId="40280"/>
    <cellStyle name="SAPBEXexcCritical4 9 20" xfId="40281"/>
    <cellStyle name="SAPBEXexcCritical4 9 21" xfId="40282"/>
    <cellStyle name="SAPBEXexcCritical4 9 22" xfId="40283"/>
    <cellStyle name="SAPBEXexcCritical4 9 23" xfId="40284"/>
    <cellStyle name="SAPBEXexcCritical4 9 24" xfId="40285"/>
    <cellStyle name="SAPBEXexcCritical4 9 25" xfId="40286"/>
    <cellStyle name="SAPBEXexcCritical4 9 26" xfId="40287"/>
    <cellStyle name="SAPBEXexcCritical4 9 27" xfId="40288"/>
    <cellStyle name="SAPBEXexcCritical4 9 28" xfId="40289"/>
    <cellStyle name="SAPBEXexcCritical4 9 29" xfId="40290"/>
    <cellStyle name="SAPBEXexcCritical4 9 3" xfId="40291"/>
    <cellStyle name="SAPBEXexcCritical4 9 30" xfId="40292"/>
    <cellStyle name="SAPBEXexcCritical4 9 4" xfId="40293"/>
    <cellStyle name="SAPBEXexcCritical4 9 5" xfId="40294"/>
    <cellStyle name="SAPBEXexcCritical4 9 6" xfId="40295"/>
    <cellStyle name="SAPBEXexcCritical4 9 7" xfId="40296"/>
    <cellStyle name="SAPBEXexcCritical4 9 8" xfId="40297"/>
    <cellStyle name="SAPBEXexcCritical4 9 9" xfId="40298"/>
    <cellStyle name="SAPBEXexcCritical5" xfId="40299"/>
    <cellStyle name="SAPBEXexcCritical5 10" xfId="40300"/>
    <cellStyle name="SAPBEXexcCritical5 10 10" xfId="40301"/>
    <cellStyle name="SAPBEXexcCritical5 10 11" xfId="40302"/>
    <cellStyle name="SAPBEXexcCritical5 10 12" xfId="40303"/>
    <cellStyle name="SAPBEXexcCritical5 10 13" xfId="40304"/>
    <cellStyle name="SAPBEXexcCritical5 10 14" xfId="40305"/>
    <cellStyle name="SAPBEXexcCritical5 10 15" xfId="40306"/>
    <cellStyle name="SAPBEXexcCritical5 10 16" xfId="40307"/>
    <cellStyle name="SAPBEXexcCritical5 10 17" xfId="40308"/>
    <cellStyle name="SAPBEXexcCritical5 10 18" xfId="40309"/>
    <cellStyle name="SAPBEXexcCritical5 10 19" xfId="40310"/>
    <cellStyle name="SAPBEXexcCritical5 10 2" xfId="40311"/>
    <cellStyle name="SAPBEXexcCritical5 10 2 10" xfId="40312"/>
    <cellStyle name="SAPBEXexcCritical5 10 2 11" xfId="40313"/>
    <cellStyle name="SAPBEXexcCritical5 10 2 12" xfId="40314"/>
    <cellStyle name="SAPBEXexcCritical5 10 2 13" xfId="40315"/>
    <cellStyle name="SAPBEXexcCritical5 10 2 14" xfId="40316"/>
    <cellStyle name="SAPBEXexcCritical5 10 2 15" xfId="40317"/>
    <cellStyle name="SAPBEXexcCritical5 10 2 16" xfId="40318"/>
    <cellStyle name="SAPBEXexcCritical5 10 2 17" xfId="40319"/>
    <cellStyle name="SAPBEXexcCritical5 10 2 18" xfId="40320"/>
    <cellStyle name="SAPBEXexcCritical5 10 2 19" xfId="40321"/>
    <cellStyle name="SAPBEXexcCritical5 10 2 2" xfId="40322"/>
    <cellStyle name="SAPBEXexcCritical5 10 2 20" xfId="40323"/>
    <cellStyle name="SAPBEXexcCritical5 10 2 21" xfId="40324"/>
    <cellStyle name="SAPBEXexcCritical5 10 2 22" xfId="40325"/>
    <cellStyle name="SAPBEXexcCritical5 10 2 23" xfId="40326"/>
    <cellStyle name="SAPBEXexcCritical5 10 2 24" xfId="40327"/>
    <cellStyle name="SAPBEXexcCritical5 10 2 25" xfId="40328"/>
    <cellStyle name="SAPBEXexcCritical5 10 2 26" xfId="40329"/>
    <cellStyle name="SAPBEXexcCritical5 10 2 27" xfId="40330"/>
    <cellStyle name="SAPBEXexcCritical5 10 2 28" xfId="40331"/>
    <cellStyle name="SAPBEXexcCritical5 10 2 29" xfId="40332"/>
    <cellStyle name="SAPBEXexcCritical5 10 2 3" xfId="40333"/>
    <cellStyle name="SAPBEXexcCritical5 10 2 4" xfId="40334"/>
    <cellStyle name="SAPBEXexcCritical5 10 2 5" xfId="40335"/>
    <cellStyle name="SAPBEXexcCritical5 10 2 6" xfId="40336"/>
    <cellStyle name="SAPBEXexcCritical5 10 2 7" xfId="40337"/>
    <cellStyle name="SAPBEXexcCritical5 10 2 8" xfId="40338"/>
    <cellStyle name="SAPBEXexcCritical5 10 2 9" xfId="40339"/>
    <cellStyle name="SAPBEXexcCritical5 10 20" xfId="40340"/>
    <cellStyle name="SAPBEXexcCritical5 10 21" xfId="40341"/>
    <cellStyle name="SAPBEXexcCritical5 10 22" xfId="40342"/>
    <cellStyle name="SAPBEXexcCritical5 10 23" xfId="40343"/>
    <cellStyle name="SAPBEXexcCritical5 10 24" xfId="40344"/>
    <cellStyle name="SAPBEXexcCritical5 10 25" xfId="40345"/>
    <cellStyle name="SAPBEXexcCritical5 10 26" xfId="40346"/>
    <cellStyle name="SAPBEXexcCritical5 10 27" xfId="40347"/>
    <cellStyle name="SAPBEXexcCritical5 10 28" xfId="40348"/>
    <cellStyle name="SAPBEXexcCritical5 10 29" xfId="40349"/>
    <cellStyle name="SAPBEXexcCritical5 10 3" xfId="40350"/>
    <cellStyle name="SAPBEXexcCritical5 10 30" xfId="40351"/>
    <cellStyle name="SAPBEXexcCritical5 10 4" xfId="40352"/>
    <cellStyle name="SAPBEXexcCritical5 10 5" xfId="40353"/>
    <cellStyle name="SAPBEXexcCritical5 10 6" xfId="40354"/>
    <cellStyle name="SAPBEXexcCritical5 10 7" xfId="40355"/>
    <cellStyle name="SAPBEXexcCritical5 10 8" xfId="40356"/>
    <cellStyle name="SAPBEXexcCritical5 10 9" xfId="40357"/>
    <cellStyle name="SAPBEXexcCritical5 11" xfId="40358"/>
    <cellStyle name="SAPBEXexcCritical5 11 10" xfId="40359"/>
    <cellStyle name="SAPBEXexcCritical5 11 11" xfId="40360"/>
    <cellStyle name="SAPBEXexcCritical5 11 12" xfId="40361"/>
    <cellStyle name="SAPBEXexcCritical5 11 13" xfId="40362"/>
    <cellStyle name="SAPBEXexcCritical5 11 14" xfId="40363"/>
    <cellStyle name="SAPBEXexcCritical5 11 15" xfId="40364"/>
    <cellStyle name="SAPBEXexcCritical5 11 16" xfId="40365"/>
    <cellStyle name="SAPBEXexcCritical5 11 17" xfId="40366"/>
    <cellStyle name="SAPBEXexcCritical5 11 18" xfId="40367"/>
    <cellStyle name="SAPBEXexcCritical5 11 19" xfId="40368"/>
    <cellStyle name="SAPBEXexcCritical5 11 2" xfId="40369"/>
    <cellStyle name="SAPBEXexcCritical5 11 2 10" xfId="40370"/>
    <cellStyle name="SAPBEXexcCritical5 11 2 11" xfId="40371"/>
    <cellStyle name="SAPBEXexcCritical5 11 2 12" xfId="40372"/>
    <cellStyle name="SAPBEXexcCritical5 11 2 13" xfId="40373"/>
    <cellStyle name="SAPBEXexcCritical5 11 2 14" xfId="40374"/>
    <cellStyle name="SAPBEXexcCritical5 11 2 15" xfId="40375"/>
    <cellStyle name="SAPBEXexcCritical5 11 2 16" xfId="40376"/>
    <cellStyle name="SAPBEXexcCritical5 11 2 17" xfId="40377"/>
    <cellStyle name="SAPBEXexcCritical5 11 2 18" xfId="40378"/>
    <cellStyle name="SAPBEXexcCritical5 11 2 19" xfId="40379"/>
    <cellStyle name="SAPBEXexcCritical5 11 2 2" xfId="40380"/>
    <cellStyle name="SAPBEXexcCritical5 11 2 20" xfId="40381"/>
    <cellStyle name="SAPBEXexcCritical5 11 2 21" xfId="40382"/>
    <cellStyle name="SAPBEXexcCritical5 11 2 22" xfId="40383"/>
    <cellStyle name="SAPBEXexcCritical5 11 2 23" xfId="40384"/>
    <cellStyle name="SAPBEXexcCritical5 11 2 24" xfId="40385"/>
    <cellStyle name="SAPBEXexcCritical5 11 2 25" xfId="40386"/>
    <cellStyle name="SAPBEXexcCritical5 11 2 26" xfId="40387"/>
    <cellStyle name="SAPBEXexcCritical5 11 2 27" xfId="40388"/>
    <cellStyle name="SAPBEXexcCritical5 11 2 28" xfId="40389"/>
    <cellStyle name="SAPBEXexcCritical5 11 2 29" xfId="40390"/>
    <cellStyle name="SAPBEXexcCritical5 11 2 3" xfId="40391"/>
    <cellStyle name="SAPBEXexcCritical5 11 2 4" xfId="40392"/>
    <cellStyle name="SAPBEXexcCritical5 11 2 5" xfId="40393"/>
    <cellStyle name="SAPBEXexcCritical5 11 2 6" xfId="40394"/>
    <cellStyle name="SAPBEXexcCritical5 11 2 7" xfId="40395"/>
    <cellStyle name="SAPBEXexcCritical5 11 2 8" xfId="40396"/>
    <cellStyle name="SAPBEXexcCritical5 11 2 9" xfId="40397"/>
    <cellStyle name="SAPBEXexcCritical5 11 20" xfId="40398"/>
    <cellStyle name="SAPBEXexcCritical5 11 21" xfId="40399"/>
    <cellStyle name="SAPBEXexcCritical5 11 22" xfId="40400"/>
    <cellStyle name="SAPBEXexcCritical5 11 23" xfId="40401"/>
    <cellStyle name="SAPBEXexcCritical5 11 24" xfId="40402"/>
    <cellStyle name="SAPBEXexcCritical5 11 25" xfId="40403"/>
    <cellStyle name="SAPBEXexcCritical5 11 26" xfId="40404"/>
    <cellStyle name="SAPBEXexcCritical5 11 27" xfId="40405"/>
    <cellStyle name="SAPBEXexcCritical5 11 28" xfId="40406"/>
    <cellStyle name="SAPBEXexcCritical5 11 29" xfId="40407"/>
    <cellStyle name="SAPBEXexcCritical5 11 3" xfId="40408"/>
    <cellStyle name="SAPBEXexcCritical5 11 30" xfId="40409"/>
    <cellStyle name="SAPBEXexcCritical5 11 4" xfId="40410"/>
    <cellStyle name="SAPBEXexcCritical5 11 5" xfId="40411"/>
    <cellStyle name="SAPBEXexcCritical5 11 6" xfId="40412"/>
    <cellStyle name="SAPBEXexcCritical5 11 7" xfId="40413"/>
    <cellStyle name="SAPBEXexcCritical5 11 8" xfId="40414"/>
    <cellStyle name="SAPBEXexcCritical5 11 9" xfId="40415"/>
    <cellStyle name="SAPBEXexcCritical5 12" xfId="40416"/>
    <cellStyle name="SAPBEXexcCritical5 12 10" xfId="40417"/>
    <cellStyle name="SAPBEXexcCritical5 12 11" xfId="40418"/>
    <cellStyle name="SAPBEXexcCritical5 12 12" xfId="40419"/>
    <cellStyle name="SAPBEXexcCritical5 12 13" xfId="40420"/>
    <cellStyle name="SAPBEXexcCritical5 12 14" xfId="40421"/>
    <cellStyle name="SAPBEXexcCritical5 12 15" xfId="40422"/>
    <cellStyle name="SAPBEXexcCritical5 12 16" xfId="40423"/>
    <cellStyle name="SAPBEXexcCritical5 12 17" xfId="40424"/>
    <cellStyle name="SAPBEXexcCritical5 12 18" xfId="40425"/>
    <cellStyle name="SAPBEXexcCritical5 12 19" xfId="40426"/>
    <cellStyle name="SAPBEXexcCritical5 12 2" xfId="40427"/>
    <cellStyle name="SAPBEXexcCritical5 12 2 10" xfId="40428"/>
    <cellStyle name="SAPBEXexcCritical5 12 2 11" xfId="40429"/>
    <cellStyle name="SAPBEXexcCritical5 12 2 12" xfId="40430"/>
    <cellStyle name="SAPBEXexcCritical5 12 2 13" xfId="40431"/>
    <cellStyle name="SAPBEXexcCritical5 12 2 14" xfId="40432"/>
    <cellStyle name="SAPBEXexcCritical5 12 2 15" xfId="40433"/>
    <cellStyle name="SAPBEXexcCritical5 12 2 16" xfId="40434"/>
    <cellStyle name="SAPBEXexcCritical5 12 2 17" xfId="40435"/>
    <cellStyle name="SAPBEXexcCritical5 12 2 18" xfId="40436"/>
    <cellStyle name="SAPBEXexcCritical5 12 2 19" xfId="40437"/>
    <cellStyle name="SAPBEXexcCritical5 12 2 2" xfId="40438"/>
    <cellStyle name="SAPBEXexcCritical5 12 2 20" xfId="40439"/>
    <cellStyle name="SAPBEXexcCritical5 12 2 21" xfId="40440"/>
    <cellStyle name="SAPBEXexcCritical5 12 2 22" xfId="40441"/>
    <cellStyle name="SAPBEXexcCritical5 12 2 23" xfId="40442"/>
    <cellStyle name="SAPBEXexcCritical5 12 2 24" xfId="40443"/>
    <cellStyle name="SAPBEXexcCritical5 12 2 25" xfId="40444"/>
    <cellStyle name="SAPBEXexcCritical5 12 2 26" xfId="40445"/>
    <cellStyle name="SAPBEXexcCritical5 12 2 27" xfId="40446"/>
    <cellStyle name="SAPBEXexcCritical5 12 2 28" xfId="40447"/>
    <cellStyle name="SAPBEXexcCritical5 12 2 29" xfId="40448"/>
    <cellStyle name="SAPBEXexcCritical5 12 2 3" xfId="40449"/>
    <cellStyle name="SAPBEXexcCritical5 12 2 4" xfId="40450"/>
    <cellStyle name="SAPBEXexcCritical5 12 2 5" xfId="40451"/>
    <cellStyle name="SAPBEXexcCritical5 12 2 6" xfId="40452"/>
    <cellStyle name="SAPBEXexcCritical5 12 2 7" xfId="40453"/>
    <cellStyle name="SAPBEXexcCritical5 12 2 8" xfId="40454"/>
    <cellStyle name="SAPBEXexcCritical5 12 2 9" xfId="40455"/>
    <cellStyle name="SAPBEXexcCritical5 12 20" xfId="40456"/>
    <cellStyle name="SAPBEXexcCritical5 12 21" xfId="40457"/>
    <cellStyle name="SAPBEXexcCritical5 12 22" xfId="40458"/>
    <cellStyle name="SAPBEXexcCritical5 12 23" xfId="40459"/>
    <cellStyle name="SAPBEXexcCritical5 12 24" xfId="40460"/>
    <cellStyle name="SAPBEXexcCritical5 12 25" xfId="40461"/>
    <cellStyle name="SAPBEXexcCritical5 12 26" xfId="40462"/>
    <cellStyle name="SAPBEXexcCritical5 12 27" xfId="40463"/>
    <cellStyle name="SAPBEXexcCritical5 12 28" xfId="40464"/>
    <cellStyle name="SAPBEXexcCritical5 12 29" xfId="40465"/>
    <cellStyle name="SAPBEXexcCritical5 12 3" xfId="40466"/>
    <cellStyle name="SAPBEXexcCritical5 12 30" xfId="40467"/>
    <cellStyle name="SAPBEXexcCritical5 12 4" xfId="40468"/>
    <cellStyle name="SAPBEXexcCritical5 12 5" xfId="40469"/>
    <cellStyle name="SAPBEXexcCritical5 12 6" xfId="40470"/>
    <cellStyle name="SAPBEXexcCritical5 12 7" xfId="40471"/>
    <cellStyle name="SAPBEXexcCritical5 12 8" xfId="40472"/>
    <cellStyle name="SAPBEXexcCritical5 12 9" xfId="40473"/>
    <cellStyle name="SAPBEXexcCritical5 13" xfId="40474"/>
    <cellStyle name="SAPBEXexcCritical5 13 10" xfId="40475"/>
    <cellStyle name="SAPBEXexcCritical5 13 11" xfId="40476"/>
    <cellStyle name="SAPBEXexcCritical5 13 12" xfId="40477"/>
    <cellStyle name="SAPBEXexcCritical5 13 13" xfId="40478"/>
    <cellStyle name="SAPBEXexcCritical5 13 14" xfId="40479"/>
    <cellStyle name="SAPBEXexcCritical5 13 15" xfId="40480"/>
    <cellStyle name="SAPBEXexcCritical5 13 16" xfId="40481"/>
    <cellStyle name="SAPBEXexcCritical5 13 17" xfId="40482"/>
    <cellStyle name="SAPBEXexcCritical5 13 18" xfId="40483"/>
    <cellStyle name="SAPBEXexcCritical5 13 19" xfId="40484"/>
    <cellStyle name="SAPBEXexcCritical5 13 2" xfId="40485"/>
    <cellStyle name="SAPBEXexcCritical5 13 2 10" xfId="40486"/>
    <cellStyle name="SAPBEXexcCritical5 13 2 11" xfId="40487"/>
    <cellStyle name="SAPBEXexcCritical5 13 2 12" xfId="40488"/>
    <cellStyle name="SAPBEXexcCritical5 13 2 13" xfId="40489"/>
    <cellStyle name="SAPBEXexcCritical5 13 2 14" xfId="40490"/>
    <cellStyle name="SAPBEXexcCritical5 13 2 15" xfId="40491"/>
    <cellStyle name="SAPBEXexcCritical5 13 2 16" xfId="40492"/>
    <cellStyle name="SAPBEXexcCritical5 13 2 17" xfId="40493"/>
    <cellStyle name="SAPBEXexcCritical5 13 2 18" xfId="40494"/>
    <cellStyle name="SAPBEXexcCritical5 13 2 19" xfId="40495"/>
    <cellStyle name="SAPBEXexcCritical5 13 2 2" xfId="40496"/>
    <cellStyle name="SAPBEXexcCritical5 13 2 20" xfId="40497"/>
    <cellStyle name="SAPBEXexcCritical5 13 2 21" xfId="40498"/>
    <cellStyle name="SAPBEXexcCritical5 13 2 22" xfId="40499"/>
    <cellStyle name="SAPBEXexcCritical5 13 2 23" xfId="40500"/>
    <cellStyle name="SAPBEXexcCritical5 13 2 24" xfId="40501"/>
    <cellStyle name="SAPBEXexcCritical5 13 2 25" xfId="40502"/>
    <cellStyle name="SAPBEXexcCritical5 13 2 26" xfId="40503"/>
    <cellStyle name="SAPBEXexcCritical5 13 2 27" xfId="40504"/>
    <cellStyle name="SAPBEXexcCritical5 13 2 28" xfId="40505"/>
    <cellStyle name="SAPBEXexcCritical5 13 2 29" xfId="40506"/>
    <cellStyle name="SAPBEXexcCritical5 13 2 3" xfId="40507"/>
    <cellStyle name="SAPBEXexcCritical5 13 2 4" xfId="40508"/>
    <cellStyle name="SAPBEXexcCritical5 13 2 5" xfId="40509"/>
    <cellStyle name="SAPBEXexcCritical5 13 2 6" xfId="40510"/>
    <cellStyle name="SAPBEXexcCritical5 13 2 7" xfId="40511"/>
    <cellStyle name="SAPBEXexcCritical5 13 2 8" xfId="40512"/>
    <cellStyle name="SAPBEXexcCritical5 13 2 9" xfId="40513"/>
    <cellStyle name="SAPBEXexcCritical5 13 20" xfId="40514"/>
    <cellStyle name="SAPBEXexcCritical5 13 21" xfId="40515"/>
    <cellStyle name="SAPBEXexcCritical5 13 22" xfId="40516"/>
    <cellStyle name="SAPBEXexcCritical5 13 23" xfId="40517"/>
    <cellStyle name="SAPBEXexcCritical5 13 24" xfId="40518"/>
    <cellStyle name="SAPBEXexcCritical5 13 25" xfId="40519"/>
    <cellStyle name="SAPBEXexcCritical5 13 26" xfId="40520"/>
    <cellStyle name="SAPBEXexcCritical5 13 27" xfId="40521"/>
    <cellStyle name="SAPBEXexcCritical5 13 28" xfId="40522"/>
    <cellStyle name="SAPBEXexcCritical5 13 29" xfId="40523"/>
    <cellStyle name="SAPBEXexcCritical5 13 3" xfId="40524"/>
    <cellStyle name="SAPBEXexcCritical5 13 30" xfId="40525"/>
    <cellStyle name="SAPBEXexcCritical5 13 4" xfId="40526"/>
    <cellStyle name="SAPBEXexcCritical5 13 5" xfId="40527"/>
    <cellStyle name="SAPBEXexcCritical5 13 6" xfId="40528"/>
    <cellStyle name="SAPBEXexcCritical5 13 7" xfId="40529"/>
    <cellStyle name="SAPBEXexcCritical5 13 8" xfId="40530"/>
    <cellStyle name="SAPBEXexcCritical5 13 9" xfId="40531"/>
    <cellStyle name="SAPBEXexcCritical5 14" xfId="40532"/>
    <cellStyle name="SAPBEXexcCritical5 14 10" xfId="40533"/>
    <cellStyle name="SAPBEXexcCritical5 14 11" xfId="40534"/>
    <cellStyle name="SAPBEXexcCritical5 14 12" xfId="40535"/>
    <cellStyle name="SAPBEXexcCritical5 14 13" xfId="40536"/>
    <cellStyle name="SAPBEXexcCritical5 14 14" xfId="40537"/>
    <cellStyle name="SAPBEXexcCritical5 14 15" xfId="40538"/>
    <cellStyle name="SAPBEXexcCritical5 14 16" xfId="40539"/>
    <cellStyle name="SAPBEXexcCritical5 14 17" xfId="40540"/>
    <cellStyle name="SAPBEXexcCritical5 14 18" xfId="40541"/>
    <cellStyle name="SAPBEXexcCritical5 14 19" xfId="40542"/>
    <cellStyle name="SAPBEXexcCritical5 14 2" xfId="40543"/>
    <cellStyle name="SAPBEXexcCritical5 14 2 10" xfId="40544"/>
    <cellStyle name="SAPBEXexcCritical5 14 2 11" xfId="40545"/>
    <cellStyle name="SAPBEXexcCritical5 14 2 12" xfId="40546"/>
    <cellStyle name="SAPBEXexcCritical5 14 2 13" xfId="40547"/>
    <cellStyle name="SAPBEXexcCritical5 14 2 14" xfId="40548"/>
    <cellStyle name="SAPBEXexcCritical5 14 2 15" xfId="40549"/>
    <cellStyle name="SAPBEXexcCritical5 14 2 16" xfId="40550"/>
    <cellStyle name="SAPBEXexcCritical5 14 2 17" xfId="40551"/>
    <cellStyle name="SAPBEXexcCritical5 14 2 18" xfId="40552"/>
    <cellStyle name="SAPBEXexcCritical5 14 2 19" xfId="40553"/>
    <cellStyle name="SAPBEXexcCritical5 14 2 2" xfId="40554"/>
    <cellStyle name="SAPBEXexcCritical5 14 2 20" xfId="40555"/>
    <cellStyle name="SAPBEXexcCritical5 14 2 21" xfId="40556"/>
    <cellStyle name="SAPBEXexcCritical5 14 2 22" xfId="40557"/>
    <cellStyle name="SAPBEXexcCritical5 14 2 23" xfId="40558"/>
    <cellStyle name="SAPBEXexcCritical5 14 2 24" xfId="40559"/>
    <cellStyle name="SAPBEXexcCritical5 14 2 25" xfId="40560"/>
    <cellStyle name="SAPBEXexcCritical5 14 2 26" xfId="40561"/>
    <cellStyle name="SAPBEXexcCritical5 14 2 27" xfId="40562"/>
    <cellStyle name="SAPBEXexcCritical5 14 2 28" xfId="40563"/>
    <cellStyle name="SAPBEXexcCritical5 14 2 29" xfId="40564"/>
    <cellStyle name="SAPBEXexcCritical5 14 2 3" xfId="40565"/>
    <cellStyle name="SAPBEXexcCritical5 14 2 4" xfId="40566"/>
    <cellStyle name="SAPBEXexcCritical5 14 2 5" xfId="40567"/>
    <cellStyle name="SAPBEXexcCritical5 14 2 6" xfId="40568"/>
    <cellStyle name="SAPBEXexcCritical5 14 2 7" xfId="40569"/>
    <cellStyle name="SAPBEXexcCritical5 14 2 8" xfId="40570"/>
    <cellStyle name="SAPBEXexcCritical5 14 2 9" xfId="40571"/>
    <cellStyle name="SAPBEXexcCritical5 14 20" xfId="40572"/>
    <cellStyle name="SAPBEXexcCritical5 14 21" xfId="40573"/>
    <cellStyle name="SAPBEXexcCritical5 14 22" xfId="40574"/>
    <cellStyle name="SAPBEXexcCritical5 14 23" xfId="40575"/>
    <cellStyle name="SAPBEXexcCritical5 14 24" xfId="40576"/>
    <cellStyle name="SAPBEXexcCritical5 14 25" xfId="40577"/>
    <cellStyle name="SAPBEXexcCritical5 14 26" xfId="40578"/>
    <cellStyle name="SAPBEXexcCritical5 14 27" xfId="40579"/>
    <cellStyle name="SAPBEXexcCritical5 14 28" xfId="40580"/>
    <cellStyle name="SAPBEXexcCritical5 14 29" xfId="40581"/>
    <cellStyle name="SAPBEXexcCritical5 14 3" xfId="40582"/>
    <cellStyle name="SAPBEXexcCritical5 14 30" xfId="40583"/>
    <cellStyle name="SAPBEXexcCritical5 14 4" xfId="40584"/>
    <cellStyle name="SAPBEXexcCritical5 14 5" xfId="40585"/>
    <cellStyle name="SAPBEXexcCritical5 14 6" xfId="40586"/>
    <cellStyle name="SAPBEXexcCritical5 14 7" xfId="40587"/>
    <cellStyle name="SAPBEXexcCritical5 14 8" xfId="40588"/>
    <cellStyle name="SAPBEXexcCritical5 14 9" xfId="40589"/>
    <cellStyle name="SAPBEXexcCritical5 15" xfId="40590"/>
    <cellStyle name="SAPBEXexcCritical5 15 10" xfId="40591"/>
    <cellStyle name="SAPBEXexcCritical5 15 11" xfId="40592"/>
    <cellStyle name="SAPBEXexcCritical5 15 12" xfId="40593"/>
    <cellStyle name="SAPBEXexcCritical5 15 13" xfId="40594"/>
    <cellStyle name="SAPBEXexcCritical5 15 14" xfId="40595"/>
    <cellStyle name="SAPBEXexcCritical5 15 15" xfId="40596"/>
    <cellStyle name="SAPBEXexcCritical5 15 16" xfId="40597"/>
    <cellStyle name="SAPBEXexcCritical5 15 17" xfId="40598"/>
    <cellStyle name="SAPBEXexcCritical5 15 18" xfId="40599"/>
    <cellStyle name="SAPBEXexcCritical5 15 19" xfId="40600"/>
    <cellStyle name="SAPBEXexcCritical5 15 2" xfId="40601"/>
    <cellStyle name="SAPBEXexcCritical5 15 2 10" xfId="40602"/>
    <cellStyle name="SAPBEXexcCritical5 15 2 11" xfId="40603"/>
    <cellStyle name="SAPBEXexcCritical5 15 2 12" xfId="40604"/>
    <cellStyle name="SAPBEXexcCritical5 15 2 13" xfId="40605"/>
    <cellStyle name="SAPBEXexcCritical5 15 2 14" xfId="40606"/>
    <cellStyle name="SAPBEXexcCritical5 15 2 15" xfId="40607"/>
    <cellStyle name="SAPBEXexcCritical5 15 2 16" xfId="40608"/>
    <cellStyle name="SAPBEXexcCritical5 15 2 17" xfId="40609"/>
    <cellStyle name="SAPBEXexcCritical5 15 2 18" xfId="40610"/>
    <cellStyle name="SAPBEXexcCritical5 15 2 19" xfId="40611"/>
    <cellStyle name="SAPBEXexcCritical5 15 2 2" xfId="40612"/>
    <cellStyle name="SAPBEXexcCritical5 15 2 20" xfId="40613"/>
    <cellStyle name="SAPBEXexcCritical5 15 2 21" xfId="40614"/>
    <cellStyle name="SAPBEXexcCritical5 15 2 22" xfId="40615"/>
    <cellStyle name="SAPBEXexcCritical5 15 2 23" xfId="40616"/>
    <cellStyle name="SAPBEXexcCritical5 15 2 24" xfId="40617"/>
    <cellStyle name="SAPBEXexcCritical5 15 2 25" xfId="40618"/>
    <cellStyle name="SAPBEXexcCritical5 15 2 26" xfId="40619"/>
    <cellStyle name="SAPBEXexcCritical5 15 2 27" xfId="40620"/>
    <cellStyle name="SAPBEXexcCritical5 15 2 28" xfId="40621"/>
    <cellStyle name="SAPBEXexcCritical5 15 2 29" xfId="40622"/>
    <cellStyle name="SAPBEXexcCritical5 15 2 3" xfId="40623"/>
    <cellStyle name="SAPBEXexcCritical5 15 2 4" xfId="40624"/>
    <cellStyle name="SAPBEXexcCritical5 15 2 5" xfId="40625"/>
    <cellStyle name="SAPBEXexcCritical5 15 2 6" xfId="40626"/>
    <cellStyle name="SAPBEXexcCritical5 15 2 7" xfId="40627"/>
    <cellStyle name="SAPBEXexcCritical5 15 2 8" xfId="40628"/>
    <cellStyle name="SAPBEXexcCritical5 15 2 9" xfId="40629"/>
    <cellStyle name="SAPBEXexcCritical5 15 20" xfId="40630"/>
    <cellStyle name="SAPBEXexcCritical5 15 21" xfId="40631"/>
    <cellStyle name="SAPBEXexcCritical5 15 22" xfId="40632"/>
    <cellStyle name="SAPBEXexcCritical5 15 23" xfId="40633"/>
    <cellStyle name="SAPBEXexcCritical5 15 24" xfId="40634"/>
    <cellStyle name="SAPBEXexcCritical5 15 25" xfId="40635"/>
    <cellStyle name="SAPBEXexcCritical5 15 26" xfId="40636"/>
    <cellStyle name="SAPBEXexcCritical5 15 27" xfId="40637"/>
    <cellStyle name="SAPBEXexcCritical5 15 28" xfId="40638"/>
    <cellStyle name="SAPBEXexcCritical5 15 29" xfId="40639"/>
    <cellStyle name="SAPBEXexcCritical5 15 3" xfId="40640"/>
    <cellStyle name="SAPBEXexcCritical5 15 30" xfId="40641"/>
    <cellStyle name="SAPBEXexcCritical5 15 4" xfId="40642"/>
    <cellStyle name="SAPBEXexcCritical5 15 5" xfId="40643"/>
    <cellStyle name="SAPBEXexcCritical5 15 6" xfId="40644"/>
    <cellStyle name="SAPBEXexcCritical5 15 7" xfId="40645"/>
    <cellStyle name="SAPBEXexcCritical5 15 8" xfId="40646"/>
    <cellStyle name="SAPBEXexcCritical5 15 9" xfId="40647"/>
    <cellStyle name="SAPBEXexcCritical5 16" xfId="40648"/>
    <cellStyle name="SAPBEXexcCritical5 16 10" xfId="40649"/>
    <cellStyle name="SAPBEXexcCritical5 16 11" xfId="40650"/>
    <cellStyle name="SAPBEXexcCritical5 16 12" xfId="40651"/>
    <cellStyle name="SAPBEXexcCritical5 16 13" xfId="40652"/>
    <cellStyle name="SAPBEXexcCritical5 16 14" xfId="40653"/>
    <cellStyle name="SAPBEXexcCritical5 16 15" xfId="40654"/>
    <cellStyle name="SAPBEXexcCritical5 16 16" xfId="40655"/>
    <cellStyle name="SAPBEXexcCritical5 16 17" xfId="40656"/>
    <cellStyle name="SAPBEXexcCritical5 16 18" xfId="40657"/>
    <cellStyle name="SAPBEXexcCritical5 16 19" xfId="40658"/>
    <cellStyle name="SAPBEXexcCritical5 16 2" xfId="40659"/>
    <cellStyle name="SAPBEXexcCritical5 16 2 10" xfId="40660"/>
    <cellStyle name="SAPBEXexcCritical5 16 2 11" xfId="40661"/>
    <cellStyle name="SAPBEXexcCritical5 16 2 12" xfId="40662"/>
    <cellStyle name="SAPBEXexcCritical5 16 2 13" xfId="40663"/>
    <cellStyle name="SAPBEXexcCritical5 16 2 14" xfId="40664"/>
    <cellStyle name="SAPBEXexcCritical5 16 2 15" xfId="40665"/>
    <cellStyle name="SAPBEXexcCritical5 16 2 16" xfId="40666"/>
    <cellStyle name="SAPBEXexcCritical5 16 2 17" xfId="40667"/>
    <cellStyle name="SAPBEXexcCritical5 16 2 18" xfId="40668"/>
    <cellStyle name="SAPBEXexcCritical5 16 2 19" xfId="40669"/>
    <cellStyle name="SAPBEXexcCritical5 16 2 2" xfId="40670"/>
    <cellStyle name="SAPBEXexcCritical5 16 2 20" xfId="40671"/>
    <cellStyle name="SAPBEXexcCritical5 16 2 21" xfId="40672"/>
    <cellStyle name="SAPBEXexcCritical5 16 2 22" xfId="40673"/>
    <cellStyle name="SAPBEXexcCritical5 16 2 23" xfId="40674"/>
    <cellStyle name="SAPBEXexcCritical5 16 2 24" xfId="40675"/>
    <cellStyle name="SAPBEXexcCritical5 16 2 25" xfId="40676"/>
    <cellStyle name="SAPBEXexcCritical5 16 2 26" xfId="40677"/>
    <cellStyle name="SAPBEXexcCritical5 16 2 27" xfId="40678"/>
    <cellStyle name="SAPBEXexcCritical5 16 2 28" xfId="40679"/>
    <cellStyle name="SAPBEXexcCritical5 16 2 29" xfId="40680"/>
    <cellStyle name="SAPBEXexcCritical5 16 2 3" xfId="40681"/>
    <cellStyle name="SAPBEXexcCritical5 16 2 4" xfId="40682"/>
    <cellStyle name="SAPBEXexcCritical5 16 2 5" xfId="40683"/>
    <cellStyle name="SAPBEXexcCritical5 16 2 6" xfId="40684"/>
    <cellStyle name="SAPBEXexcCritical5 16 2 7" xfId="40685"/>
    <cellStyle name="SAPBEXexcCritical5 16 2 8" xfId="40686"/>
    <cellStyle name="SAPBEXexcCritical5 16 2 9" xfId="40687"/>
    <cellStyle name="SAPBEXexcCritical5 16 20" xfId="40688"/>
    <cellStyle name="SAPBEXexcCritical5 16 21" xfId="40689"/>
    <cellStyle name="SAPBEXexcCritical5 16 22" xfId="40690"/>
    <cellStyle name="SAPBEXexcCritical5 16 23" xfId="40691"/>
    <cellStyle name="SAPBEXexcCritical5 16 24" xfId="40692"/>
    <cellStyle name="SAPBEXexcCritical5 16 25" xfId="40693"/>
    <cellStyle name="SAPBEXexcCritical5 16 26" xfId="40694"/>
    <cellStyle name="SAPBEXexcCritical5 16 27" xfId="40695"/>
    <cellStyle name="SAPBEXexcCritical5 16 28" xfId="40696"/>
    <cellStyle name="SAPBEXexcCritical5 16 29" xfId="40697"/>
    <cellStyle name="SAPBEXexcCritical5 16 3" xfId="40698"/>
    <cellStyle name="SAPBEXexcCritical5 16 30" xfId="40699"/>
    <cellStyle name="SAPBEXexcCritical5 16 4" xfId="40700"/>
    <cellStyle name="SAPBEXexcCritical5 16 5" xfId="40701"/>
    <cellStyle name="SAPBEXexcCritical5 16 6" xfId="40702"/>
    <cellStyle name="SAPBEXexcCritical5 16 7" xfId="40703"/>
    <cellStyle name="SAPBEXexcCritical5 16 8" xfId="40704"/>
    <cellStyle name="SAPBEXexcCritical5 16 9" xfId="40705"/>
    <cellStyle name="SAPBEXexcCritical5 17" xfId="40706"/>
    <cellStyle name="SAPBEXexcCritical5 17 10" xfId="40707"/>
    <cellStyle name="SAPBEXexcCritical5 17 11" xfId="40708"/>
    <cellStyle name="SAPBEXexcCritical5 17 12" xfId="40709"/>
    <cellStyle name="SAPBEXexcCritical5 17 13" xfId="40710"/>
    <cellStyle name="SAPBEXexcCritical5 17 14" xfId="40711"/>
    <cellStyle name="SAPBEXexcCritical5 17 15" xfId="40712"/>
    <cellStyle name="SAPBEXexcCritical5 17 16" xfId="40713"/>
    <cellStyle name="SAPBEXexcCritical5 17 17" xfId="40714"/>
    <cellStyle name="SAPBEXexcCritical5 17 18" xfId="40715"/>
    <cellStyle name="SAPBEXexcCritical5 17 19" xfId="40716"/>
    <cellStyle name="SAPBEXexcCritical5 17 2" xfId="40717"/>
    <cellStyle name="SAPBEXexcCritical5 17 2 10" xfId="40718"/>
    <cellStyle name="SAPBEXexcCritical5 17 2 11" xfId="40719"/>
    <cellStyle name="SAPBEXexcCritical5 17 2 12" xfId="40720"/>
    <cellStyle name="SAPBEXexcCritical5 17 2 13" xfId="40721"/>
    <cellStyle name="SAPBEXexcCritical5 17 2 14" xfId="40722"/>
    <cellStyle name="SAPBEXexcCritical5 17 2 15" xfId="40723"/>
    <cellStyle name="SAPBEXexcCritical5 17 2 16" xfId="40724"/>
    <cellStyle name="SAPBEXexcCritical5 17 2 17" xfId="40725"/>
    <cellStyle name="SAPBEXexcCritical5 17 2 18" xfId="40726"/>
    <cellStyle name="SAPBEXexcCritical5 17 2 19" xfId="40727"/>
    <cellStyle name="SAPBEXexcCritical5 17 2 2" xfId="40728"/>
    <cellStyle name="SAPBEXexcCritical5 17 2 20" xfId="40729"/>
    <cellStyle name="SAPBEXexcCritical5 17 2 21" xfId="40730"/>
    <cellStyle name="SAPBEXexcCritical5 17 2 22" xfId="40731"/>
    <cellStyle name="SAPBEXexcCritical5 17 2 23" xfId="40732"/>
    <cellStyle name="SAPBEXexcCritical5 17 2 24" xfId="40733"/>
    <cellStyle name="SAPBEXexcCritical5 17 2 25" xfId="40734"/>
    <cellStyle name="SAPBEXexcCritical5 17 2 26" xfId="40735"/>
    <cellStyle name="SAPBEXexcCritical5 17 2 27" xfId="40736"/>
    <cellStyle name="SAPBEXexcCritical5 17 2 28" xfId="40737"/>
    <cellStyle name="SAPBEXexcCritical5 17 2 29" xfId="40738"/>
    <cellStyle name="SAPBEXexcCritical5 17 2 3" xfId="40739"/>
    <cellStyle name="SAPBEXexcCritical5 17 2 4" xfId="40740"/>
    <cellStyle name="SAPBEXexcCritical5 17 2 5" xfId="40741"/>
    <cellStyle name="SAPBEXexcCritical5 17 2 6" xfId="40742"/>
    <cellStyle name="SAPBEXexcCritical5 17 2 7" xfId="40743"/>
    <cellStyle name="SAPBEXexcCritical5 17 2 8" xfId="40744"/>
    <cellStyle name="SAPBEXexcCritical5 17 2 9" xfId="40745"/>
    <cellStyle name="SAPBEXexcCritical5 17 20" xfId="40746"/>
    <cellStyle name="SAPBEXexcCritical5 17 21" xfId="40747"/>
    <cellStyle name="SAPBEXexcCritical5 17 22" xfId="40748"/>
    <cellStyle name="SAPBEXexcCritical5 17 23" xfId="40749"/>
    <cellStyle name="SAPBEXexcCritical5 17 24" xfId="40750"/>
    <cellStyle name="SAPBEXexcCritical5 17 25" xfId="40751"/>
    <cellStyle name="SAPBEXexcCritical5 17 26" xfId="40752"/>
    <cellStyle name="SAPBEXexcCritical5 17 27" xfId="40753"/>
    <cellStyle name="SAPBEXexcCritical5 17 28" xfId="40754"/>
    <cellStyle name="SAPBEXexcCritical5 17 29" xfId="40755"/>
    <cellStyle name="SAPBEXexcCritical5 17 3" xfId="40756"/>
    <cellStyle name="SAPBEXexcCritical5 17 30" xfId="40757"/>
    <cellStyle name="SAPBEXexcCritical5 17 4" xfId="40758"/>
    <cellStyle name="SAPBEXexcCritical5 17 5" xfId="40759"/>
    <cellStyle name="SAPBEXexcCritical5 17 6" xfId="40760"/>
    <cellStyle name="SAPBEXexcCritical5 17 7" xfId="40761"/>
    <cellStyle name="SAPBEXexcCritical5 17 8" xfId="40762"/>
    <cellStyle name="SAPBEXexcCritical5 17 9" xfId="40763"/>
    <cellStyle name="SAPBEXexcCritical5 18" xfId="40764"/>
    <cellStyle name="SAPBEXexcCritical5 18 10" xfId="40765"/>
    <cellStyle name="SAPBEXexcCritical5 18 11" xfId="40766"/>
    <cellStyle name="SAPBEXexcCritical5 18 12" xfId="40767"/>
    <cellStyle name="SAPBEXexcCritical5 18 13" xfId="40768"/>
    <cellStyle name="SAPBEXexcCritical5 18 14" xfId="40769"/>
    <cellStyle name="SAPBEXexcCritical5 18 15" xfId="40770"/>
    <cellStyle name="SAPBEXexcCritical5 18 16" xfId="40771"/>
    <cellStyle name="SAPBEXexcCritical5 18 17" xfId="40772"/>
    <cellStyle name="SAPBEXexcCritical5 18 18" xfId="40773"/>
    <cellStyle name="SAPBEXexcCritical5 18 19" xfId="40774"/>
    <cellStyle name="SAPBEXexcCritical5 18 2" xfId="40775"/>
    <cellStyle name="SAPBEXexcCritical5 18 20" xfId="40776"/>
    <cellStyle name="SAPBEXexcCritical5 18 21" xfId="40777"/>
    <cellStyle name="SAPBEXexcCritical5 18 22" xfId="40778"/>
    <cellStyle name="SAPBEXexcCritical5 18 23" xfId="40779"/>
    <cellStyle name="SAPBEXexcCritical5 18 24" xfId="40780"/>
    <cellStyle name="SAPBEXexcCritical5 18 25" xfId="40781"/>
    <cellStyle name="SAPBEXexcCritical5 18 26" xfId="40782"/>
    <cellStyle name="SAPBEXexcCritical5 18 27" xfId="40783"/>
    <cellStyle name="SAPBEXexcCritical5 18 28" xfId="40784"/>
    <cellStyle name="SAPBEXexcCritical5 18 29" xfId="40785"/>
    <cellStyle name="SAPBEXexcCritical5 18 3" xfId="40786"/>
    <cellStyle name="SAPBEXexcCritical5 18 4" xfId="40787"/>
    <cellStyle name="SAPBEXexcCritical5 18 5" xfId="40788"/>
    <cellStyle name="SAPBEXexcCritical5 18 6" xfId="40789"/>
    <cellStyle name="SAPBEXexcCritical5 18 7" xfId="40790"/>
    <cellStyle name="SAPBEXexcCritical5 18 8" xfId="40791"/>
    <cellStyle name="SAPBEXexcCritical5 18 9" xfId="40792"/>
    <cellStyle name="SAPBEXexcCritical5 19" xfId="40793"/>
    <cellStyle name="SAPBEXexcCritical5 19 10" xfId="40794"/>
    <cellStyle name="SAPBEXexcCritical5 19 11" xfId="40795"/>
    <cellStyle name="SAPBEXexcCritical5 19 12" xfId="40796"/>
    <cellStyle name="SAPBEXexcCritical5 19 13" xfId="40797"/>
    <cellStyle name="SAPBEXexcCritical5 19 14" xfId="40798"/>
    <cellStyle name="SAPBEXexcCritical5 19 15" xfId="40799"/>
    <cellStyle name="SAPBEXexcCritical5 19 16" xfId="40800"/>
    <cellStyle name="SAPBEXexcCritical5 19 17" xfId="40801"/>
    <cellStyle name="SAPBEXexcCritical5 19 18" xfId="40802"/>
    <cellStyle name="SAPBEXexcCritical5 19 19" xfId="40803"/>
    <cellStyle name="SAPBEXexcCritical5 19 2" xfId="40804"/>
    <cellStyle name="SAPBEXexcCritical5 19 20" xfId="40805"/>
    <cellStyle name="SAPBEXexcCritical5 19 21" xfId="40806"/>
    <cellStyle name="SAPBEXexcCritical5 19 22" xfId="40807"/>
    <cellStyle name="SAPBEXexcCritical5 19 23" xfId="40808"/>
    <cellStyle name="SAPBEXexcCritical5 19 24" xfId="40809"/>
    <cellStyle name="SAPBEXexcCritical5 19 25" xfId="40810"/>
    <cellStyle name="SAPBEXexcCritical5 19 26" xfId="40811"/>
    <cellStyle name="SAPBEXexcCritical5 19 27" xfId="40812"/>
    <cellStyle name="SAPBEXexcCritical5 19 28" xfId="40813"/>
    <cellStyle name="SAPBEXexcCritical5 19 29" xfId="40814"/>
    <cellStyle name="SAPBEXexcCritical5 19 3" xfId="40815"/>
    <cellStyle name="SAPBEXexcCritical5 19 4" xfId="40816"/>
    <cellStyle name="SAPBEXexcCritical5 19 5" xfId="40817"/>
    <cellStyle name="SAPBEXexcCritical5 19 6" xfId="40818"/>
    <cellStyle name="SAPBEXexcCritical5 19 7" xfId="40819"/>
    <cellStyle name="SAPBEXexcCritical5 19 8" xfId="40820"/>
    <cellStyle name="SAPBEXexcCritical5 19 9" xfId="40821"/>
    <cellStyle name="SAPBEXexcCritical5 2" xfId="40822"/>
    <cellStyle name="SAPBEXexcCritical5 2 10" xfId="40823"/>
    <cellStyle name="SAPBEXexcCritical5 2 11" xfId="40824"/>
    <cellStyle name="SAPBEXexcCritical5 2 12" xfId="40825"/>
    <cellStyle name="SAPBEXexcCritical5 2 13" xfId="40826"/>
    <cellStyle name="SAPBEXexcCritical5 2 14" xfId="40827"/>
    <cellStyle name="SAPBEXexcCritical5 2 15" xfId="40828"/>
    <cellStyle name="SAPBEXexcCritical5 2 16" xfId="40829"/>
    <cellStyle name="SAPBEXexcCritical5 2 17" xfId="40830"/>
    <cellStyle name="SAPBEXexcCritical5 2 18" xfId="40831"/>
    <cellStyle name="SAPBEXexcCritical5 2 19" xfId="40832"/>
    <cellStyle name="SAPBEXexcCritical5 2 2" xfId="40833"/>
    <cellStyle name="SAPBEXexcCritical5 2 2 10" xfId="40834"/>
    <cellStyle name="SAPBEXexcCritical5 2 2 11" xfId="40835"/>
    <cellStyle name="SAPBEXexcCritical5 2 2 12" xfId="40836"/>
    <cellStyle name="SAPBEXexcCritical5 2 2 13" xfId="40837"/>
    <cellStyle name="SAPBEXexcCritical5 2 2 14" xfId="40838"/>
    <cellStyle name="SAPBEXexcCritical5 2 2 15" xfId="40839"/>
    <cellStyle name="SAPBEXexcCritical5 2 2 16" xfId="40840"/>
    <cellStyle name="SAPBEXexcCritical5 2 2 17" xfId="40841"/>
    <cellStyle name="SAPBEXexcCritical5 2 2 18" xfId="40842"/>
    <cellStyle name="SAPBEXexcCritical5 2 2 19" xfId="40843"/>
    <cellStyle name="SAPBEXexcCritical5 2 2 2" xfId="40844"/>
    <cellStyle name="SAPBEXexcCritical5 2 2 2 10" xfId="40845"/>
    <cellStyle name="SAPBEXexcCritical5 2 2 2 11" xfId="40846"/>
    <cellStyle name="SAPBEXexcCritical5 2 2 2 12" xfId="40847"/>
    <cellStyle name="SAPBEXexcCritical5 2 2 2 13" xfId="40848"/>
    <cellStyle name="SAPBEXexcCritical5 2 2 2 14" xfId="40849"/>
    <cellStyle name="SAPBEXexcCritical5 2 2 2 15" xfId="40850"/>
    <cellStyle name="SAPBEXexcCritical5 2 2 2 16" xfId="40851"/>
    <cellStyle name="SAPBEXexcCritical5 2 2 2 17" xfId="40852"/>
    <cellStyle name="SAPBEXexcCritical5 2 2 2 18" xfId="40853"/>
    <cellStyle name="SAPBEXexcCritical5 2 2 2 19" xfId="40854"/>
    <cellStyle name="SAPBEXexcCritical5 2 2 2 2" xfId="40855"/>
    <cellStyle name="SAPBEXexcCritical5 2 2 2 20" xfId="40856"/>
    <cellStyle name="SAPBEXexcCritical5 2 2 2 21" xfId="40857"/>
    <cellStyle name="SAPBEXexcCritical5 2 2 2 22" xfId="40858"/>
    <cellStyle name="SAPBEXexcCritical5 2 2 2 23" xfId="40859"/>
    <cellStyle name="SAPBEXexcCritical5 2 2 2 24" xfId="40860"/>
    <cellStyle name="SAPBEXexcCritical5 2 2 2 25" xfId="40861"/>
    <cellStyle name="SAPBEXexcCritical5 2 2 2 26" xfId="40862"/>
    <cellStyle name="SAPBEXexcCritical5 2 2 2 27" xfId="40863"/>
    <cellStyle name="SAPBEXexcCritical5 2 2 2 28" xfId="40864"/>
    <cellStyle name="SAPBEXexcCritical5 2 2 2 29" xfId="40865"/>
    <cellStyle name="SAPBEXexcCritical5 2 2 2 3" xfId="40866"/>
    <cellStyle name="SAPBEXexcCritical5 2 2 2 4" xfId="40867"/>
    <cellStyle name="SAPBEXexcCritical5 2 2 2 5" xfId="40868"/>
    <cellStyle name="SAPBEXexcCritical5 2 2 2 6" xfId="40869"/>
    <cellStyle name="SAPBEXexcCritical5 2 2 2 7" xfId="40870"/>
    <cellStyle name="SAPBEXexcCritical5 2 2 2 8" xfId="40871"/>
    <cellStyle name="SAPBEXexcCritical5 2 2 2 9" xfId="40872"/>
    <cellStyle name="SAPBEXexcCritical5 2 2 20" xfId="40873"/>
    <cellStyle name="SAPBEXexcCritical5 2 2 21" xfId="40874"/>
    <cellStyle name="SAPBEXexcCritical5 2 2 22" xfId="40875"/>
    <cellStyle name="SAPBEXexcCritical5 2 2 23" xfId="40876"/>
    <cellStyle name="SAPBEXexcCritical5 2 2 24" xfId="40877"/>
    <cellStyle name="SAPBEXexcCritical5 2 2 25" xfId="40878"/>
    <cellStyle name="SAPBEXexcCritical5 2 2 26" xfId="40879"/>
    <cellStyle name="SAPBEXexcCritical5 2 2 27" xfId="40880"/>
    <cellStyle name="SAPBEXexcCritical5 2 2 28" xfId="40881"/>
    <cellStyle name="SAPBEXexcCritical5 2 2 29" xfId="40882"/>
    <cellStyle name="SAPBEXexcCritical5 2 2 3" xfId="40883"/>
    <cellStyle name="SAPBEXexcCritical5 2 2 30" xfId="40884"/>
    <cellStyle name="SAPBEXexcCritical5 2 2 4" xfId="40885"/>
    <cellStyle name="SAPBEXexcCritical5 2 2 5" xfId="40886"/>
    <cellStyle name="SAPBEXexcCritical5 2 2 6" xfId="40887"/>
    <cellStyle name="SAPBEXexcCritical5 2 2 7" xfId="40888"/>
    <cellStyle name="SAPBEXexcCritical5 2 2 8" xfId="40889"/>
    <cellStyle name="SAPBEXexcCritical5 2 2 9" xfId="40890"/>
    <cellStyle name="SAPBEXexcCritical5 2 20" xfId="40891"/>
    <cellStyle name="SAPBEXexcCritical5 2 21" xfId="40892"/>
    <cellStyle name="SAPBEXexcCritical5 2 22" xfId="40893"/>
    <cellStyle name="SAPBEXexcCritical5 2 23" xfId="40894"/>
    <cellStyle name="SAPBEXexcCritical5 2 24" xfId="40895"/>
    <cellStyle name="SAPBEXexcCritical5 2 25" xfId="40896"/>
    <cellStyle name="SAPBEXexcCritical5 2 26" xfId="40897"/>
    <cellStyle name="SAPBEXexcCritical5 2 27" xfId="40898"/>
    <cellStyle name="SAPBEXexcCritical5 2 28" xfId="40899"/>
    <cellStyle name="SAPBEXexcCritical5 2 29" xfId="40900"/>
    <cellStyle name="SAPBEXexcCritical5 2 3" xfId="40901"/>
    <cellStyle name="SAPBEXexcCritical5 2 3 10" xfId="40902"/>
    <cellStyle name="SAPBEXexcCritical5 2 3 11" xfId="40903"/>
    <cellStyle name="SAPBEXexcCritical5 2 3 12" xfId="40904"/>
    <cellStyle name="SAPBEXexcCritical5 2 3 13" xfId="40905"/>
    <cellStyle name="SAPBEXexcCritical5 2 3 14" xfId="40906"/>
    <cellStyle name="SAPBEXexcCritical5 2 3 15" xfId="40907"/>
    <cellStyle name="SAPBEXexcCritical5 2 3 16" xfId="40908"/>
    <cellStyle name="SAPBEXexcCritical5 2 3 17" xfId="40909"/>
    <cellStyle name="SAPBEXexcCritical5 2 3 18" xfId="40910"/>
    <cellStyle name="SAPBEXexcCritical5 2 3 19" xfId="40911"/>
    <cellStyle name="SAPBEXexcCritical5 2 3 2" xfId="40912"/>
    <cellStyle name="SAPBEXexcCritical5 2 3 20" xfId="40913"/>
    <cellStyle name="SAPBEXexcCritical5 2 3 21" xfId="40914"/>
    <cellStyle name="SAPBEXexcCritical5 2 3 22" xfId="40915"/>
    <cellStyle name="SAPBEXexcCritical5 2 3 23" xfId="40916"/>
    <cellStyle name="SAPBEXexcCritical5 2 3 24" xfId="40917"/>
    <cellStyle name="SAPBEXexcCritical5 2 3 25" xfId="40918"/>
    <cellStyle name="SAPBEXexcCritical5 2 3 26" xfId="40919"/>
    <cellStyle name="SAPBEXexcCritical5 2 3 27" xfId="40920"/>
    <cellStyle name="SAPBEXexcCritical5 2 3 28" xfId="40921"/>
    <cellStyle name="SAPBEXexcCritical5 2 3 29" xfId="40922"/>
    <cellStyle name="SAPBEXexcCritical5 2 3 3" xfId="40923"/>
    <cellStyle name="SAPBEXexcCritical5 2 3 4" xfId="40924"/>
    <cellStyle name="SAPBEXexcCritical5 2 3 5" xfId="40925"/>
    <cellStyle name="SAPBEXexcCritical5 2 3 6" xfId="40926"/>
    <cellStyle name="SAPBEXexcCritical5 2 3 7" xfId="40927"/>
    <cellStyle name="SAPBEXexcCritical5 2 3 8" xfId="40928"/>
    <cellStyle name="SAPBEXexcCritical5 2 3 9" xfId="40929"/>
    <cellStyle name="SAPBEXexcCritical5 2 30" xfId="40930"/>
    <cellStyle name="SAPBEXexcCritical5 2 31" xfId="40931"/>
    <cellStyle name="SAPBEXexcCritical5 2 4" xfId="40932"/>
    <cellStyle name="SAPBEXexcCritical5 2 5" xfId="40933"/>
    <cellStyle name="SAPBEXexcCritical5 2 6" xfId="40934"/>
    <cellStyle name="SAPBEXexcCritical5 2 7" xfId="40935"/>
    <cellStyle name="SAPBEXexcCritical5 2 8" xfId="40936"/>
    <cellStyle name="SAPBEXexcCritical5 2 9" xfId="40937"/>
    <cellStyle name="SAPBEXexcCritical5 20" xfId="40938"/>
    <cellStyle name="SAPBEXexcCritical5 20 10" xfId="40939"/>
    <cellStyle name="SAPBEXexcCritical5 20 11" xfId="40940"/>
    <cellStyle name="SAPBEXexcCritical5 20 12" xfId="40941"/>
    <cellStyle name="SAPBEXexcCritical5 20 13" xfId="40942"/>
    <cellStyle name="SAPBEXexcCritical5 20 14" xfId="40943"/>
    <cellStyle name="SAPBEXexcCritical5 20 15" xfId="40944"/>
    <cellStyle name="SAPBEXexcCritical5 20 16" xfId="40945"/>
    <cellStyle name="SAPBEXexcCritical5 20 17" xfId="40946"/>
    <cellStyle name="SAPBEXexcCritical5 20 18" xfId="40947"/>
    <cellStyle name="SAPBEXexcCritical5 20 19" xfId="40948"/>
    <cellStyle name="SAPBEXexcCritical5 20 2" xfId="40949"/>
    <cellStyle name="SAPBEXexcCritical5 20 20" xfId="40950"/>
    <cellStyle name="SAPBEXexcCritical5 20 21" xfId="40951"/>
    <cellStyle name="SAPBEXexcCritical5 20 22" xfId="40952"/>
    <cellStyle name="SAPBEXexcCritical5 20 23" xfId="40953"/>
    <cellStyle name="SAPBEXexcCritical5 20 24" xfId="40954"/>
    <cellStyle name="SAPBEXexcCritical5 20 25" xfId="40955"/>
    <cellStyle name="SAPBEXexcCritical5 20 26" xfId="40956"/>
    <cellStyle name="SAPBEXexcCritical5 20 27" xfId="40957"/>
    <cellStyle name="SAPBEXexcCritical5 20 28" xfId="40958"/>
    <cellStyle name="SAPBEXexcCritical5 20 29" xfId="40959"/>
    <cellStyle name="SAPBEXexcCritical5 20 3" xfId="40960"/>
    <cellStyle name="SAPBEXexcCritical5 20 4" xfId="40961"/>
    <cellStyle name="SAPBEXexcCritical5 20 5" xfId="40962"/>
    <cellStyle name="SAPBEXexcCritical5 20 6" xfId="40963"/>
    <cellStyle name="SAPBEXexcCritical5 20 7" xfId="40964"/>
    <cellStyle name="SAPBEXexcCritical5 20 8" xfId="40965"/>
    <cellStyle name="SAPBEXexcCritical5 20 9" xfId="40966"/>
    <cellStyle name="SAPBEXexcCritical5 21" xfId="40967"/>
    <cellStyle name="SAPBEXexcCritical5 21 10" xfId="40968"/>
    <cellStyle name="SAPBEXexcCritical5 21 11" xfId="40969"/>
    <cellStyle name="SAPBEXexcCritical5 21 12" xfId="40970"/>
    <cellStyle name="SAPBEXexcCritical5 21 13" xfId="40971"/>
    <cellStyle name="SAPBEXexcCritical5 21 14" xfId="40972"/>
    <cellStyle name="SAPBEXexcCritical5 21 15" xfId="40973"/>
    <cellStyle name="SAPBEXexcCritical5 21 16" xfId="40974"/>
    <cellStyle name="SAPBEXexcCritical5 21 17" xfId="40975"/>
    <cellStyle name="SAPBEXexcCritical5 21 18" xfId="40976"/>
    <cellStyle name="SAPBEXexcCritical5 21 19" xfId="40977"/>
    <cellStyle name="SAPBEXexcCritical5 21 2" xfId="40978"/>
    <cellStyle name="SAPBEXexcCritical5 21 20" xfId="40979"/>
    <cellStyle name="SAPBEXexcCritical5 21 21" xfId="40980"/>
    <cellStyle name="SAPBEXexcCritical5 21 22" xfId="40981"/>
    <cellStyle name="SAPBEXexcCritical5 21 23" xfId="40982"/>
    <cellStyle name="SAPBEXexcCritical5 21 24" xfId="40983"/>
    <cellStyle name="SAPBEXexcCritical5 21 25" xfId="40984"/>
    <cellStyle name="SAPBEXexcCritical5 21 26" xfId="40985"/>
    <cellStyle name="SAPBEXexcCritical5 21 27" xfId="40986"/>
    <cellStyle name="SAPBEXexcCritical5 21 28" xfId="40987"/>
    <cellStyle name="SAPBEXexcCritical5 21 29" xfId="40988"/>
    <cellStyle name="SAPBEXexcCritical5 21 3" xfId="40989"/>
    <cellStyle name="SAPBEXexcCritical5 21 4" xfId="40990"/>
    <cellStyle name="SAPBEXexcCritical5 21 5" xfId="40991"/>
    <cellStyle name="SAPBEXexcCritical5 21 6" xfId="40992"/>
    <cellStyle name="SAPBEXexcCritical5 21 7" xfId="40993"/>
    <cellStyle name="SAPBEXexcCritical5 21 8" xfId="40994"/>
    <cellStyle name="SAPBEXexcCritical5 21 9" xfId="40995"/>
    <cellStyle name="SAPBEXexcCritical5 22" xfId="40996"/>
    <cellStyle name="SAPBEXexcCritical5 22 10" xfId="40997"/>
    <cellStyle name="SAPBEXexcCritical5 22 11" xfId="40998"/>
    <cellStyle name="SAPBEXexcCritical5 22 12" xfId="40999"/>
    <cellStyle name="SAPBEXexcCritical5 22 13" xfId="41000"/>
    <cellStyle name="SAPBEXexcCritical5 22 14" xfId="41001"/>
    <cellStyle name="SAPBEXexcCritical5 22 15" xfId="41002"/>
    <cellStyle name="SAPBEXexcCritical5 22 16" xfId="41003"/>
    <cellStyle name="SAPBEXexcCritical5 22 17" xfId="41004"/>
    <cellStyle name="SAPBEXexcCritical5 22 18" xfId="41005"/>
    <cellStyle name="SAPBEXexcCritical5 22 19" xfId="41006"/>
    <cellStyle name="SAPBEXexcCritical5 22 2" xfId="41007"/>
    <cellStyle name="SAPBEXexcCritical5 22 20" xfId="41008"/>
    <cellStyle name="SAPBEXexcCritical5 22 21" xfId="41009"/>
    <cellStyle name="SAPBEXexcCritical5 22 22" xfId="41010"/>
    <cellStyle name="SAPBEXexcCritical5 22 23" xfId="41011"/>
    <cellStyle name="SAPBEXexcCritical5 22 24" xfId="41012"/>
    <cellStyle name="SAPBEXexcCritical5 22 25" xfId="41013"/>
    <cellStyle name="SAPBEXexcCritical5 22 26" xfId="41014"/>
    <cellStyle name="SAPBEXexcCritical5 22 27" xfId="41015"/>
    <cellStyle name="SAPBEXexcCritical5 22 28" xfId="41016"/>
    <cellStyle name="SAPBEXexcCritical5 22 29" xfId="41017"/>
    <cellStyle name="SAPBEXexcCritical5 22 3" xfId="41018"/>
    <cellStyle name="SAPBEXexcCritical5 22 4" xfId="41019"/>
    <cellStyle name="SAPBEXexcCritical5 22 5" xfId="41020"/>
    <cellStyle name="SAPBEXexcCritical5 22 6" xfId="41021"/>
    <cellStyle name="SAPBEXexcCritical5 22 7" xfId="41022"/>
    <cellStyle name="SAPBEXexcCritical5 22 8" xfId="41023"/>
    <cellStyle name="SAPBEXexcCritical5 22 9" xfId="41024"/>
    <cellStyle name="SAPBEXexcCritical5 23" xfId="41025"/>
    <cellStyle name="SAPBEXexcCritical5 23 10" xfId="41026"/>
    <cellStyle name="SAPBEXexcCritical5 23 11" xfId="41027"/>
    <cellStyle name="SAPBEXexcCritical5 23 12" xfId="41028"/>
    <cellStyle name="SAPBEXexcCritical5 23 13" xfId="41029"/>
    <cellStyle name="SAPBEXexcCritical5 23 14" xfId="41030"/>
    <cellStyle name="SAPBEXexcCritical5 23 15" xfId="41031"/>
    <cellStyle name="SAPBEXexcCritical5 23 16" xfId="41032"/>
    <cellStyle name="SAPBEXexcCritical5 23 17" xfId="41033"/>
    <cellStyle name="SAPBEXexcCritical5 23 18" xfId="41034"/>
    <cellStyle name="SAPBEXexcCritical5 23 19" xfId="41035"/>
    <cellStyle name="SAPBEXexcCritical5 23 2" xfId="41036"/>
    <cellStyle name="SAPBEXexcCritical5 23 20" xfId="41037"/>
    <cellStyle name="SAPBEXexcCritical5 23 21" xfId="41038"/>
    <cellStyle name="SAPBEXexcCritical5 23 22" xfId="41039"/>
    <cellStyle name="SAPBEXexcCritical5 23 23" xfId="41040"/>
    <cellStyle name="SAPBEXexcCritical5 23 24" xfId="41041"/>
    <cellStyle name="SAPBEXexcCritical5 23 25" xfId="41042"/>
    <cellStyle name="SAPBEXexcCritical5 23 26" xfId="41043"/>
    <cellStyle name="SAPBEXexcCritical5 23 27" xfId="41044"/>
    <cellStyle name="SAPBEXexcCritical5 23 28" xfId="41045"/>
    <cellStyle name="SAPBEXexcCritical5 23 29" xfId="41046"/>
    <cellStyle name="SAPBEXexcCritical5 23 3" xfId="41047"/>
    <cellStyle name="SAPBEXexcCritical5 23 4" xfId="41048"/>
    <cellStyle name="SAPBEXexcCritical5 23 5" xfId="41049"/>
    <cellStyle name="SAPBEXexcCritical5 23 6" xfId="41050"/>
    <cellStyle name="SAPBEXexcCritical5 23 7" xfId="41051"/>
    <cellStyle name="SAPBEXexcCritical5 23 8" xfId="41052"/>
    <cellStyle name="SAPBEXexcCritical5 23 9" xfId="41053"/>
    <cellStyle name="SAPBEXexcCritical5 24" xfId="41054"/>
    <cellStyle name="SAPBEXexcCritical5 24 10" xfId="41055"/>
    <cellStyle name="SAPBEXexcCritical5 24 11" xfId="41056"/>
    <cellStyle name="SAPBEXexcCritical5 24 12" xfId="41057"/>
    <cellStyle name="SAPBEXexcCritical5 24 13" xfId="41058"/>
    <cellStyle name="SAPBEXexcCritical5 24 14" xfId="41059"/>
    <cellStyle name="SAPBEXexcCritical5 24 15" xfId="41060"/>
    <cellStyle name="SAPBEXexcCritical5 24 16" xfId="41061"/>
    <cellStyle name="SAPBEXexcCritical5 24 17" xfId="41062"/>
    <cellStyle name="SAPBEXexcCritical5 24 18" xfId="41063"/>
    <cellStyle name="SAPBEXexcCritical5 24 19" xfId="41064"/>
    <cellStyle name="SAPBEXexcCritical5 24 2" xfId="41065"/>
    <cellStyle name="SAPBEXexcCritical5 24 20" xfId="41066"/>
    <cellStyle name="SAPBEXexcCritical5 24 21" xfId="41067"/>
    <cellStyle name="SAPBEXexcCritical5 24 22" xfId="41068"/>
    <cellStyle name="SAPBEXexcCritical5 24 23" xfId="41069"/>
    <cellStyle name="SAPBEXexcCritical5 24 24" xfId="41070"/>
    <cellStyle name="SAPBEXexcCritical5 24 25" xfId="41071"/>
    <cellStyle name="SAPBEXexcCritical5 24 26" xfId="41072"/>
    <cellStyle name="SAPBEXexcCritical5 24 27" xfId="41073"/>
    <cellStyle name="SAPBEXexcCritical5 24 28" xfId="41074"/>
    <cellStyle name="SAPBEXexcCritical5 24 29" xfId="41075"/>
    <cellStyle name="SAPBEXexcCritical5 24 3" xfId="41076"/>
    <cellStyle name="SAPBEXexcCritical5 24 4" xfId="41077"/>
    <cellStyle name="SAPBEXexcCritical5 24 5" xfId="41078"/>
    <cellStyle name="SAPBEXexcCritical5 24 6" xfId="41079"/>
    <cellStyle name="SAPBEXexcCritical5 24 7" xfId="41080"/>
    <cellStyle name="SAPBEXexcCritical5 24 8" xfId="41081"/>
    <cellStyle name="SAPBEXexcCritical5 24 9" xfId="41082"/>
    <cellStyle name="SAPBEXexcCritical5 25" xfId="41083"/>
    <cellStyle name="SAPBEXexcCritical5 26" xfId="41084"/>
    <cellStyle name="SAPBEXexcCritical5 27" xfId="41085"/>
    <cellStyle name="SAPBEXexcCritical5 28" xfId="41086"/>
    <cellStyle name="SAPBEXexcCritical5 29" xfId="41087"/>
    <cellStyle name="SAPBEXexcCritical5 3" xfId="41088"/>
    <cellStyle name="SAPBEXexcCritical5 3 10" xfId="41089"/>
    <cellStyle name="SAPBEXexcCritical5 3 11" xfId="41090"/>
    <cellStyle name="SAPBEXexcCritical5 3 12" xfId="41091"/>
    <cellStyle name="SAPBEXexcCritical5 3 13" xfId="41092"/>
    <cellStyle name="SAPBEXexcCritical5 3 14" xfId="41093"/>
    <cellStyle name="SAPBEXexcCritical5 3 15" xfId="41094"/>
    <cellStyle name="SAPBEXexcCritical5 3 16" xfId="41095"/>
    <cellStyle name="SAPBEXexcCritical5 3 17" xfId="41096"/>
    <cellStyle name="SAPBEXexcCritical5 3 18" xfId="41097"/>
    <cellStyle name="SAPBEXexcCritical5 3 19" xfId="41098"/>
    <cellStyle name="SAPBEXexcCritical5 3 2" xfId="41099"/>
    <cellStyle name="SAPBEXexcCritical5 3 2 10" xfId="41100"/>
    <cellStyle name="SAPBEXexcCritical5 3 2 11" xfId="41101"/>
    <cellStyle name="SAPBEXexcCritical5 3 2 12" xfId="41102"/>
    <cellStyle name="SAPBEXexcCritical5 3 2 13" xfId="41103"/>
    <cellStyle name="SAPBEXexcCritical5 3 2 14" xfId="41104"/>
    <cellStyle name="SAPBEXexcCritical5 3 2 15" xfId="41105"/>
    <cellStyle name="SAPBEXexcCritical5 3 2 16" xfId="41106"/>
    <cellStyle name="SAPBEXexcCritical5 3 2 17" xfId="41107"/>
    <cellStyle name="SAPBEXexcCritical5 3 2 18" xfId="41108"/>
    <cellStyle name="SAPBEXexcCritical5 3 2 19" xfId="41109"/>
    <cellStyle name="SAPBEXexcCritical5 3 2 2" xfId="41110"/>
    <cellStyle name="SAPBEXexcCritical5 3 2 20" xfId="41111"/>
    <cellStyle name="SAPBEXexcCritical5 3 2 21" xfId="41112"/>
    <cellStyle name="SAPBEXexcCritical5 3 2 22" xfId="41113"/>
    <cellStyle name="SAPBEXexcCritical5 3 2 23" xfId="41114"/>
    <cellStyle name="SAPBEXexcCritical5 3 2 24" xfId="41115"/>
    <cellStyle name="SAPBEXexcCritical5 3 2 25" xfId="41116"/>
    <cellStyle name="SAPBEXexcCritical5 3 2 26" xfId="41117"/>
    <cellStyle name="SAPBEXexcCritical5 3 2 27" xfId="41118"/>
    <cellStyle name="SAPBEXexcCritical5 3 2 28" xfId="41119"/>
    <cellStyle name="SAPBEXexcCritical5 3 2 29" xfId="41120"/>
    <cellStyle name="SAPBEXexcCritical5 3 2 3" xfId="41121"/>
    <cellStyle name="SAPBEXexcCritical5 3 2 4" xfId="41122"/>
    <cellStyle name="SAPBEXexcCritical5 3 2 5" xfId="41123"/>
    <cellStyle name="SAPBEXexcCritical5 3 2 6" xfId="41124"/>
    <cellStyle name="SAPBEXexcCritical5 3 2 7" xfId="41125"/>
    <cellStyle name="SAPBEXexcCritical5 3 2 8" xfId="41126"/>
    <cellStyle name="SAPBEXexcCritical5 3 2 9" xfId="41127"/>
    <cellStyle name="SAPBEXexcCritical5 3 20" xfId="41128"/>
    <cellStyle name="SAPBEXexcCritical5 3 21" xfId="41129"/>
    <cellStyle name="SAPBEXexcCritical5 3 22" xfId="41130"/>
    <cellStyle name="SAPBEXexcCritical5 3 23" xfId="41131"/>
    <cellStyle name="SAPBEXexcCritical5 3 24" xfId="41132"/>
    <cellStyle name="SAPBEXexcCritical5 3 25" xfId="41133"/>
    <cellStyle name="SAPBEXexcCritical5 3 26" xfId="41134"/>
    <cellStyle name="SAPBEXexcCritical5 3 27" xfId="41135"/>
    <cellStyle name="SAPBEXexcCritical5 3 28" xfId="41136"/>
    <cellStyle name="SAPBEXexcCritical5 3 29" xfId="41137"/>
    <cellStyle name="SAPBEXexcCritical5 3 3" xfId="41138"/>
    <cellStyle name="SAPBEXexcCritical5 3 3 10" xfId="41139"/>
    <cellStyle name="SAPBEXexcCritical5 3 3 11" xfId="41140"/>
    <cellStyle name="SAPBEXexcCritical5 3 3 12" xfId="41141"/>
    <cellStyle name="SAPBEXexcCritical5 3 3 13" xfId="41142"/>
    <cellStyle name="SAPBEXexcCritical5 3 3 14" xfId="41143"/>
    <cellStyle name="SAPBEXexcCritical5 3 3 15" xfId="41144"/>
    <cellStyle name="SAPBEXexcCritical5 3 3 16" xfId="41145"/>
    <cellStyle name="SAPBEXexcCritical5 3 3 17" xfId="41146"/>
    <cellStyle name="SAPBEXexcCritical5 3 3 18" xfId="41147"/>
    <cellStyle name="SAPBEXexcCritical5 3 3 19" xfId="41148"/>
    <cellStyle name="SAPBEXexcCritical5 3 3 2" xfId="41149"/>
    <cellStyle name="SAPBEXexcCritical5 3 3 20" xfId="41150"/>
    <cellStyle name="SAPBEXexcCritical5 3 3 21" xfId="41151"/>
    <cellStyle name="SAPBEXexcCritical5 3 3 22" xfId="41152"/>
    <cellStyle name="SAPBEXexcCritical5 3 3 23" xfId="41153"/>
    <cellStyle name="SAPBEXexcCritical5 3 3 24" xfId="41154"/>
    <cellStyle name="SAPBEXexcCritical5 3 3 25" xfId="41155"/>
    <cellStyle name="SAPBEXexcCritical5 3 3 26" xfId="41156"/>
    <cellStyle name="SAPBEXexcCritical5 3 3 27" xfId="41157"/>
    <cellStyle name="SAPBEXexcCritical5 3 3 28" xfId="41158"/>
    <cellStyle name="SAPBEXexcCritical5 3 3 29" xfId="41159"/>
    <cellStyle name="SAPBEXexcCritical5 3 3 3" xfId="41160"/>
    <cellStyle name="SAPBEXexcCritical5 3 3 4" xfId="41161"/>
    <cellStyle name="SAPBEXexcCritical5 3 3 5" xfId="41162"/>
    <cellStyle name="SAPBEXexcCritical5 3 3 6" xfId="41163"/>
    <cellStyle name="SAPBEXexcCritical5 3 3 7" xfId="41164"/>
    <cellStyle name="SAPBEXexcCritical5 3 3 8" xfId="41165"/>
    <cellStyle name="SAPBEXexcCritical5 3 3 9" xfId="41166"/>
    <cellStyle name="SAPBEXexcCritical5 3 30" xfId="41167"/>
    <cellStyle name="SAPBEXexcCritical5 3 31" xfId="41168"/>
    <cellStyle name="SAPBEXexcCritical5 3 4" xfId="41169"/>
    <cellStyle name="SAPBEXexcCritical5 3 5" xfId="41170"/>
    <cellStyle name="SAPBEXexcCritical5 3 6" xfId="41171"/>
    <cellStyle name="SAPBEXexcCritical5 3 7" xfId="41172"/>
    <cellStyle name="SAPBEXexcCritical5 3 8" xfId="41173"/>
    <cellStyle name="SAPBEXexcCritical5 3 9" xfId="41174"/>
    <cellStyle name="SAPBEXexcCritical5 30" xfId="41175"/>
    <cellStyle name="SAPBEXexcCritical5 31" xfId="41176"/>
    <cellStyle name="SAPBEXexcCritical5 32" xfId="41177"/>
    <cellStyle name="SAPBEXexcCritical5 33" xfId="41178"/>
    <cellStyle name="SAPBEXexcCritical5 34" xfId="41179"/>
    <cellStyle name="SAPBEXexcCritical5 35" xfId="41180"/>
    <cellStyle name="SAPBEXexcCritical5 36" xfId="41181"/>
    <cellStyle name="SAPBEXexcCritical5 37" xfId="41182"/>
    <cellStyle name="SAPBEXexcCritical5 38" xfId="41183"/>
    <cellStyle name="SAPBEXexcCritical5 39" xfId="41184"/>
    <cellStyle name="SAPBEXexcCritical5 4" xfId="41185"/>
    <cellStyle name="SAPBEXexcCritical5 4 10" xfId="41186"/>
    <cellStyle name="SAPBEXexcCritical5 4 11" xfId="41187"/>
    <cellStyle name="SAPBEXexcCritical5 4 12" xfId="41188"/>
    <cellStyle name="SAPBEXexcCritical5 4 13" xfId="41189"/>
    <cellStyle name="SAPBEXexcCritical5 4 14" xfId="41190"/>
    <cellStyle name="SAPBEXexcCritical5 4 15" xfId="41191"/>
    <cellStyle name="SAPBEXexcCritical5 4 16" xfId="41192"/>
    <cellStyle name="SAPBEXexcCritical5 4 17" xfId="41193"/>
    <cellStyle name="SAPBEXexcCritical5 4 18" xfId="41194"/>
    <cellStyle name="SAPBEXexcCritical5 4 19" xfId="41195"/>
    <cellStyle name="SAPBEXexcCritical5 4 2" xfId="41196"/>
    <cellStyle name="SAPBEXexcCritical5 4 2 10" xfId="41197"/>
    <cellStyle name="SAPBEXexcCritical5 4 2 11" xfId="41198"/>
    <cellStyle name="SAPBEXexcCritical5 4 2 12" xfId="41199"/>
    <cellStyle name="SAPBEXexcCritical5 4 2 13" xfId="41200"/>
    <cellStyle name="SAPBEXexcCritical5 4 2 14" xfId="41201"/>
    <cellStyle name="SAPBEXexcCritical5 4 2 15" xfId="41202"/>
    <cellStyle name="SAPBEXexcCritical5 4 2 16" xfId="41203"/>
    <cellStyle name="SAPBEXexcCritical5 4 2 17" xfId="41204"/>
    <cellStyle name="SAPBEXexcCritical5 4 2 18" xfId="41205"/>
    <cellStyle name="SAPBEXexcCritical5 4 2 19" xfId="41206"/>
    <cellStyle name="SAPBEXexcCritical5 4 2 2" xfId="41207"/>
    <cellStyle name="SAPBEXexcCritical5 4 2 20" xfId="41208"/>
    <cellStyle name="SAPBEXexcCritical5 4 2 21" xfId="41209"/>
    <cellStyle name="SAPBEXexcCritical5 4 2 22" xfId="41210"/>
    <cellStyle name="SAPBEXexcCritical5 4 2 23" xfId="41211"/>
    <cellStyle name="SAPBEXexcCritical5 4 2 24" xfId="41212"/>
    <cellStyle name="SAPBEXexcCritical5 4 2 25" xfId="41213"/>
    <cellStyle name="SAPBEXexcCritical5 4 2 26" xfId="41214"/>
    <cellStyle name="SAPBEXexcCritical5 4 2 27" xfId="41215"/>
    <cellStyle name="SAPBEXexcCritical5 4 2 28" xfId="41216"/>
    <cellStyle name="SAPBEXexcCritical5 4 2 29" xfId="41217"/>
    <cellStyle name="SAPBEXexcCritical5 4 2 3" xfId="41218"/>
    <cellStyle name="SAPBEXexcCritical5 4 2 4" xfId="41219"/>
    <cellStyle name="SAPBEXexcCritical5 4 2 5" xfId="41220"/>
    <cellStyle name="SAPBEXexcCritical5 4 2 6" xfId="41221"/>
    <cellStyle name="SAPBEXexcCritical5 4 2 7" xfId="41222"/>
    <cellStyle name="SAPBEXexcCritical5 4 2 8" xfId="41223"/>
    <cellStyle name="SAPBEXexcCritical5 4 2 9" xfId="41224"/>
    <cellStyle name="SAPBEXexcCritical5 4 20" xfId="41225"/>
    <cellStyle name="SAPBEXexcCritical5 4 21" xfId="41226"/>
    <cellStyle name="SAPBEXexcCritical5 4 22" xfId="41227"/>
    <cellStyle name="SAPBEXexcCritical5 4 23" xfId="41228"/>
    <cellStyle name="SAPBEXexcCritical5 4 24" xfId="41229"/>
    <cellStyle name="SAPBEXexcCritical5 4 25" xfId="41230"/>
    <cellStyle name="SAPBEXexcCritical5 4 26" xfId="41231"/>
    <cellStyle name="SAPBEXexcCritical5 4 27" xfId="41232"/>
    <cellStyle name="SAPBEXexcCritical5 4 28" xfId="41233"/>
    <cellStyle name="SAPBEXexcCritical5 4 29" xfId="41234"/>
    <cellStyle name="SAPBEXexcCritical5 4 3" xfId="41235"/>
    <cellStyle name="SAPBEXexcCritical5 4 3 10" xfId="41236"/>
    <cellStyle name="SAPBEXexcCritical5 4 3 11" xfId="41237"/>
    <cellStyle name="SAPBEXexcCritical5 4 3 12" xfId="41238"/>
    <cellStyle name="SAPBEXexcCritical5 4 3 13" xfId="41239"/>
    <cellStyle name="SAPBEXexcCritical5 4 3 14" xfId="41240"/>
    <cellStyle name="SAPBEXexcCritical5 4 3 15" xfId="41241"/>
    <cellStyle name="SAPBEXexcCritical5 4 3 16" xfId="41242"/>
    <cellStyle name="SAPBEXexcCritical5 4 3 17" xfId="41243"/>
    <cellStyle name="SAPBEXexcCritical5 4 3 18" xfId="41244"/>
    <cellStyle name="SAPBEXexcCritical5 4 3 19" xfId="41245"/>
    <cellStyle name="SAPBEXexcCritical5 4 3 2" xfId="41246"/>
    <cellStyle name="SAPBEXexcCritical5 4 3 20" xfId="41247"/>
    <cellStyle name="SAPBEXexcCritical5 4 3 21" xfId="41248"/>
    <cellStyle name="SAPBEXexcCritical5 4 3 22" xfId="41249"/>
    <cellStyle name="SAPBEXexcCritical5 4 3 23" xfId="41250"/>
    <cellStyle name="SAPBEXexcCritical5 4 3 24" xfId="41251"/>
    <cellStyle name="SAPBEXexcCritical5 4 3 25" xfId="41252"/>
    <cellStyle name="SAPBEXexcCritical5 4 3 26" xfId="41253"/>
    <cellStyle name="SAPBEXexcCritical5 4 3 27" xfId="41254"/>
    <cellStyle name="SAPBEXexcCritical5 4 3 28" xfId="41255"/>
    <cellStyle name="SAPBEXexcCritical5 4 3 29" xfId="41256"/>
    <cellStyle name="SAPBEXexcCritical5 4 3 3" xfId="41257"/>
    <cellStyle name="SAPBEXexcCritical5 4 3 4" xfId="41258"/>
    <cellStyle name="SAPBEXexcCritical5 4 3 5" xfId="41259"/>
    <cellStyle name="SAPBEXexcCritical5 4 3 6" xfId="41260"/>
    <cellStyle name="SAPBEXexcCritical5 4 3 7" xfId="41261"/>
    <cellStyle name="SAPBEXexcCritical5 4 3 8" xfId="41262"/>
    <cellStyle name="SAPBEXexcCritical5 4 3 9" xfId="41263"/>
    <cellStyle name="SAPBEXexcCritical5 4 30" xfId="41264"/>
    <cellStyle name="SAPBEXexcCritical5 4 31" xfId="41265"/>
    <cellStyle name="SAPBEXexcCritical5 4 4" xfId="41266"/>
    <cellStyle name="SAPBEXexcCritical5 4 5" xfId="41267"/>
    <cellStyle name="SAPBEXexcCritical5 4 6" xfId="41268"/>
    <cellStyle name="SAPBEXexcCritical5 4 7" xfId="41269"/>
    <cellStyle name="SAPBEXexcCritical5 4 8" xfId="41270"/>
    <cellStyle name="SAPBEXexcCritical5 4 9" xfId="41271"/>
    <cellStyle name="SAPBEXexcCritical5 40" xfId="41272"/>
    <cellStyle name="SAPBEXexcCritical5 41" xfId="41273"/>
    <cellStyle name="SAPBEXexcCritical5 42" xfId="41274"/>
    <cellStyle name="SAPBEXexcCritical5 43" xfId="41275"/>
    <cellStyle name="SAPBEXexcCritical5 44" xfId="41276"/>
    <cellStyle name="SAPBEXexcCritical5 5" xfId="41277"/>
    <cellStyle name="SAPBEXexcCritical5 5 10" xfId="41278"/>
    <cellStyle name="SAPBEXexcCritical5 5 11" xfId="41279"/>
    <cellStyle name="SAPBEXexcCritical5 5 12" xfId="41280"/>
    <cellStyle name="SAPBEXexcCritical5 5 13" xfId="41281"/>
    <cellStyle name="SAPBEXexcCritical5 5 14" xfId="41282"/>
    <cellStyle name="SAPBEXexcCritical5 5 15" xfId="41283"/>
    <cellStyle name="SAPBEXexcCritical5 5 16" xfId="41284"/>
    <cellStyle name="SAPBEXexcCritical5 5 17" xfId="41285"/>
    <cellStyle name="SAPBEXexcCritical5 5 18" xfId="41286"/>
    <cellStyle name="SAPBEXexcCritical5 5 19" xfId="41287"/>
    <cellStyle name="SAPBEXexcCritical5 5 2" xfId="41288"/>
    <cellStyle name="SAPBEXexcCritical5 5 2 10" xfId="41289"/>
    <cellStyle name="SAPBEXexcCritical5 5 2 11" xfId="41290"/>
    <cellStyle name="SAPBEXexcCritical5 5 2 12" xfId="41291"/>
    <cellStyle name="SAPBEXexcCritical5 5 2 13" xfId="41292"/>
    <cellStyle name="SAPBEXexcCritical5 5 2 14" xfId="41293"/>
    <cellStyle name="SAPBEXexcCritical5 5 2 15" xfId="41294"/>
    <cellStyle name="SAPBEXexcCritical5 5 2 16" xfId="41295"/>
    <cellStyle name="SAPBEXexcCritical5 5 2 17" xfId="41296"/>
    <cellStyle name="SAPBEXexcCritical5 5 2 18" xfId="41297"/>
    <cellStyle name="SAPBEXexcCritical5 5 2 19" xfId="41298"/>
    <cellStyle name="SAPBEXexcCritical5 5 2 2" xfId="41299"/>
    <cellStyle name="SAPBEXexcCritical5 5 2 20" xfId="41300"/>
    <cellStyle name="SAPBEXexcCritical5 5 2 21" xfId="41301"/>
    <cellStyle name="SAPBEXexcCritical5 5 2 22" xfId="41302"/>
    <cellStyle name="SAPBEXexcCritical5 5 2 23" xfId="41303"/>
    <cellStyle name="SAPBEXexcCritical5 5 2 24" xfId="41304"/>
    <cellStyle name="SAPBEXexcCritical5 5 2 25" xfId="41305"/>
    <cellStyle name="SAPBEXexcCritical5 5 2 26" xfId="41306"/>
    <cellStyle name="SAPBEXexcCritical5 5 2 27" xfId="41307"/>
    <cellStyle name="SAPBEXexcCritical5 5 2 28" xfId="41308"/>
    <cellStyle name="SAPBEXexcCritical5 5 2 29" xfId="41309"/>
    <cellStyle name="SAPBEXexcCritical5 5 2 3" xfId="41310"/>
    <cellStyle name="SAPBEXexcCritical5 5 2 4" xfId="41311"/>
    <cellStyle name="SAPBEXexcCritical5 5 2 5" xfId="41312"/>
    <cellStyle name="SAPBEXexcCritical5 5 2 6" xfId="41313"/>
    <cellStyle name="SAPBEXexcCritical5 5 2 7" xfId="41314"/>
    <cellStyle name="SAPBEXexcCritical5 5 2 8" xfId="41315"/>
    <cellStyle name="SAPBEXexcCritical5 5 2 9" xfId="41316"/>
    <cellStyle name="SAPBEXexcCritical5 5 20" xfId="41317"/>
    <cellStyle name="SAPBEXexcCritical5 5 21" xfId="41318"/>
    <cellStyle name="SAPBEXexcCritical5 5 22" xfId="41319"/>
    <cellStyle name="SAPBEXexcCritical5 5 23" xfId="41320"/>
    <cellStyle name="SAPBEXexcCritical5 5 24" xfId="41321"/>
    <cellStyle name="SAPBEXexcCritical5 5 25" xfId="41322"/>
    <cellStyle name="SAPBEXexcCritical5 5 26" xfId="41323"/>
    <cellStyle name="SAPBEXexcCritical5 5 27" xfId="41324"/>
    <cellStyle name="SAPBEXexcCritical5 5 28" xfId="41325"/>
    <cellStyle name="SAPBEXexcCritical5 5 29" xfId="41326"/>
    <cellStyle name="SAPBEXexcCritical5 5 3" xfId="41327"/>
    <cellStyle name="SAPBEXexcCritical5 5 30" xfId="41328"/>
    <cellStyle name="SAPBEXexcCritical5 5 4" xfId="41329"/>
    <cellStyle name="SAPBEXexcCritical5 5 5" xfId="41330"/>
    <cellStyle name="SAPBEXexcCritical5 5 6" xfId="41331"/>
    <cellStyle name="SAPBEXexcCritical5 5 7" xfId="41332"/>
    <cellStyle name="SAPBEXexcCritical5 5 8" xfId="41333"/>
    <cellStyle name="SAPBEXexcCritical5 5 9" xfId="41334"/>
    <cellStyle name="SAPBEXexcCritical5 6" xfId="41335"/>
    <cellStyle name="SAPBEXexcCritical5 6 10" xfId="41336"/>
    <cellStyle name="SAPBEXexcCritical5 6 11" xfId="41337"/>
    <cellStyle name="SAPBEXexcCritical5 6 12" xfId="41338"/>
    <cellStyle name="SAPBEXexcCritical5 6 13" xfId="41339"/>
    <cellStyle name="SAPBEXexcCritical5 6 14" xfId="41340"/>
    <cellStyle name="SAPBEXexcCritical5 6 15" xfId="41341"/>
    <cellStyle name="SAPBEXexcCritical5 6 16" xfId="41342"/>
    <cellStyle name="SAPBEXexcCritical5 6 17" xfId="41343"/>
    <cellStyle name="SAPBEXexcCritical5 6 18" xfId="41344"/>
    <cellStyle name="SAPBEXexcCritical5 6 19" xfId="41345"/>
    <cellStyle name="SAPBEXexcCritical5 6 2" xfId="41346"/>
    <cellStyle name="SAPBEXexcCritical5 6 2 10" xfId="41347"/>
    <cellStyle name="SAPBEXexcCritical5 6 2 11" xfId="41348"/>
    <cellStyle name="SAPBEXexcCritical5 6 2 12" xfId="41349"/>
    <cellStyle name="SAPBEXexcCritical5 6 2 13" xfId="41350"/>
    <cellStyle name="SAPBEXexcCritical5 6 2 14" xfId="41351"/>
    <cellStyle name="SAPBEXexcCritical5 6 2 15" xfId="41352"/>
    <cellStyle name="SAPBEXexcCritical5 6 2 16" xfId="41353"/>
    <cellStyle name="SAPBEXexcCritical5 6 2 17" xfId="41354"/>
    <cellStyle name="SAPBEXexcCritical5 6 2 18" xfId="41355"/>
    <cellStyle name="SAPBEXexcCritical5 6 2 19" xfId="41356"/>
    <cellStyle name="SAPBEXexcCritical5 6 2 2" xfId="41357"/>
    <cellStyle name="SAPBEXexcCritical5 6 2 20" xfId="41358"/>
    <cellStyle name="SAPBEXexcCritical5 6 2 21" xfId="41359"/>
    <cellStyle name="SAPBEXexcCritical5 6 2 22" xfId="41360"/>
    <cellStyle name="SAPBEXexcCritical5 6 2 23" xfId="41361"/>
    <cellStyle name="SAPBEXexcCritical5 6 2 24" xfId="41362"/>
    <cellStyle name="SAPBEXexcCritical5 6 2 25" xfId="41363"/>
    <cellStyle name="SAPBEXexcCritical5 6 2 26" xfId="41364"/>
    <cellStyle name="SAPBEXexcCritical5 6 2 27" xfId="41365"/>
    <cellStyle name="SAPBEXexcCritical5 6 2 28" xfId="41366"/>
    <cellStyle name="SAPBEXexcCritical5 6 2 29" xfId="41367"/>
    <cellStyle name="SAPBEXexcCritical5 6 2 3" xfId="41368"/>
    <cellStyle name="SAPBEXexcCritical5 6 2 4" xfId="41369"/>
    <cellStyle name="SAPBEXexcCritical5 6 2 5" xfId="41370"/>
    <cellStyle name="SAPBEXexcCritical5 6 2 6" xfId="41371"/>
    <cellStyle name="SAPBEXexcCritical5 6 2 7" xfId="41372"/>
    <cellStyle name="SAPBEXexcCritical5 6 2 8" xfId="41373"/>
    <cellStyle name="SAPBEXexcCritical5 6 2 9" xfId="41374"/>
    <cellStyle name="SAPBEXexcCritical5 6 20" xfId="41375"/>
    <cellStyle name="SAPBEXexcCritical5 6 21" xfId="41376"/>
    <cellStyle name="SAPBEXexcCritical5 6 22" xfId="41377"/>
    <cellStyle name="SAPBEXexcCritical5 6 23" xfId="41378"/>
    <cellStyle name="SAPBEXexcCritical5 6 24" xfId="41379"/>
    <cellStyle name="SAPBEXexcCritical5 6 25" xfId="41380"/>
    <cellStyle name="SAPBEXexcCritical5 6 26" xfId="41381"/>
    <cellStyle name="SAPBEXexcCritical5 6 27" xfId="41382"/>
    <cellStyle name="SAPBEXexcCritical5 6 28" xfId="41383"/>
    <cellStyle name="SAPBEXexcCritical5 6 29" xfId="41384"/>
    <cellStyle name="SAPBEXexcCritical5 6 3" xfId="41385"/>
    <cellStyle name="SAPBEXexcCritical5 6 30" xfId="41386"/>
    <cellStyle name="SAPBEXexcCritical5 6 4" xfId="41387"/>
    <cellStyle name="SAPBEXexcCritical5 6 5" xfId="41388"/>
    <cellStyle name="SAPBEXexcCritical5 6 6" xfId="41389"/>
    <cellStyle name="SAPBEXexcCritical5 6 7" xfId="41390"/>
    <cellStyle name="SAPBEXexcCritical5 6 8" xfId="41391"/>
    <cellStyle name="SAPBEXexcCritical5 6 9" xfId="41392"/>
    <cellStyle name="SAPBEXexcCritical5 7" xfId="41393"/>
    <cellStyle name="SAPBEXexcCritical5 7 10" xfId="41394"/>
    <cellStyle name="SAPBEXexcCritical5 7 11" xfId="41395"/>
    <cellStyle name="SAPBEXexcCritical5 7 12" xfId="41396"/>
    <cellStyle name="SAPBEXexcCritical5 7 13" xfId="41397"/>
    <cellStyle name="SAPBEXexcCritical5 7 14" xfId="41398"/>
    <cellStyle name="SAPBEXexcCritical5 7 15" xfId="41399"/>
    <cellStyle name="SAPBEXexcCritical5 7 16" xfId="41400"/>
    <cellStyle name="SAPBEXexcCritical5 7 17" xfId="41401"/>
    <cellStyle name="SAPBEXexcCritical5 7 18" xfId="41402"/>
    <cellStyle name="SAPBEXexcCritical5 7 19" xfId="41403"/>
    <cellStyle name="SAPBEXexcCritical5 7 2" xfId="41404"/>
    <cellStyle name="SAPBEXexcCritical5 7 2 10" xfId="41405"/>
    <cellStyle name="SAPBEXexcCritical5 7 2 11" xfId="41406"/>
    <cellStyle name="SAPBEXexcCritical5 7 2 12" xfId="41407"/>
    <cellStyle name="SAPBEXexcCritical5 7 2 13" xfId="41408"/>
    <cellStyle name="SAPBEXexcCritical5 7 2 14" xfId="41409"/>
    <cellStyle name="SAPBEXexcCritical5 7 2 15" xfId="41410"/>
    <cellStyle name="SAPBEXexcCritical5 7 2 16" xfId="41411"/>
    <cellStyle name="SAPBEXexcCritical5 7 2 17" xfId="41412"/>
    <cellStyle name="SAPBEXexcCritical5 7 2 18" xfId="41413"/>
    <cellStyle name="SAPBEXexcCritical5 7 2 19" xfId="41414"/>
    <cellStyle name="SAPBEXexcCritical5 7 2 2" xfId="41415"/>
    <cellStyle name="SAPBEXexcCritical5 7 2 20" xfId="41416"/>
    <cellStyle name="SAPBEXexcCritical5 7 2 21" xfId="41417"/>
    <cellStyle name="SAPBEXexcCritical5 7 2 22" xfId="41418"/>
    <cellStyle name="SAPBEXexcCritical5 7 2 23" xfId="41419"/>
    <cellStyle name="SAPBEXexcCritical5 7 2 24" xfId="41420"/>
    <cellStyle name="SAPBEXexcCritical5 7 2 25" xfId="41421"/>
    <cellStyle name="SAPBEXexcCritical5 7 2 26" xfId="41422"/>
    <cellStyle name="SAPBEXexcCritical5 7 2 27" xfId="41423"/>
    <cellStyle name="SAPBEXexcCritical5 7 2 28" xfId="41424"/>
    <cellStyle name="SAPBEXexcCritical5 7 2 29" xfId="41425"/>
    <cellStyle name="SAPBEXexcCritical5 7 2 3" xfId="41426"/>
    <cellStyle name="SAPBEXexcCritical5 7 2 4" xfId="41427"/>
    <cellStyle name="SAPBEXexcCritical5 7 2 5" xfId="41428"/>
    <cellStyle name="SAPBEXexcCritical5 7 2 6" xfId="41429"/>
    <cellStyle name="SAPBEXexcCritical5 7 2 7" xfId="41430"/>
    <cellStyle name="SAPBEXexcCritical5 7 2 8" xfId="41431"/>
    <cellStyle name="SAPBEXexcCritical5 7 2 9" xfId="41432"/>
    <cellStyle name="SAPBEXexcCritical5 7 20" xfId="41433"/>
    <cellStyle name="SAPBEXexcCritical5 7 21" xfId="41434"/>
    <cellStyle name="SAPBEXexcCritical5 7 22" xfId="41435"/>
    <cellStyle name="SAPBEXexcCritical5 7 23" xfId="41436"/>
    <cellStyle name="SAPBEXexcCritical5 7 24" xfId="41437"/>
    <cellStyle name="SAPBEXexcCritical5 7 25" xfId="41438"/>
    <cellStyle name="SAPBEXexcCritical5 7 26" xfId="41439"/>
    <cellStyle name="SAPBEXexcCritical5 7 27" xfId="41440"/>
    <cellStyle name="SAPBEXexcCritical5 7 28" xfId="41441"/>
    <cellStyle name="SAPBEXexcCritical5 7 29" xfId="41442"/>
    <cellStyle name="SAPBEXexcCritical5 7 3" xfId="41443"/>
    <cellStyle name="SAPBEXexcCritical5 7 30" xfId="41444"/>
    <cellStyle name="SAPBEXexcCritical5 7 4" xfId="41445"/>
    <cellStyle name="SAPBEXexcCritical5 7 5" xfId="41446"/>
    <cellStyle name="SAPBEXexcCritical5 7 6" xfId="41447"/>
    <cellStyle name="SAPBEXexcCritical5 7 7" xfId="41448"/>
    <cellStyle name="SAPBEXexcCritical5 7 8" xfId="41449"/>
    <cellStyle name="SAPBEXexcCritical5 7 9" xfId="41450"/>
    <cellStyle name="SAPBEXexcCritical5 8" xfId="41451"/>
    <cellStyle name="SAPBEXexcCritical5 8 10" xfId="41452"/>
    <cellStyle name="SAPBEXexcCritical5 8 11" xfId="41453"/>
    <cellStyle name="SAPBEXexcCritical5 8 12" xfId="41454"/>
    <cellStyle name="SAPBEXexcCritical5 8 13" xfId="41455"/>
    <cellStyle name="SAPBEXexcCritical5 8 14" xfId="41456"/>
    <cellStyle name="SAPBEXexcCritical5 8 15" xfId="41457"/>
    <cellStyle name="SAPBEXexcCritical5 8 16" xfId="41458"/>
    <cellStyle name="SAPBEXexcCritical5 8 17" xfId="41459"/>
    <cellStyle name="SAPBEXexcCritical5 8 18" xfId="41460"/>
    <cellStyle name="SAPBEXexcCritical5 8 19" xfId="41461"/>
    <cellStyle name="SAPBEXexcCritical5 8 2" xfId="41462"/>
    <cellStyle name="SAPBEXexcCritical5 8 2 10" xfId="41463"/>
    <cellStyle name="SAPBEXexcCritical5 8 2 11" xfId="41464"/>
    <cellStyle name="SAPBEXexcCritical5 8 2 12" xfId="41465"/>
    <cellStyle name="SAPBEXexcCritical5 8 2 13" xfId="41466"/>
    <cellStyle name="SAPBEXexcCritical5 8 2 14" xfId="41467"/>
    <cellStyle name="SAPBEXexcCritical5 8 2 15" xfId="41468"/>
    <cellStyle name="SAPBEXexcCritical5 8 2 16" xfId="41469"/>
    <cellStyle name="SAPBEXexcCritical5 8 2 17" xfId="41470"/>
    <cellStyle name="SAPBEXexcCritical5 8 2 18" xfId="41471"/>
    <cellStyle name="SAPBEXexcCritical5 8 2 19" xfId="41472"/>
    <cellStyle name="SAPBEXexcCritical5 8 2 2" xfId="41473"/>
    <cellStyle name="SAPBEXexcCritical5 8 2 20" xfId="41474"/>
    <cellStyle name="SAPBEXexcCritical5 8 2 21" xfId="41475"/>
    <cellStyle name="SAPBEXexcCritical5 8 2 22" xfId="41476"/>
    <cellStyle name="SAPBEXexcCritical5 8 2 23" xfId="41477"/>
    <cellStyle name="SAPBEXexcCritical5 8 2 24" xfId="41478"/>
    <cellStyle name="SAPBEXexcCritical5 8 2 25" xfId="41479"/>
    <cellStyle name="SAPBEXexcCritical5 8 2 26" xfId="41480"/>
    <cellStyle name="SAPBEXexcCritical5 8 2 27" xfId="41481"/>
    <cellStyle name="SAPBEXexcCritical5 8 2 28" xfId="41482"/>
    <cellStyle name="SAPBEXexcCritical5 8 2 29" xfId="41483"/>
    <cellStyle name="SAPBEXexcCritical5 8 2 3" xfId="41484"/>
    <cellStyle name="SAPBEXexcCritical5 8 2 4" xfId="41485"/>
    <cellStyle name="SAPBEXexcCritical5 8 2 5" xfId="41486"/>
    <cellStyle name="SAPBEXexcCritical5 8 2 6" xfId="41487"/>
    <cellStyle name="SAPBEXexcCritical5 8 2 7" xfId="41488"/>
    <cellStyle name="SAPBEXexcCritical5 8 2 8" xfId="41489"/>
    <cellStyle name="SAPBEXexcCritical5 8 2 9" xfId="41490"/>
    <cellStyle name="SAPBEXexcCritical5 8 20" xfId="41491"/>
    <cellStyle name="SAPBEXexcCritical5 8 21" xfId="41492"/>
    <cellStyle name="SAPBEXexcCritical5 8 22" xfId="41493"/>
    <cellStyle name="SAPBEXexcCritical5 8 23" xfId="41494"/>
    <cellStyle name="SAPBEXexcCritical5 8 24" xfId="41495"/>
    <cellStyle name="SAPBEXexcCritical5 8 25" xfId="41496"/>
    <cellStyle name="SAPBEXexcCritical5 8 26" xfId="41497"/>
    <cellStyle name="SAPBEXexcCritical5 8 27" xfId="41498"/>
    <cellStyle name="SAPBEXexcCritical5 8 28" xfId="41499"/>
    <cellStyle name="SAPBEXexcCritical5 8 29" xfId="41500"/>
    <cellStyle name="SAPBEXexcCritical5 8 3" xfId="41501"/>
    <cellStyle name="SAPBEXexcCritical5 8 30" xfId="41502"/>
    <cellStyle name="SAPBEXexcCritical5 8 4" xfId="41503"/>
    <cellStyle name="SAPBEXexcCritical5 8 5" xfId="41504"/>
    <cellStyle name="SAPBEXexcCritical5 8 6" xfId="41505"/>
    <cellStyle name="SAPBEXexcCritical5 8 7" xfId="41506"/>
    <cellStyle name="SAPBEXexcCritical5 8 8" xfId="41507"/>
    <cellStyle name="SAPBEXexcCritical5 8 9" xfId="41508"/>
    <cellStyle name="SAPBEXexcCritical5 9" xfId="41509"/>
    <cellStyle name="SAPBEXexcCritical5 9 10" xfId="41510"/>
    <cellStyle name="SAPBEXexcCritical5 9 11" xfId="41511"/>
    <cellStyle name="SAPBEXexcCritical5 9 12" xfId="41512"/>
    <cellStyle name="SAPBEXexcCritical5 9 13" xfId="41513"/>
    <cellStyle name="SAPBEXexcCritical5 9 14" xfId="41514"/>
    <cellStyle name="SAPBEXexcCritical5 9 15" xfId="41515"/>
    <cellStyle name="SAPBEXexcCritical5 9 16" xfId="41516"/>
    <cellStyle name="SAPBEXexcCritical5 9 17" xfId="41517"/>
    <cellStyle name="SAPBEXexcCritical5 9 18" xfId="41518"/>
    <cellStyle name="SAPBEXexcCritical5 9 19" xfId="41519"/>
    <cellStyle name="SAPBEXexcCritical5 9 2" xfId="41520"/>
    <cellStyle name="SAPBEXexcCritical5 9 2 10" xfId="41521"/>
    <cellStyle name="SAPBEXexcCritical5 9 2 11" xfId="41522"/>
    <cellStyle name="SAPBEXexcCritical5 9 2 12" xfId="41523"/>
    <cellStyle name="SAPBEXexcCritical5 9 2 13" xfId="41524"/>
    <cellStyle name="SAPBEXexcCritical5 9 2 14" xfId="41525"/>
    <cellStyle name="SAPBEXexcCritical5 9 2 15" xfId="41526"/>
    <cellStyle name="SAPBEXexcCritical5 9 2 16" xfId="41527"/>
    <cellStyle name="SAPBEXexcCritical5 9 2 17" xfId="41528"/>
    <cellStyle name="SAPBEXexcCritical5 9 2 18" xfId="41529"/>
    <cellStyle name="SAPBEXexcCritical5 9 2 19" xfId="41530"/>
    <cellStyle name="SAPBEXexcCritical5 9 2 2" xfId="41531"/>
    <cellStyle name="SAPBEXexcCritical5 9 2 20" xfId="41532"/>
    <cellStyle name="SAPBEXexcCritical5 9 2 21" xfId="41533"/>
    <cellStyle name="SAPBEXexcCritical5 9 2 22" xfId="41534"/>
    <cellStyle name="SAPBEXexcCritical5 9 2 23" xfId="41535"/>
    <cellStyle name="SAPBEXexcCritical5 9 2 24" xfId="41536"/>
    <cellStyle name="SAPBEXexcCritical5 9 2 25" xfId="41537"/>
    <cellStyle name="SAPBEXexcCritical5 9 2 26" xfId="41538"/>
    <cellStyle name="SAPBEXexcCritical5 9 2 27" xfId="41539"/>
    <cellStyle name="SAPBEXexcCritical5 9 2 28" xfId="41540"/>
    <cellStyle name="SAPBEXexcCritical5 9 2 29" xfId="41541"/>
    <cellStyle name="SAPBEXexcCritical5 9 2 3" xfId="41542"/>
    <cellStyle name="SAPBEXexcCritical5 9 2 4" xfId="41543"/>
    <cellStyle name="SAPBEXexcCritical5 9 2 5" xfId="41544"/>
    <cellStyle name="SAPBEXexcCritical5 9 2 6" xfId="41545"/>
    <cellStyle name="SAPBEXexcCritical5 9 2 7" xfId="41546"/>
    <cellStyle name="SAPBEXexcCritical5 9 2 8" xfId="41547"/>
    <cellStyle name="SAPBEXexcCritical5 9 2 9" xfId="41548"/>
    <cellStyle name="SAPBEXexcCritical5 9 20" xfId="41549"/>
    <cellStyle name="SAPBEXexcCritical5 9 21" xfId="41550"/>
    <cellStyle name="SAPBEXexcCritical5 9 22" xfId="41551"/>
    <cellStyle name="SAPBEXexcCritical5 9 23" xfId="41552"/>
    <cellStyle name="SAPBEXexcCritical5 9 24" xfId="41553"/>
    <cellStyle name="SAPBEXexcCritical5 9 25" xfId="41554"/>
    <cellStyle name="SAPBEXexcCritical5 9 26" xfId="41555"/>
    <cellStyle name="SAPBEXexcCritical5 9 27" xfId="41556"/>
    <cellStyle name="SAPBEXexcCritical5 9 28" xfId="41557"/>
    <cellStyle name="SAPBEXexcCritical5 9 29" xfId="41558"/>
    <cellStyle name="SAPBEXexcCritical5 9 3" xfId="41559"/>
    <cellStyle name="SAPBEXexcCritical5 9 30" xfId="41560"/>
    <cellStyle name="SAPBEXexcCritical5 9 4" xfId="41561"/>
    <cellStyle name="SAPBEXexcCritical5 9 5" xfId="41562"/>
    <cellStyle name="SAPBEXexcCritical5 9 6" xfId="41563"/>
    <cellStyle name="SAPBEXexcCritical5 9 7" xfId="41564"/>
    <cellStyle name="SAPBEXexcCritical5 9 8" xfId="41565"/>
    <cellStyle name="SAPBEXexcCritical5 9 9" xfId="41566"/>
    <cellStyle name="SAPBEXexcCritical6" xfId="41567"/>
    <cellStyle name="SAPBEXexcCritical6 10" xfId="41568"/>
    <cellStyle name="SAPBEXexcCritical6 10 10" xfId="41569"/>
    <cellStyle name="SAPBEXexcCritical6 10 11" xfId="41570"/>
    <cellStyle name="SAPBEXexcCritical6 10 12" xfId="41571"/>
    <cellStyle name="SAPBEXexcCritical6 10 13" xfId="41572"/>
    <cellStyle name="SAPBEXexcCritical6 10 14" xfId="41573"/>
    <cellStyle name="SAPBEXexcCritical6 10 15" xfId="41574"/>
    <cellStyle name="SAPBEXexcCritical6 10 16" xfId="41575"/>
    <cellStyle name="SAPBEXexcCritical6 10 17" xfId="41576"/>
    <cellStyle name="SAPBEXexcCritical6 10 18" xfId="41577"/>
    <cellStyle name="SAPBEXexcCritical6 10 19" xfId="41578"/>
    <cellStyle name="SAPBEXexcCritical6 10 2" xfId="41579"/>
    <cellStyle name="SAPBEXexcCritical6 10 2 10" xfId="41580"/>
    <cellStyle name="SAPBEXexcCritical6 10 2 11" xfId="41581"/>
    <cellStyle name="SAPBEXexcCritical6 10 2 12" xfId="41582"/>
    <cellStyle name="SAPBEXexcCritical6 10 2 13" xfId="41583"/>
    <cellStyle name="SAPBEXexcCritical6 10 2 14" xfId="41584"/>
    <cellStyle name="SAPBEXexcCritical6 10 2 15" xfId="41585"/>
    <cellStyle name="SAPBEXexcCritical6 10 2 16" xfId="41586"/>
    <cellStyle name="SAPBEXexcCritical6 10 2 17" xfId="41587"/>
    <cellStyle name="SAPBEXexcCritical6 10 2 18" xfId="41588"/>
    <cellStyle name="SAPBEXexcCritical6 10 2 19" xfId="41589"/>
    <cellStyle name="SAPBEXexcCritical6 10 2 2" xfId="41590"/>
    <cellStyle name="SAPBEXexcCritical6 10 2 20" xfId="41591"/>
    <cellStyle name="SAPBEXexcCritical6 10 2 21" xfId="41592"/>
    <cellStyle name="SAPBEXexcCritical6 10 2 22" xfId="41593"/>
    <cellStyle name="SAPBEXexcCritical6 10 2 23" xfId="41594"/>
    <cellStyle name="SAPBEXexcCritical6 10 2 24" xfId="41595"/>
    <cellStyle name="SAPBEXexcCritical6 10 2 25" xfId="41596"/>
    <cellStyle name="SAPBEXexcCritical6 10 2 26" xfId="41597"/>
    <cellStyle name="SAPBEXexcCritical6 10 2 27" xfId="41598"/>
    <cellStyle name="SAPBEXexcCritical6 10 2 28" xfId="41599"/>
    <cellStyle name="SAPBEXexcCritical6 10 2 29" xfId="41600"/>
    <cellStyle name="SAPBEXexcCritical6 10 2 3" xfId="41601"/>
    <cellStyle name="SAPBEXexcCritical6 10 2 4" xfId="41602"/>
    <cellStyle name="SAPBEXexcCritical6 10 2 5" xfId="41603"/>
    <cellStyle name="SAPBEXexcCritical6 10 2 6" xfId="41604"/>
    <cellStyle name="SAPBEXexcCritical6 10 2 7" xfId="41605"/>
    <cellStyle name="SAPBEXexcCritical6 10 2 8" xfId="41606"/>
    <cellStyle name="SAPBEXexcCritical6 10 2 9" xfId="41607"/>
    <cellStyle name="SAPBEXexcCritical6 10 20" xfId="41608"/>
    <cellStyle name="SAPBEXexcCritical6 10 21" xfId="41609"/>
    <cellStyle name="SAPBEXexcCritical6 10 22" xfId="41610"/>
    <cellStyle name="SAPBEXexcCritical6 10 23" xfId="41611"/>
    <cellStyle name="SAPBEXexcCritical6 10 24" xfId="41612"/>
    <cellStyle name="SAPBEXexcCritical6 10 25" xfId="41613"/>
    <cellStyle name="SAPBEXexcCritical6 10 26" xfId="41614"/>
    <cellStyle name="SAPBEXexcCritical6 10 27" xfId="41615"/>
    <cellStyle name="SAPBEXexcCritical6 10 28" xfId="41616"/>
    <cellStyle name="SAPBEXexcCritical6 10 29" xfId="41617"/>
    <cellStyle name="SAPBEXexcCritical6 10 3" xfId="41618"/>
    <cellStyle name="SAPBEXexcCritical6 10 30" xfId="41619"/>
    <cellStyle name="SAPBEXexcCritical6 10 4" xfId="41620"/>
    <cellStyle name="SAPBEXexcCritical6 10 5" xfId="41621"/>
    <cellStyle name="SAPBEXexcCritical6 10 6" xfId="41622"/>
    <cellStyle name="SAPBEXexcCritical6 10 7" xfId="41623"/>
    <cellStyle name="SAPBEXexcCritical6 10 8" xfId="41624"/>
    <cellStyle name="SAPBEXexcCritical6 10 9" xfId="41625"/>
    <cellStyle name="SAPBEXexcCritical6 11" xfId="41626"/>
    <cellStyle name="SAPBEXexcCritical6 11 10" xfId="41627"/>
    <cellStyle name="SAPBEXexcCritical6 11 11" xfId="41628"/>
    <cellStyle name="SAPBEXexcCritical6 11 12" xfId="41629"/>
    <cellStyle name="SAPBEXexcCritical6 11 13" xfId="41630"/>
    <cellStyle name="SAPBEXexcCritical6 11 14" xfId="41631"/>
    <cellStyle name="SAPBEXexcCritical6 11 15" xfId="41632"/>
    <cellStyle name="SAPBEXexcCritical6 11 16" xfId="41633"/>
    <cellStyle name="SAPBEXexcCritical6 11 17" xfId="41634"/>
    <cellStyle name="SAPBEXexcCritical6 11 18" xfId="41635"/>
    <cellStyle name="SAPBEXexcCritical6 11 19" xfId="41636"/>
    <cellStyle name="SAPBEXexcCritical6 11 2" xfId="41637"/>
    <cellStyle name="SAPBEXexcCritical6 11 2 10" xfId="41638"/>
    <cellStyle name="SAPBEXexcCritical6 11 2 11" xfId="41639"/>
    <cellStyle name="SAPBEXexcCritical6 11 2 12" xfId="41640"/>
    <cellStyle name="SAPBEXexcCritical6 11 2 13" xfId="41641"/>
    <cellStyle name="SAPBEXexcCritical6 11 2 14" xfId="41642"/>
    <cellStyle name="SAPBEXexcCritical6 11 2 15" xfId="41643"/>
    <cellStyle name="SAPBEXexcCritical6 11 2 16" xfId="41644"/>
    <cellStyle name="SAPBEXexcCritical6 11 2 17" xfId="41645"/>
    <cellStyle name="SAPBEXexcCritical6 11 2 18" xfId="41646"/>
    <cellStyle name="SAPBEXexcCritical6 11 2 19" xfId="41647"/>
    <cellStyle name="SAPBEXexcCritical6 11 2 2" xfId="41648"/>
    <cellStyle name="SAPBEXexcCritical6 11 2 20" xfId="41649"/>
    <cellStyle name="SAPBEXexcCritical6 11 2 21" xfId="41650"/>
    <cellStyle name="SAPBEXexcCritical6 11 2 22" xfId="41651"/>
    <cellStyle name="SAPBEXexcCritical6 11 2 23" xfId="41652"/>
    <cellStyle name="SAPBEXexcCritical6 11 2 24" xfId="41653"/>
    <cellStyle name="SAPBEXexcCritical6 11 2 25" xfId="41654"/>
    <cellStyle name="SAPBEXexcCritical6 11 2 26" xfId="41655"/>
    <cellStyle name="SAPBEXexcCritical6 11 2 27" xfId="41656"/>
    <cellStyle name="SAPBEXexcCritical6 11 2 28" xfId="41657"/>
    <cellStyle name="SAPBEXexcCritical6 11 2 29" xfId="41658"/>
    <cellStyle name="SAPBEXexcCritical6 11 2 3" xfId="41659"/>
    <cellStyle name="SAPBEXexcCritical6 11 2 4" xfId="41660"/>
    <cellStyle name="SAPBEXexcCritical6 11 2 5" xfId="41661"/>
    <cellStyle name="SAPBEXexcCritical6 11 2 6" xfId="41662"/>
    <cellStyle name="SAPBEXexcCritical6 11 2 7" xfId="41663"/>
    <cellStyle name="SAPBEXexcCritical6 11 2 8" xfId="41664"/>
    <cellStyle name="SAPBEXexcCritical6 11 2 9" xfId="41665"/>
    <cellStyle name="SAPBEXexcCritical6 11 20" xfId="41666"/>
    <cellStyle name="SAPBEXexcCritical6 11 21" xfId="41667"/>
    <cellStyle name="SAPBEXexcCritical6 11 22" xfId="41668"/>
    <cellStyle name="SAPBEXexcCritical6 11 23" xfId="41669"/>
    <cellStyle name="SAPBEXexcCritical6 11 24" xfId="41670"/>
    <cellStyle name="SAPBEXexcCritical6 11 25" xfId="41671"/>
    <cellStyle name="SAPBEXexcCritical6 11 26" xfId="41672"/>
    <cellStyle name="SAPBEXexcCritical6 11 27" xfId="41673"/>
    <cellStyle name="SAPBEXexcCritical6 11 28" xfId="41674"/>
    <cellStyle name="SAPBEXexcCritical6 11 29" xfId="41675"/>
    <cellStyle name="SAPBEXexcCritical6 11 3" xfId="41676"/>
    <cellStyle name="SAPBEXexcCritical6 11 30" xfId="41677"/>
    <cellStyle name="SAPBEXexcCritical6 11 4" xfId="41678"/>
    <cellStyle name="SAPBEXexcCritical6 11 5" xfId="41679"/>
    <cellStyle name="SAPBEXexcCritical6 11 6" xfId="41680"/>
    <cellStyle name="SAPBEXexcCritical6 11 7" xfId="41681"/>
    <cellStyle name="SAPBEXexcCritical6 11 8" xfId="41682"/>
    <cellStyle name="SAPBEXexcCritical6 11 9" xfId="41683"/>
    <cellStyle name="SAPBEXexcCritical6 12" xfId="41684"/>
    <cellStyle name="SAPBEXexcCritical6 12 10" xfId="41685"/>
    <cellStyle name="SAPBEXexcCritical6 12 11" xfId="41686"/>
    <cellStyle name="SAPBEXexcCritical6 12 12" xfId="41687"/>
    <cellStyle name="SAPBEXexcCritical6 12 13" xfId="41688"/>
    <cellStyle name="SAPBEXexcCritical6 12 14" xfId="41689"/>
    <cellStyle name="SAPBEXexcCritical6 12 15" xfId="41690"/>
    <cellStyle name="SAPBEXexcCritical6 12 16" xfId="41691"/>
    <cellStyle name="SAPBEXexcCritical6 12 17" xfId="41692"/>
    <cellStyle name="SAPBEXexcCritical6 12 18" xfId="41693"/>
    <cellStyle name="SAPBEXexcCritical6 12 19" xfId="41694"/>
    <cellStyle name="SAPBEXexcCritical6 12 2" xfId="41695"/>
    <cellStyle name="SAPBEXexcCritical6 12 2 10" xfId="41696"/>
    <cellStyle name="SAPBEXexcCritical6 12 2 11" xfId="41697"/>
    <cellStyle name="SAPBEXexcCritical6 12 2 12" xfId="41698"/>
    <cellStyle name="SAPBEXexcCritical6 12 2 13" xfId="41699"/>
    <cellStyle name="SAPBEXexcCritical6 12 2 14" xfId="41700"/>
    <cellStyle name="SAPBEXexcCritical6 12 2 15" xfId="41701"/>
    <cellStyle name="SAPBEXexcCritical6 12 2 16" xfId="41702"/>
    <cellStyle name="SAPBEXexcCritical6 12 2 17" xfId="41703"/>
    <cellStyle name="SAPBEXexcCritical6 12 2 18" xfId="41704"/>
    <cellStyle name="SAPBEXexcCritical6 12 2 19" xfId="41705"/>
    <cellStyle name="SAPBEXexcCritical6 12 2 2" xfId="41706"/>
    <cellStyle name="SAPBEXexcCritical6 12 2 20" xfId="41707"/>
    <cellStyle name="SAPBEXexcCritical6 12 2 21" xfId="41708"/>
    <cellStyle name="SAPBEXexcCritical6 12 2 22" xfId="41709"/>
    <cellStyle name="SAPBEXexcCritical6 12 2 23" xfId="41710"/>
    <cellStyle name="SAPBEXexcCritical6 12 2 24" xfId="41711"/>
    <cellStyle name="SAPBEXexcCritical6 12 2 25" xfId="41712"/>
    <cellStyle name="SAPBEXexcCritical6 12 2 26" xfId="41713"/>
    <cellStyle name="SAPBEXexcCritical6 12 2 27" xfId="41714"/>
    <cellStyle name="SAPBEXexcCritical6 12 2 28" xfId="41715"/>
    <cellStyle name="SAPBEXexcCritical6 12 2 29" xfId="41716"/>
    <cellStyle name="SAPBEXexcCritical6 12 2 3" xfId="41717"/>
    <cellStyle name="SAPBEXexcCritical6 12 2 4" xfId="41718"/>
    <cellStyle name="SAPBEXexcCritical6 12 2 5" xfId="41719"/>
    <cellStyle name="SAPBEXexcCritical6 12 2 6" xfId="41720"/>
    <cellStyle name="SAPBEXexcCritical6 12 2 7" xfId="41721"/>
    <cellStyle name="SAPBEXexcCritical6 12 2 8" xfId="41722"/>
    <cellStyle name="SAPBEXexcCritical6 12 2 9" xfId="41723"/>
    <cellStyle name="SAPBEXexcCritical6 12 20" xfId="41724"/>
    <cellStyle name="SAPBEXexcCritical6 12 21" xfId="41725"/>
    <cellStyle name="SAPBEXexcCritical6 12 22" xfId="41726"/>
    <cellStyle name="SAPBEXexcCritical6 12 23" xfId="41727"/>
    <cellStyle name="SAPBEXexcCritical6 12 24" xfId="41728"/>
    <cellStyle name="SAPBEXexcCritical6 12 25" xfId="41729"/>
    <cellStyle name="SAPBEXexcCritical6 12 26" xfId="41730"/>
    <cellStyle name="SAPBEXexcCritical6 12 27" xfId="41731"/>
    <cellStyle name="SAPBEXexcCritical6 12 28" xfId="41732"/>
    <cellStyle name="SAPBEXexcCritical6 12 29" xfId="41733"/>
    <cellStyle name="SAPBEXexcCritical6 12 3" xfId="41734"/>
    <cellStyle name="SAPBEXexcCritical6 12 30" xfId="41735"/>
    <cellStyle name="SAPBEXexcCritical6 12 4" xfId="41736"/>
    <cellStyle name="SAPBEXexcCritical6 12 5" xfId="41737"/>
    <cellStyle name="SAPBEXexcCritical6 12 6" xfId="41738"/>
    <cellStyle name="SAPBEXexcCritical6 12 7" xfId="41739"/>
    <cellStyle name="SAPBEXexcCritical6 12 8" xfId="41740"/>
    <cellStyle name="SAPBEXexcCritical6 12 9" xfId="41741"/>
    <cellStyle name="SAPBEXexcCritical6 13" xfId="41742"/>
    <cellStyle name="SAPBEXexcCritical6 13 10" xfId="41743"/>
    <cellStyle name="SAPBEXexcCritical6 13 11" xfId="41744"/>
    <cellStyle name="SAPBEXexcCritical6 13 12" xfId="41745"/>
    <cellStyle name="SAPBEXexcCritical6 13 13" xfId="41746"/>
    <cellStyle name="SAPBEXexcCritical6 13 14" xfId="41747"/>
    <cellStyle name="SAPBEXexcCritical6 13 15" xfId="41748"/>
    <cellStyle name="SAPBEXexcCritical6 13 16" xfId="41749"/>
    <cellStyle name="SAPBEXexcCritical6 13 17" xfId="41750"/>
    <cellStyle name="SAPBEXexcCritical6 13 18" xfId="41751"/>
    <cellStyle name="SAPBEXexcCritical6 13 19" xfId="41752"/>
    <cellStyle name="SAPBEXexcCritical6 13 2" xfId="41753"/>
    <cellStyle name="SAPBEXexcCritical6 13 2 10" xfId="41754"/>
    <cellStyle name="SAPBEXexcCritical6 13 2 11" xfId="41755"/>
    <cellStyle name="SAPBEXexcCritical6 13 2 12" xfId="41756"/>
    <cellStyle name="SAPBEXexcCritical6 13 2 13" xfId="41757"/>
    <cellStyle name="SAPBEXexcCritical6 13 2 14" xfId="41758"/>
    <cellStyle name="SAPBEXexcCritical6 13 2 15" xfId="41759"/>
    <cellStyle name="SAPBEXexcCritical6 13 2 16" xfId="41760"/>
    <cellStyle name="SAPBEXexcCritical6 13 2 17" xfId="41761"/>
    <cellStyle name="SAPBEXexcCritical6 13 2 18" xfId="41762"/>
    <cellStyle name="SAPBEXexcCritical6 13 2 19" xfId="41763"/>
    <cellStyle name="SAPBEXexcCritical6 13 2 2" xfId="41764"/>
    <cellStyle name="SAPBEXexcCritical6 13 2 20" xfId="41765"/>
    <cellStyle name="SAPBEXexcCritical6 13 2 21" xfId="41766"/>
    <cellStyle name="SAPBEXexcCritical6 13 2 22" xfId="41767"/>
    <cellStyle name="SAPBEXexcCritical6 13 2 23" xfId="41768"/>
    <cellStyle name="SAPBEXexcCritical6 13 2 24" xfId="41769"/>
    <cellStyle name="SAPBEXexcCritical6 13 2 25" xfId="41770"/>
    <cellStyle name="SAPBEXexcCritical6 13 2 26" xfId="41771"/>
    <cellStyle name="SAPBEXexcCritical6 13 2 27" xfId="41772"/>
    <cellStyle name="SAPBEXexcCritical6 13 2 28" xfId="41773"/>
    <cellStyle name="SAPBEXexcCritical6 13 2 29" xfId="41774"/>
    <cellStyle name="SAPBEXexcCritical6 13 2 3" xfId="41775"/>
    <cellStyle name="SAPBEXexcCritical6 13 2 4" xfId="41776"/>
    <cellStyle name="SAPBEXexcCritical6 13 2 5" xfId="41777"/>
    <cellStyle name="SAPBEXexcCritical6 13 2 6" xfId="41778"/>
    <cellStyle name="SAPBEXexcCritical6 13 2 7" xfId="41779"/>
    <cellStyle name="SAPBEXexcCritical6 13 2 8" xfId="41780"/>
    <cellStyle name="SAPBEXexcCritical6 13 2 9" xfId="41781"/>
    <cellStyle name="SAPBEXexcCritical6 13 20" xfId="41782"/>
    <cellStyle name="SAPBEXexcCritical6 13 21" xfId="41783"/>
    <cellStyle name="SAPBEXexcCritical6 13 22" xfId="41784"/>
    <cellStyle name="SAPBEXexcCritical6 13 23" xfId="41785"/>
    <cellStyle name="SAPBEXexcCritical6 13 24" xfId="41786"/>
    <cellStyle name="SAPBEXexcCritical6 13 25" xfId="41787"/>
    <cellStyle name="SAPBEXexcCritical6 13 26" xfId="41788"/>
    <cellStyle name="SAPBEXexcCritical6 13 27" xfId="41789"/>
    <cellStyle name="SAPBEXexcCritical6 13 28" xfId="41790"/>
    <cellStyle name="SAPBEXexcCritical6 13 29" xfId="41791"/>
    <cellStyle name="SAPBEXexcCritical6 13 3" xfId="41792"/>
    <cellStyle name="SAPBEXexcCritical6 13 30" xfId="41793"/>
    <cellStyle name="SAPBEXexcCritical6 13 4" xfId="41794"/>
    <cellStyle name="SAPBEXexcCritical6 13 5" xfId="41795"/>
    <cellStyle name="SAPBEXexcCritical6 13 6" xfId="41796"/>
    <cellStyle name="SAPBEXexcCritical6 13 7" xfId="41797"/>
    <cellStyle name="SAPBEXexcCritical6 13 8" xfId="41798"/>
    <cellStyle name="SAPBEXexcCritical6 13 9" xfId="41799"/>
    <cellStyle name="SAPBEXexcCritical6 14" xfId="41800"/>
    <cellStyle name="SAPBEXexcCritical6 14 10" xfId="41801"/>
    <cellStyle name="SAPBEXexcCritical6 14 11" xfId="41802"/>
    <cellStyle name="SAPBEXexcCritical6 14 12" xfId="41803"/>
    <cellStyle name="SAPBEXexcCritical6 14 13" xfId="41804"/>
    <cellStyle name="SAPBEXexcCritical6 14 14" xfId="41805"/>
    <cellStyle name="SAPBEXexcCritical6 14 15" xfId="41806"/>
    <cellStyle name="SAPBEXexcCritical6 14 16" xfId="41807"/>
    <cellStyle name="SAPBEXexcCritical6 14 17" xfId="41808"/>
    <cellStyle name="SAPBEXexcCritical6 14 18" xfId="41809"/>
    <cellStyle name="SAPBEXexcCritical6 14 19" xfId="41810"/>
    <cellStyle name="SAPBEXexcCritical6 14 2" xfId="41811"/>
    <cellStyle name="SAPBEXexcCritical6 14 2 10" xfId="41812"/>
    <cellStyle name="SAPBEXexcCritical6 14 2 11" xfId="41813"/>
    <cellStyle name="SAPBEXexcCritical6 14 2 12" xfId="41814"/>
    <cellStyle name="SAPBEXexcCritical6 14 2 13" xfId="41815"/>
    <cellStyle name="SAPBEXexcCritical6 14 2 14" xfId="41816"/>
    <cellStyle name="SAPBEXexcCritical6 14 2 15" xfId="41817"/>
    <cellStyle name="SAPBEXexcCritical6 14 2 16" xfId="41818"/>
    <cellStyle name="SAPBEXexcCritical6 14 2 17" xfId="41819"/>
    <cellStyle name="SAPBEXexcCritical6 14 2 18" xfId="41820"/>
    <cellStyle name="SAPBEXexcCritical6 14 2 19" xfId="41821"/>
    <cellStyle name="SAPBEXexcCritical6 14 2 2" xfId="41822"/>
    <cellStyle name="SAPBEXexcCritical6 14 2 20" xfId="41823"/>
    <cellStyle name="SAPBEXexcCritical6 14 2 21" xfId="41824"/>
    <cellStyle name="SAPBEXexcCritical6 14 2 22" xfId="41825"/>
    <cellStyle name="SAPBEXexcCritical6 14 2 23" xfId="41826"/>
    <cellStyle name="SAPBEXexcCritical6 14 2 24" xfId="41827"/>
    <cellStyle name="SAPBEXexcCritical6 14 2 25" xfId="41828"/>
    <cellStyle name="SAPBEXexcCritical6 14 2 26" xfId="41829"/>
    <cellStyle name="SAPBEXexcCritical6 14 2 27" xfId="41830"/>
    <cellStyle name="SAPBEXexcCritical6 14 2 28" xfId="41831"/>
    <cellStyle name="SAPBEXexcCritical6 14 2 29" xfId="41832"/>
    <cellStyle name="SAPBEXexcCritical6 14 2 3" xfId="41833"/>
    <cellStyle name="SAPBEXexcCritical6 14 2 4" xfId="41834"/>
    <cellStyle name="SAPBEXexcCritical6 14 2 5" xfId="41835"/>
    <cellStyle name="SAPBEXexcCritical6 14 2 6" xfId="41836"/>
    <cellStyle name="SAPBEXexcCritical6 14 2 7" xfId="41837"/>
    <cellStyle name="SAPBEXexcCritical6 14 2 8" xfId="41838"/>
    <cellStyle name="SAPBEXexcCritical6 14 2 9" xfId="41839"/>
    <cellStyle name="SAPBEXexcCritical6 14 20" xfId="41840"/>
    <cellStyle name="SAPBEXexcCritical6 14 21" xfId="41841"/>
    <cellStyle name="SAPBEXexcCritical6 14 22" xfId="41842"/>
    <cellStyle name="SAPBEXexcCritical6 14 23" xfId="41843"/>
    <cellStyle name="SAPBEXexcCritical6 14 24" xfId="41844"/>
    <cellStyle name="SAPBEXexcCritical6 14 25" xfId="41845"/>
    <cellStyle name="SAPBEXexcCritical6 14 26" xfId="41846"/>
    <cellStyle name="SAPBEXexcCritical6 14 27" xfId="41847"/>
    <cellStyle name="SAPBEXexcCritical6 14 28" xfId="41848"/>
    <cellStyle name="SAPBEXexcCritical6 14 29" xfId="41849"/>
    <cellStyle name="SAPBEXexcCritical6 14 3" xfId="41850"/>
    <cellStyle name="SAPBEXexcCritical6 14 30" xfId="41851"/>
    <cellStyle name="SAPBEXexcCritical6 14 4" xfId="41852"/>
    <cellStyle name="SAPBEXexcCritical6 14 5" xfId="41853"/>
    <cellStyle name="SAPBEXexcCritical6 14 6" xfId="41854"/>
    <cellStyle name="SAPBEXexcCritical6 14 7" xfId="41855"/>
    <cellStyle name="SAPBEXexcCritical6 14 8" xfId="41856"/>
    <cellStyle name="SAPBEXexcCritical6 14 9" xfId="41857"/>
    <cellStyle name="SAPBEXexcCritical6 15" xfId="41858"/>
    <cellStyle name="SAPBEXexcCritical6 15 10" xfId="41859"/>
    <cellStyle name="SAPBEXexcCritical6 15 11" xfId="41860"/>
    <cellStyle name="SAPBEXexcCritical6 15 12" xfId="41861"/>
    <cellStyle name="SAPBEXexcCritical6 15 13" xfId="41862"/>
    <cellStyle name="SAPBEXexcCritical6 15 14" xfId="41863"/>
    <cellStyle name="SAPBEXexcCritical6 15 15" xfId="41864"/>
    <cellStyle name="SAPBEXexcCritical6 15 16" xfId="41865"/>
    <cellStyle name="SAPBEXexcCritical6 15 17" xfId="41866"/>
    <cellStyle name="SAPBEXexcCritical6 15 18" xfId="41867"/>
    <cellStyle name="SAPBEXexcCritical6 15 19" xfId="41868"/>
    <cellStyle name="SAPBEXexcCritical6 15 2" xfId="41869"/>
    <cellStyle name="SAPBEXexcCritical6 15 2 10" xfId="41870"/>
    <cellStyle name="SAPBEXexcCritical6 15 2 11" xfId="41871"/>
    <cellStyle name="SAPBEXexcCritical6 15 2 12" xfId="41872"/>
    <cellStyle name="SAPBEXexcCritical6 15 2 13" xfId="41873"/>
    <cellStyle name="SAPBEXexcCritical6 15 2 14" xfId="41874"/>
    <cellStyle name="SAPBEXexcCritical6 15 2 15" xfId="41875"/>
    <cellStyle name="SAPBEXexcCritical6 15 2 16" xfId="41876"/>
    <cellStyle name="SAPBEXexcCritical6 15 2 17" xfId="41877"/>
    <cellStyle name="SAPBEXexcCritical6 15 2 18" xfId="41878"/>
    <cellStyle name="SAPBEXexcCritical6 15 2 19" xfId="41879"/>
    <cellStyle name="SAPBEXexcCritical6 15 2 2" xfId="41880"/>
    <cellStyle name="SAPBEXexcCritical6 15 2 20" xfId="41881"/>
    <cellStyle name="SAPBEXexcCritical6 15 2 21" xfId="41882"/>
    <cellStyle name="SAPBEXexcCritical6 15 2 22" xfId="41883"/>
    <cellStyle name="SAPBEXexcCritical6 15 2 23" xfId="41884"/>
    <cellStyle name="SAPBEXexcCritical6 15 2 24" xfId="41885"/>
    <cellStyle name="SAPBEXexcCritical6 15 2 25" xfId="41886"/>
    <cellStyle name="SAPBEXexcCritical6 15 2 26" xfId="41887"/>
    <cellStyle name="SAPBEXexcCritical6 15 2 27" xfId="41888"/>
    <cellStyle name="SAPBEXexcCritical6 15 2 28" xfId="41889"/>
    <cellStyle name="SAPBEXexcCritical6 15 2 29" xfId="41890"/>
    <cellStyle name="SAPBEXexcCritical6 15 2 3" xfId="41891"/>
    <cellStyle name="SAPBEXexcCritical6 15 2 4" xfId="41892"/>
    <cellStyle name="SAPBEXexcCritical6 15 2 5" xfId="41893"/>
    <cellStyle name="SAPBEXexcCritical6 15 2 6" xfId="41894"/>
    <cellStyle name="SAPBEXexcCritical6 15 2 7" xfId="41895"/>
    <cellStyle name="SAPBEXexcCritical6 15 2 8" xfId="41896"/>
    <cellStyle name="SAPBEXexcCritical6 15 2 9" xfId="41897"/>
    <cellStyle name="SAPBEXexcCritical6 15 20" xfId="41898"/>
    <cellStyle name="SAPBEXexcCritical6 15 21" xfId="41899"/>
    <cellStyle name="SAPBEXexcCritical6 15 22" xfId="41900"/>
    <cellStyle name="SAPBEXexcCritical6 15 23" xfId="41901"/>
    <cellStyle name="SAPBEXexcCritical6 15 24" xfId="41902"/>
    <cellStyle name="SAPBEXexcCritical6 15 25" xfId="41903"/>
    <cellStyle name="SAPBEXexcCritical6 15 26" xfId="41904"/>
    <cellStyle name="SAPBEXexcCritical6 15 27" xfId="41905"/>
    <cellStyle name="SAPBEXexcCritical6 15 28" xfId="41906"/>
    <cellStyle name="SAPBEXexcCritical6 15 29" xfId="41907"/>
    <cellStyle name="SAPBEXexcCritical6 15 3" xfId="41908"/>
    <cellStyle name="SAPBEXexcCritical6 15 30" xfId="41909"/>
    <cellStyle name="SAPBEXexcCritical6 15 4" xfId="41910"/>
    <cellStyle name="SAPBEXexcCritical6 15 5" xfId="41911"/>
    <cellStyle name="SAPBEXexcCritical6 15 6" xfId="41912"/>
    <cellStyle name="SAPBEXexcCritical6 15 7" xfId="41913"/>
    <cellStyle name="SAPBEXexcCritical6 15 8" xfId="41914"/>
    <cellStyle name="SAPBEXexcCritical6 15 9" xfId="41915"/>
    <cellStyle name="SAPBEXexcCritical6 16" xfId="41916"/>
    <cellStyle name="SAPBEXexcCritical6 16 10" xfId="41917"/>
    <cellStyle name="SAPBEXexcCritical6 16 11" xfId="41918"/>
    <cellStyle name="SAPBEXexcCritical6 16 12" xfId="41919"/>
    <cellStyle name="SAPBEXexcCritical6 16 13" xfId="41920"/>
    <cellStyle name="SAPBEXexcCritical6 16 14" xfId="41921"/>
    <cellStyle name="SAPBEXexcCritical6 16 15" xfId="41922"/>
    <cellStyle name="SAPBEXexcCritical6 16 16" xfId="41923"/>
    <cellStyle name="SAPBEXexcCritical6 16 17" xfId="41924"/>
    <cellStyle name="SAPBEXexcCritical6 16 18" xfId="41925"/>
    <cellStyle name="SAPBEXexcCritical6 16 19" xfId="41926"/>
    <cellStyle name="SAPBEXexcCritical6 16 2" xfId="41927"/>
    <cellStyle name="SAPBEXexcCritical6 16 2 10" xfId="41928"/>
    <cellStyle name="SAPBEXexcCritical6 16 2 11" xfId="41929"/>
    <cellStyle name="SAPBEXexcCritical6 16 2 12" xfId="41930"/>
    <cellStyle name="SAPBEXexcCritical6 16 2 13" xfId="41931"/>
    <cellStyle name="SAPBEXexcCritical6 16 2 14" xfId="41932"/>
    <cellStyle name="SAPBEXexcCritical6 16 2 15" xfId="41933"/>
    <cellStyle name="SAPBEXexcCritical6 16 2 16" xfId="41934"/>
    <cellStyle name="SAPBEXexcCritical6 16 2 17" xfId="41935"/>
    <cellStyle name="SAPBEXexcCritical6 16 2 18" xfId="41936"/>
    <cellStyle name="SAPBEXexcCritical6 16 2 19" xfId="41937"/>
    <cellStyle name="SAPBEXexcCritical6 16 2 2" xfId="41938"/>
    <cellStyle name="SAPBEXexcCritical6 16 2 20" xfId="41939"/>
    <cellStyle name="SAPBEXexcCritical6 16 2 21" xfId="41940"/>
    <cellStyle name="SAPBEXexcCritical6 16 2 22" xfId="41941"/>
    <cellStyle name="SAPBEXexcCritical6 16 2 23" xfId="41942"/>
    <cellStyle name="SAPBEXexcCritical6 16 2 24" xfId="41943"/>
    <cellStyle name="SAPBEXexcCritical6 16 2 25" xfId="41944"/>
    <cellStyle name="SAPBEXexcCritical6 16 2 26" xfId="41945"/>
    <cellStyle name="SAPBEXexcCritical6 16 2 27" xfId="41946"/>
    <cellStyle name="SAPBEXexcCritical6 16 2 28" xfId="41947"/>
    <cellStyle name="SAPBEXexcCritical6 16 2 29" xfId="41948"/>
    <cellStyle name="SAPBEXexcCritical6 16 2 3" xfId="41949"/>
    <cellStyle name="SAPBEXexcCritical6 16 2 4" xfId="41950"/>
    <cellStyle name="SAPBEXexcCritical6 16 2 5" xfId="41951"/>
    <cellStyle name="SAPBEXexcCritical6 16 2 6" xfId="41952"/>
    <cellStyle name="SAPBEXexcCritical6 16 2 7" xfId="41953"/>
    <cellStyle name="SAPBEXexcCritical6 16 2 8" xfId="41954"/>
    <cellStyle name="SAPBEXexcCritical6 16 2 9" xfId="41955"/>
    <cellStyle name="SAPBEXexcCritical6 16 20" xfId="41956"/>
    <cellStyle name="SAPBEXexcCritical6 16 21" xfId="41957"/>
    <cellStyle name="SAPBEXexcCritical6 16 22" xfId="41958"/>
    <cellStyle name="SAPBEXexcCritical6 16 23" xfId="41959"/>
    <cellStyle name="SAPBEXexcCritical6 16 24" xfId="41960"/>
    <cellStyle name="SAPBEXexcCritical6 16 25" xfId="41961"/>
    <cellStyle name="SAPBEXexcCritical6 16 26" xfId="41962"/>
    <cellStyle name="SAPBEXexcCritical6 16 27" xfId="41963"/>
    <cellStyle name="SAPBEXexcCritical6 16 28" xfId="41964"/>
    <cellStyle name="SAPBEXexcCritical6 16 29" xfId="41965"/>
    <cellStyle name="SAPBEXexcCritical6 16 3" xfId="41966"/>
    <cellStyle name="SAPBEXexcCritical6 16 30" xfId="41967"/>
    <cellStyle name="SAPBEXexcCritical6 16 4" xfId="41968"/>
    <cellStyle name="SAPBEXexcCritical6 16 5" xfId="41969"/>
    <cellStyle name="SAPBEXexcCritical6 16 6" xfId="41970"/>
    <cellStyle name="SAPBEXexcCritical6 16 7" xfId="41971"/>
    <cellStyle name="SAPBEXexcCritical6 16 8" xfId="41972"/>
    <cellStyle name="SAPBEXexcCritical6 16 9" xfId="41973"/>
    <cellStyle name="SAPBEXexcCritical6 17" xfId="41974"/>
    <cellStyle name="SAPBEXexcCritical6 17 10" xfId="41975"/>
    <cellStyle name="SAPBEXexcCritical6 17 11" xfId="41976"/>
    <cellStyle name="SAPBEXexcCritical6 17 12" xfId="41977"/>
    <cellStyle name="SAPBEXexcCritical6 17 13" xfId="41978"/>
    <cellStyle name="SAPBEXexcCritical6 17 14" xfId="41979"/>
    <cellStyle name="SAPBEXexcCritical6 17 15" xfId="41980"/>
    <cellStyle name="SAPBEXexcCritical6 17 16" xfId="41981"/>
    <cellStyle name="SAPBEXexcCritical6 17 17" xfId="41982"/>
    <cellStyle name="SAPBEXexcCritical6 17 18" xfId="41983"/>
    <cellStyle name="SAPBEXexcCritical6 17 19" xfId="41984"/>
    <cellStyle name="SAPBEXexcCritical6 17 2" xfId="41985"/>
    <cellStyle name="SAPBEXexcCritical6 17 2 10" xfId="41986"/>
    <cellStyle name="SAPBEXexcCritical6 17 2 11" xfId="41987"/>
    <cellStyle name="SAPBEXexcCritical6 17 2 12" xfId="41988"/>
    <cellStyle name="SAPBEXexcCritical6 17 2 13" xfId="41989"/>
    <cellStyle name="SAPBEXexcCritical6 17 2 14" xfId="41990"/>
    <cellStyle name="SAPBEXexcCritical6 17 2 15" xfId="41991"/>
    <cellStyle name="SAPBEXexcCritical6 17 2 16" xfId="41992"/>
    <cellStyle name="SAPBEXexcCritical6 17 2 17" xfId="41993"/>
    <cellStyle name="SAPBEXexcCritical6 17 2 18" xfId="41994"/>
    <cellStyle name="SAPBEXexcCritical6 17 2 19" xfId="41995"/>
    <cellStyle name="SAPBEXexcCritical6 17 2 2" xfId="41996"/>
    <cellStyle name="SAPBEXexcCritical6 17 2 20" xfId="41997"/>
    <cellStyle name="SAPBEXexcCritical6 17 2 21" xfId="41998"/>
    <cellStyle name="SAPBEXexcCritical6 17 2 22" xfId="41999"/>
    <cellStyle name="SAPBEXexcCritical6 17 2 23" xfId="42000"/>
    <cellStyle name="SAPBEXexcCritical6 17 2 24" xfId="42001"/>
    <cellStyle name="SAPBEXexcCritical6 17 2 25" xfId="42002"/>
    <cellStyle name="SAPBEXexcCritical6 17 2 26" xfId="42003"/>
    <cellStyle name="SAPBEXexcCritical6 17 2 27" xfId="42004"/>
    <cellStyle name="SAPBEXexcCritical6 17 2 28" xfId="42005"/>
    <cellStyle name="SAPBEXexcCritical6 17 2 29" xfId="42006"/>
    <cellStyle name="SAPBEXexcCritical6 17 2 3" xfId="42007"/>
    <cellStyle name="SAPBEXexcCritical6 17 2 4" xfId="42008"/>
    <cellStyle name="SAPBEXexcCritical6 17 2 5" xfId="42009"/>
    <cellStyle name="SAPBEXexcCritical6 17 2 6" xfId="42010"/>
    <cellStyle name="SAPBEXexcCritical6 17 2 7" xfId="42011"/>
    <cellStyle name="SAPBEXexcCritical6 17 2 8" xfId="42012"/>
    <cellStyle name="SAPBEXexcCritical6 17 2 9" xfId="42013"/>
    <cellStyle name="SAPBEXexcCritical6 17 20" xfId="42014"/>
    <cellStyle name="SAPBEXexcCritical6 17 21" xfId="42015"/>
    <cellStyle name="SAPBEXexcCritical6 17 22" xfId="42016"/>
    <cellStyle name="SAPBEXexcCritical6 17 23" xfId="42017"/>
    <cellStyle name="SAPBEXexcCritical6 17 24" xfId="42018"/>
    <cellStyle name="SAPBEXexcCritical6 17 25" xfId="42019"/>
    <cellStyle name="SAPBEXexcCritical6 17 26" xfId="42020"/>
    <cellStyle name="SAPBEXexcCritical6 17 27" xfId="42021"/>
    <cellStyle name="SAPBEXexcCritical6 17 28" xfId="42022"/>
    <cellStyle name="SAPBEXexcCritical6 17 29" xfId="42023"/>
    <cellStyle name="SAPBEXexcCritical6 17 3" xfId="42024"/>
    <cellStyle name="SAPBEXexcCritical6 17 30" xfId="42025"/>
    <cellStyle name="SAPBEXexcCritical6 17 4" xfId="42026"/>
    <cellStyle name="SAPBEXexcCritical6 17 5" xfId="42027"/>
    <cellStyle name="SAPBEXexcCritical6 17 6" xfId="42028"/>
    <cellStyle name="SAPBEXexcCritical6 17 7" xfId="42029"/>
    <cellStyle name="SAPBEXexcCritical6 17 8" xfId="42030"/>
    <cellStyle name="SAPBEXexcCritical6 17 9" xfId="42031"/>
    <cellStyle name="SAPBEXexcCritical6 18" xfId="42032"/>
    <cellStyle name="SAPBEXexcCritical6 18 10" xfId="42033"/>
    <cellStyle name="SAPBEXexcCritical6 18 11" xfId="42034"/>
    <cellStyle name="SAPBEXexcCritical6 18 12" xfId="42035"/>
    <cellStyle name="SAPBEXexcCritical6 18 13" xfId="42036"/>
    <cellStyle name="SAPBEXexcCritical6 18 14" xfId="42037"/>
    <cellStyle name="SAPBEXexcCritical6 18 15" xfId="42038"/>
    <cellStyle name="SAPBEXexcCritical6 18 16" xfId="42039"/>
    <cellStyle name="SAPBEXexcCritical6 18 17" xfId="42040"/>
    <cellStyle name="SAPBEXexcCritical6 18 18" xfId="42041"/>
    <cellStyle name="SAPBEXexcCritical6 18 19" xfId="42042"/>
    <cellStyle name="SAPBEXexcCritical6 18 2" xfId="42043"/>
    <cellStyle name="SAPBEXexcCritical6 18 20" xfId="42044"/>
    <cellStyle name="SAPBEXexcCritical6 18 21" xfId="42045"/>
    <cellStyle name="SAPBEXexcCritical6 18 22" xfId="42046"/>
    <cellStyle name="SAPBEXexcCritical6 18 23" xfId="42047"/>
    <cellStyle name="SAPBEXexcCritical6 18 24" xfId="42048"/>
    <cellStyle name="SAPBEXexcCritical6 18 25" xfId="42049"/>
    <cellStyle name="SAPBEXexcCritical6 18 26" xfId="42050"/>
    <cellStyle name="SAPBEXexcCritical6 18 27" xfId="42051"/>
    <cellStyle name="SAPBEXexcCritical6 18 28" xfId="42052"/>
    <cellStyle name="SAPBEXexcCritical6 18 29" xfId="42053"/>
    <cellStyle name="SAPBEXexcCritical6 18 3" xfId="42054"/>
    <cellStyle name="SAPBEXexcCritical6 18 4" xfId="42055"/>
    <cellStyle name="SAPBEXexcCritical6 18 5" xfId="42056"/>
    <cellStyle name="SAPBEXexcCritical6 18 6" xfId="42057"/>
    <cellStyle name="SAPBEXexcCritical6 18 7" xfId="42058"/>
    <cellStyle name="SAPBEXexcCritical6 18 8" xfId="42059"/>
    <cellStyle name="SAPBEXexcCritical6 18 9" xfId="42060"/>
    <cellStyle name="SAPBEXexcCritical6 19" xfId="42061"/>
    <cellStyle name="SAPBEXexcCritical6 19 10" xfId="42062"/>
    <cellStyle name="SAPBEXexcCritical6 19 11" xfId="42063"/>
    <cellStyle name="SAPBEXexcCritical6 19 12" xfId="42064"/>
    <cellStyle name="SAPBEXexcCritical6 19 13" xfId="42065"/>
    <cellStyle name="SAPBEXexcCritical6 19 14" xfId="42066"/>
    <cellStyle name="SAPBEXexcCritical6 19 15" xfId="42067"/>
    <cellStyle name="SAPBEXexcCritical6 19 16" xfId="42068"/>
    <cellStyle name="SAPBEXexcCritical6 19 17" xfId="42069"/>
    <cellStyle name="SAPBEXexcCritical6 19 18" xfId="42070"/>
    <cellStyle name="SAPBEXexcCritical6 19 19" xfId="42071"/>
    <cellStyle name="SAPBEXexcCritical6 19 2" xfId="42072"/>
    <cellStyle name="SAPBEXexcCritical6 19 20" xfId="42073"/>
    <cellStyle name="SAPBEXexcCritical6 19 21" xfId="42074"/>
    <cellStyle name="SAPBEXexcCritical6 19 22" xfId="42075"/>
    <cellStyle name="SAPBEXexcCritical6 19 23" xfId="42076"/>
    <cellStyle name="SAPBEXexcCritical6 19 24" xfId="42077"/>
    <cellStyle name="SAPBEXexcCritical6 19 25" xfId="42078"/>
    <cellStyle name="SAPBEXexcCritical6 19 26" xfId="42079"/>
    <cellStyle name="SAPBEXexcCritical6 19 27" xfId="42080"/>
    <cellStyle name="SAPBEXexcCritical6 19 28" xfId="42081"/>
    <cellStyle name="SAPBEXexcCritical6 19 29" xfId="42082"/>
    <cellStyle name="SAPBEXexcCritical6 19 3" xfId="42083"/>
    <cellStyle name="SAPBEXexcCritical6 19 4" xfId="42084"/>
    <cellStyle name="SAPBEXexcCritical6 19 5" xfId="42085"/>
    <cellStyle name="SAPBEXexcCritical6 19 6" xfId="42086"/>
    <cellStyle name="SAPBEXexcCritical6 19 7" xfId="42087"/>
    <cellStyle name="SAPBEXexcCritical6 19 8" xfId="42088"/>
    <cellStyle name="SAPBEXexcCritical6 19 9" xfId="42089"/>
    <cellStyle name="SAPBEXexcCritical6 2" xfId="42090"/>
    <cellStyle name="SAPBEXexcCritical6 2 10" xfId="42091"/>
    <cellStyle name="SAPBEXexcCritical6 2 11" xfId="42092"/>
    <cellStyle name="SAPBEXexcCritical6 2 12" xfId="42093"/>
    <cellStyle name="SAPBEXexcCritical6 2 13" xfId="42094"/>
    <cellStyle name="SAPBEXexcCritical6 2 14" xfId="42095"/>
    <cellStyle name="SAPBEXexcCritical6 2 15" xfId="42096"/>
    <cellStyle name="SAPBEXexcCritical6 2 16" xfId="42097"/>
    <cellStyle name="SAPBEXexcCritical6 2 17" xfId="42098"/>
    <cellStyle name="SAPBEXexcCritical6 2 18" xfId="42099"/>
    <cellStyle name="SAPBEXexcCritical6 2 19" xfId="42100"/>
    <cellStyle name="SAPBEXexcCritical6 2 2" xfId="42101"/>
    <cellStyle name="SAPBEXexcCritical6 2 2 10" xfId="42102"/>
    <cellStyle name="SAPBEXexcCritical6 2 2 11" xfId="42103"/>
    <cellStyle name="SAPBEXexcCritical6 2 2 12" xfId="42104"/>
    <cellStyle name="SAPBEXexcCritical6 2 2 13" xfId="42105"/>
    <cellStyle name="SAPBEXexcCritical6 2 2 14" xfId="42106"/>
    <cellStyle name="SAPBEXexcCritical6 2 2 15" xfId="42107"/>
    <cellStyle name="SAPBEXexcCritical6 2 2 16" xfId="42108"/>
    <cellStyle name="SAPBEXexcCritical6 2 2 17" xfId="42109"/>
    <cellStyle name="SAPBEXexcCritical6 2 2 18" xfId="42110"/>
    <cellStyle name="SAPBEXexcCritical6 2 2 19" xfId="42111"/>
    <cellStyle name="SAPBEXexcCritical6 2 2 2" xfId="42112"/>
    <cellStyle name="SAPBEXexcCritical6 2 2 2 10" xfId="42113"/>
    <cellStyle name="SAPBEXexcCritical6 2 2 2 11" xfId="42114"/>
    <cellStyle name="SAPBEXexcCritical6 2 2 2 12" xfId="42115"/>
    <cellStyle name="SAPBEXexcCritical6 2 2 2 13" xfId="42116"/>
    <cellStyle name="SAPBEXexcCritical6 2 2 2 14" xfId="42117"/>
    <cellStyle name="SAPBEXexcCritical6 2 2 2 15" xfId="42118"/>
    <cellStyle name="SAPBEXexcCritical6 2 2 2 16" xfId="42119"/>
    <cellStyle name="SAPBEXexcCritical6 2 2 2 17" xfId="42120"/>
    <cellStyle name="SAPBEXexcCritical6 2 2 2 18" xfId="42121"/>
    <cellStyle name="SAPBEXexcCritical6 2 2 2 19" xfId="42122"/>
    <cellStyle name="SAPBEXexcCritical6 2 2 2 2" xfId="42123"/>
    <cellStyle name="SAPBEXexcCritical6 2 2 2 20" xfId="42124"/>
    <cellStyle name="SAPBEXexcCritical6 2 2 2 21" xfId="42125"/>
    <cellStyle name="SAPBEXexcCritical6 2 2 2 22" xfId="42126"/>
    <cellStyle name="SAPBEXexcCritical6 2 2 2 23" xfId="42127"/>
    <cellStyle name="SAPBEXexcCritical6 2 2 2 24" xfId="42128"/>
    <cellStyle name="SAPBEXexcCritical6 2 2 2 25" xfId="42129"/>
    <cellStyle name="SAPBEXexcCritical6 2 2 2 26" xfId="42130"/>
    <cellStyle name="SAPBEXexcCritical6 2 2 2 27" xfId="42131"/>
    <cellStyle name="SAPBEXexcCritical6 2 2 2 28" xfId="42132"/>
    <cellStyle name="SAPBEXexcCritical6 2 2 2 29" xfId="42133"/>
    <cellStyle name="SAPBEXexcCritical6 2 2 2 3" xfId="42134"/>
    <cellStyle name="SAPBEXexcCritical6 2 2 2 4" xfId="42135"/>
    <cellStyle name="SAPBEXexcCritical6 2 2 2 5" xfId="42136"/>
    <cellStyle name="SAPBEXexcCritical6 2 2 2 6" xfId="42137"/>
    <cellStyle name="SAPBEXexcCritical6 2 2 2 7" xfId="42138"/>
    <cellStyle name="SAPBEXexcCritical6 2 2 2 8" xfId="42139"/>
    <cellStyle name="SAPBEXexcCritical6 2 2 2 9" xfId="42140"/>
    <cellStyle name="SAPBEXexcCritical6 2 2 20" xfId="42141"/>
    <cellStyle name="SAPBEXexcCritical6 2 2 21" xfId="42142"/>
    <cellStyle name="SAPBEXexcCritical6 2 2 22" xfId="42143"/>
    <cellStyle name="SAPBEXexcCritical6 2 2 23" xfId="42144"/>
    <cellStyle name="SAPBEXexcCritical6 2 2 24" xfId="42145"/>
    <cellStyle name="SAPBEXexcCritical6 2 2 25" xfId="42146"/>
    <cellStyle name="SAPBEXexcCritical6 2 2 26" xfId="42147"/>
    <cellStyle name="SAPBEXexcCritical6 2 2 27" xfId="42148"/>
    <cellStyle name="SAPBEXexcCritical6 2 2 28" xfId="42149"/>
    <cellStyle name="SAPBEXexcCritical6 2 2 29" xfId="42150"/>
    <cellStyle name="SAPBEXexcCritical6 2 2 3" xfId="42151"/>
    <cellStyle name="SAPBEXexcCritical6 2 2 30" xfId="42152"/>
    <cellStyle name="SAPBEXexcCritical6 2 2 4" xfId="42153"/>
    <cellStyle name="SAPBEXexcCritical6 2 2 5" xfId="42154"/>
    <cellStyle name="SAPBEXexcCritical6 2 2 6" xfId="42155"/>
    <cellStyle name="SAPBEXexcCritical6 2 2 7" xfId="42156"/>
    <cellStyle name="SAPBEXexcCritical6 2 2 8" xfId="42157"/>
    <cellStyle name="SAPBEXexcCritical6 2 2 9" xfId="42158"/>
    <cellStyle name="SAPBEXexcCritical6 2 20" xfId="42159"/>
    <cellStyle name="SAPBEXexcCritical6 2 21" xfId="42160"/>
    <cellStyle name="SAPBEXexcCritical6 2 22" xfId="42161"/>
    <cellStyle name="SAPBEXexcCritical6 2 23" xfId="42162"/>
    <cellStyle name="SAPBEXexcCritical6 2 24" xfId="42163"/>
    <cellStyle name="SAPBEXexcCritical6 2 25" xfId="42164"/>
    <cellStyle name="SAPBEXexcCritical6 2 26" xfId="42165"/>
    <cellStyle name="SAPBEXexcCritical6 2 27" xfId="42166"/>
    <cellStyle name="SAPBEXexcCritical6 2 28" xfId="42167"/>
    <cellStyle name="SAPBEXexcCritical6 2 29" xfId="42168"/>
    <cellStyle name="SAPBEXexcCritical6 2 3" xfId="42169"/>
    <cellStyle name="SAPBEXexcCritical6 2 3 10" xfId="42170"/>
    <cellStyle name="SAPBEXexcCritical6 2 3 11" xfId="42171"/>
    <cellStyle name="SAPBEXexcCritical6 2 3 12" xfId="42172"/>
    <cellStyle name="SAPBEXexcCritical6 2 3 13" xfId="42173"/>
    <cellStyle name="SAPBEXexcCritical6 2 3 14" xfId="42174"/>
    <cellStyle name="SAPBEXexcCritical6 2 3 15" xfId="42175"/>
    <cellStyle name="SAPBEXexcCritical6 2 3 16" xfId="42176"/>
    <cellStyle name="SAPBEXexcCritical6 2 3 17" xfId="42177"/>
    <cellStyle name="SAPBEXexcCritical6 2 3 18" xfId="42178"/>
    <cellStyle name="SAPBEXexcCritical6 2 3 19" xfId="42179"/>
    <cellStyle name="SAPBEXexcCritical6 2 3 2" xfId="42180"/>
    <cellStyle name="SAPBEXexcCritical6 2 3 20" xfId="42181"/>
    <cellStyle name="SAPBEXexcCritical6 2 3 21" xfId="42182"/>
    <cellStyle name="SAPBEXexcCritical6 2 3 22" xfId="42183"/>
    <cellStyle name="SAPBEXexcCritical6 2 3 23" xfId="42184"/>
    <cellStyle name="SAPBEXexcCritical6 2 3 24" xfId="42185"/>
    <cellStyle name="SAPBEXexcCritical6 2 3 25" xfId="42186"/>
    <cellStyle name="SAPBEXexcCritical6 2 3 26" xfId="42187"/>
    <cellStyle name="SAPBEXexcCritical6 2 3 27" xfId="42188"/>
    <cellStyle name="SAPBEXexcCritical6 2 3 28" xfId="42189"/>
    <cellStyle name="SAPBEXexcCritical6 2 3 29" xfId="42190"/>
    <cellStyle name="SAPBEXexcCritical6 2 3 3" xfId="42191"/>
    <cellStyle name="SAPBEXexcCritical6 2 3 4" xfId="42192"/>
    <cellStyle name="SAPBEXexcCritical6 2 3 5" xfId="42193"/>
    <cellStyle name="SAPBEXexcCritical6 2 3 6" xfId="42194"/>
    <cellStyle name="SAPBEXexcCritical6 2 3 7" xfId="42195"/>
    <cellStyle name="SAPBEXexcCritical6 2 3 8" xfId="42196"/>
    <cellStyle name="SAPBEXexcCritical6 2 3 9" xfId="42197"/>
    <cellStyle name="SAPBEXexcCritical6 2 30" xfId="42198"/>
    <cellStyle name="SAPBEXexcCritical6 2 31" xfId="42199"/>
    <cellStyle name="SAPBEXexcCritical6 2 4" xfId="42200"/>
    <cellStyle name="SAPBEXexcCritical6 2 5" xfId="42201"/>
    <cellStyle name="SAPBEXexcCritical6 2 6" xfId="42202"/>
    <cellStyle name="SAPBEXexcCritical6 2 7" xfId="42203"/>
    <cellStyle name="SAPBEXexcCritical6 2 8" xfId="42204"/>
    <cellStyle name="SAPBEXexcCritical6 2 9" xfId="42205"/>
    <cellStyle name="SAPBEXexcCritical6 20" xfId="42206"/>
    <cellStyle name="SAPBEXexcCritical6 20 10" xfId="42207"/>
    <cellStyle name="SAPBEXexcCritical6 20 11" xfId="42208"/>
    <cellStyle name="SAPBEXexcCritical6 20 12" xfId="42209"/>
    <cellStyle name="SAPBEXexcCritical6 20 13" xfId="42210"/>
    <cellStyle name="SAPBEXexcCritical6 20 14" xfId="42211"/>
    <cellStyle name="SAPBEXexcCritical6 20 15" xfId="42212"/>
    <cellStyle name="SAPBEXexcCritical6 20 16" xfId="42213"/>
    <cellStyle name="SAPBEXexcCritical6 20 17" xfId="42214"/>
    <cellStyle name="SAPBEXexcCritical6 20 18" xfId="42215"/>
    <cellStyle name="SAPBEXexcCritical6 20 19" xfId="42216"/>
    <cellStyle name="SAPBEXexcCritical6 20 2" xfId="42217"/>
    <cellStyle name="SAPBEXexcCritical6 20 20" xfId="42218"/>
    <cellStyle name="SAPBEXexcCritical6 20 21" xfId="42219"/>
    <cellStyle name="SAPBEXexcCritical6 20 22" xfId="42220"/>
    <cellStyle name="SAPBEXexcCritical6 20 23" xfId="42221"/>
    <cellStyle name="SAPBEXexcCritical6 20 24" xfId="42222"/>
    <cellStyle name="SAPBEXexcCritical6 20 25" xfId="42223"/>
    <cellStyle name="SAPBEXexcCritical6 20 26" xfId="42224"/>
    <cellStyle name="SAPBEXexcCritical6 20 27" xfId="42225"/>
    <cellStyle name="SAPBEXexcCritical6 20 28" xfId="42226"/>
    <cellStyle name="SAPBEXexcCritical6 20 29" xfId="42227"/>
    <cellStyle name="SAPBEXexcCritical6 20 3" xfId="42228"/>
    <cellStyle name="SAPBEXexcCritical6 20 4" xfId="42229"/>
    <cellStyle name="SAPBEXexcCritical6 20 5" xfId="42230"/>
    <cellStyle name="SAPBEXexcCritical6 20 6" xfId="42231"/>
    <cellStyle name="SAPBEXexcCritical6 20 7" xfId="42232"/>
    <cellStyle name="SAPBEXexcCritical6 20 8" xfId="42233"/>
    <cellStyle name="SAPBEXexcCritical6 20 9" xfId="42234"/>
    <cellStyle name="SAPBEXexcCritical6 21" xfId="42235"/>
    <cellStyle name="SAPBEXexcCritical6 21 10" xfId="42236"/>
    <cellStyle name="SAPBEXexcCritical6 21 11" xfId="42237"/>
    <cellStyle name="SAPBEXexcCritical6 21 12" xfId="42238"/>
    <cellStyle name="SAPBEXexcCritical6 21 13" xfId="42239"/>
    <cellStyle name="SAPBEXexcCritical6 21 14" xfId="42240"/>
    <cellStyle name="SAPBEXexcCritical6 21 15" xfId="42241"/>
    <cellStyle name="SAPBEXexcCritical6 21 16" xfId="42242"/>
    <cellStyle name="SAPBEXexcCritical6 21 17" xfId="42243"/>
    <cellStyle name="SAPBEXexcCritical6 21 18" xfId="42244"/>
    <cellStyle name="SAPBEXexcCritical6 21 19" xfId="42245"/>
    <cellStyle name="SAPBEXexcCritical6 21 2" xfId="42246"/>
    <cellStyle name="SAPBEXexcCritical6 21 20" xfId="42247"/>
    <cellStyle name="SAPBEXexcCritical6 21 21" xfId="42248"/>
    <cellStyle name="SAPBEXexcCritical6 21 22" xfId="42249"/>
    <cellStyle name="SAPBEXexcCritical6 21 23" xfId="42250"/>
    <cellStyle name="SAPBEXexcCritical6 21 24" xfId="42251"/>
    <cellStyle name="SAPBEXexcCritical6 21 25" xfId="42252"/>
    <cellStyle name="SAPBEXexcCritical6 21 26" xfId="42253"/>
    <cellStyle name="SAPBEXexcCritical6 21 27" xfId="42254"/>
    <cellStyle name="SAPBEXexcCritical6 21 28" xfId="42255"/>
    <cellStyle name="SAPBEXexcCritical6 21 29" xfId="42256"/>
    <cellStyle name="SAPBEXexcCritical6 21 3" xfId="42257"/>
    <cellStyle name="SAPBEXexcCritical6 21 4" xfId="42258"/>
    <cellStyle name="SAPBEXexcCritical6 21 5" xfId="42259"/>
    <cellStyle name="SAPBEXexcCritical6 21 6" xfId="42260"/>
    <cellStyle name="SAPBEXexcCritical6 21 7" xfId="42261"/>
    <cellStyle name="SAPBEXexcCritical6 21 8" xfId="42262"/>
    <cellStyle name="SAPBEXexcCritical6 21 9" xfId="42263"/>
    <cellStyle name="SAPBEXexcCritical6 22" xfId="42264"/>
    <cellStyle name="SAPBEXexcCritical6 22 10" xfId="42265"/>
    <cellStyle name="SAPBEXexcCritical6 22 11" xfId="42266"/>
    <cellStyle name="SAPBEXexcCritical6 22 12" xfId="42267"/>
    <cellStyle name="SAPBEXexcCritical6 22 13" xfId="42268"/>
    <cellStyle name="SAPBEXexcCritical6 22 14" xfId="42269"/>
    <cellStyle name="SAPBEXexcCritical6 22 15" xfId="42270"/>
    <cellStyle name="SAPBEXexcCritical6 22 16" xfId="42271"/>
    <cellStyle name="SAPBEXexcCritical6 22 17" xfId="42272"/>
    <cellStyle name="SAPBEXexcCritical6 22 18" xfId="42273"/>
    <cellStyle name="SAPBEXexcCritical6 22 19" xfId="42274"/>
    <cellStyle name="SAPBEXexcCritical6 22 2" xfId="42275"/>
    <cellStyle name="SAPBEXexcCritical6 22 20" xfId="42276"/>
    <cellStyle name="SAPBEXexcCritical6 22 21" xfId="42277"/>
    <cellStyle name="SAPBEXexcCritical6 22 22" xfId="42278"/>
    <cellStyle name="SAPBEXexcCritical6 22 23" xfId="42279"/>
    <cellStyle name="SAPBEXexcCritical6 22 24" xfId="42280"/>
    <cellStyle name="SAPBEXexcCritical6 22 25" xfId="42281"/>
    <cellStyle name="SAPBEXexcCritical6 22 26" xfId="42282"/>
    <cellStyle name="SAPBEXexcCritical6 22 27" xfId="42283"/>
    <cellStyle name="SAPBEXexcCritical6 22 28" xfId="42284"/>
    <cellStyle name="SAPBEXexcCritical6 22 29" xfId="42285"/>
    <cellStyle name="SAPBEXexcCritical6 22 3" xfId="42286"/>
    <cellStyle name="SAPBEXexcCritical6 22 4" xfId="42287"/>
    <cellStyle name="SAPBEXexcCritical6 22 5" xfId="42288"/>
    <cellStyle name="SAPBEXexcCritical6 22 6" xfId="42289"/>
    <cellStyle name="SAPBEXexcCritical6 22 7" xfId="42290"/>
    <cellStyle name="SAPBEXexcCritical6 22 8" xfId="42291"/>
    <cellStyle name="SAPBEXexcCritical6 22 9" xfId="42292"/>
    <cellStyle name="SAPBEXexcCritical6 23" xfId="42293"/>
    <cellStyle name="SAPBEXexcCritical6 23 10" xfId="42294"/>
    <cellStyle name="SAPBEXexcCritical6 23 11" xfId="42295"/>
    <cellStyle name="SAPBEXexcCritical6 23 12" xfId="42296"/>
    <cellStyle name="SAPBEXexcCritical6 23 13" xfId="42297"/>
    <cellStyle name="SAPBEXexcCritical6 23 14" xfId="42298"/>
    <cellStyle name="SAPBEXexcCritical6 23 15" xfId="42299"/>
    <cellStyle name="SAPBEXexcCritical6 23 16" xfId="42300"/>
    <cellStyle name="SAPBEXexcCritical6 23 17" xfId="42301"/>
    <cellStyle name="SAPBEXexcCritical6 23 18" xfId="42302"/>
    <cellStyle name="SAPBEXexcCritical6 23 19" xfId="42303"/>
    <cellStyle name="SAPBEXexcCritical6 23 2" xfId="42304"/>
    <cellStyle name="SAPBEXexcCritical6 23 20" xfId="42305"/>
    <cellStyle name="SAPBEXexcCritical6 23 21" xfId="42306"/>
    <cellStyle name="SAPBEXexcCritical6 23 22" xfId="42307"/>
    <cellStyle name="SAPBEXexcCritical6 23 23" xfId="42308"/>
    <cellStyle name="SAPBEXexcCritical6 23 24" xfId="42309"/>
    <cellStyle name="SAPBEXexcCritical6 23 25" xfId="42310"/>
    <cellStyle name="SAPBEXexcCritical6 23 26" xfId="42311"/>
    <cellStyle name="SAPBEXexcCritical6 23 27" xfId="42312"/>
    <cellStyle name="SAPBEXexcCritical6 23 28" xfId="42313"/>
    <cellStyle name="SAPBEXexcCritical6 23 29" xfId="42314"/>
    <cellStyle name="SAPBEXexcCritical6 23 3" xfId="42315"/>
    <cellStyle name="SAPBEXexcCritical6 23 4" xfId="42316"/>
    <cellStyle name="SAPBEXexcCritical6 23 5" xfId="42317"/>
    <cellStyle name="SAPBEXexcCritical6 23 6" xfId="42318"/>
    <cellStyle name="SAPBEXexcCritical6 23 7" xfId="42319"/>
    <cellStyle name="SAPBEXexcCritical6 23 8" xfId="42320"/>
    <cellStyle name="SAPBEXexcCritical6 23 9" xfId="42321"/>
    <cellStyle name="SAPBEXexcCritical6 24" xfId="42322"/>
    <cellStyle name="SAPBEXexcCritical6 24 10" xfId="42323"/>
    <cellStyle name="SAPBEXexcCritical6 24 11" xfId="42324"/>
    <cellStyle name="SAPBEXexcCritical6 24 12" xfId="42325"/>
    <cellStyle name="SAPBEXexcCritical6 24 13" xfId="42326"/>
    <cellStyle name="SAPBEXexcCritical6 24 14" xfId="42327"/>
    <cellStyle name="SAPBEXexcCritical6 24 15" xfId="42328"/>
    <cellStyle name="SAPBEXexcCritical6 24 16" xfId="42329"/>
    <cellStyle name="SAPBEXexcCritical6 24 17" xfId="42330"/>
    <cellStyle name="SAPBEXexcCritical6 24 18" xfId="42331"/>
    <cellStyle name="SAPBEXexcCritical6 24 19" xfId="42332"/>
    <cellStyle name="SAPBEXexcCritical6 24 2" xfId="42333"/>
    <cellStyle name="SAPBEXexcCritical6 24 20" xfId="42334"/>
    <cellStyle name="SAPBEXexcCritical6 24 21" xfId="42335"/>
    <cellStyle name="SAPBEXexcCritical6 24 22" xfId="42336"/>
    <cellStyle name="SAPBEXexcCritical6 24 23" xfId="42337"/>
    <cellStyle name="SAPBEXexcCritical6 24 24" xfId="42338"/>
    <cellStyle name="SAPBEXexcCritical6 24 25" xfId="42339"/>
    <cellStyle name="SAPBEXexcCritical6 24 26" xfId="42340"/>
    <cellStyle name="SAPBEXexcCritical6 24 27" xfId="42341"/>
    <cellStyle name="SAPBEXexcCritical6 24 28" xfId="42342"/>
    <cellStyle name="SAPBEXexcCritical6 24 29" xfId="42343"/>
    <cellStyle name="SAPBEXexcCritical6 24 3" xfId="42344"/>
    <cellStyle name="SAPBEXexcCritical6 24 4" xfId="42345"/>
    <cellStyle name="SAPBEXexcCritical6 24 5" xfId="42346"/>
    <cellStyle name="SAPBEXexcCritical6 24 6" xfId="42347"/>
    <cellStyle name="SAPBEXexcCritical6 24 7" xfId="42348"/>
    <cellStyle name="SAPBEXexcCritical6 24 8" xfId="42349"/>
    <cellStyle name="SAPBEXexcCritical6 24 9" xfId="42350"/>
    <cellStyle name="SAPBEXexcCritical6 25" xfId="42351"/>
    <cellStyle name="SAPBEXexcCritical6 26" xfId="42352"/>
    <cellStyle name="SAPBEXexcCritical6 27" xfId="42353"/>
    <cellStyle name="SAPBEXexcCritical6 28" xfId="42354"/>
    <cellStyle name="SAPBEXexcCritical6 29" xfId="42355"/>
    <cellStyle name="SAPBEXexcCritical6 3" xfId="42356"/>
    <cellStyle name="SAPBEXexcCritical6 3 10" xfId="42357"/>
    <cellStyle name="SAPBEXexcCritical6 3 11" xfId="42358"/>
    <cellStyle name="SAPBEXexcCritical6 3 12" xfId="42359"/>
    <cellStyle name="SAPBEXexcCritical6 3 13" xfId="42360"/>
    <cellStyle name="SAPBEXexcCritical6 3 14" xfId="42361"/>
    <cellStyle name="SAPBEXexcCritical6 3 15" xfId="42362"/>
    <cellStyle name="SAPBEXexcCritical6 3 16" xfId="42363"/>
    <cellStyle name="SAPBEXexcCritical6 3 17" xfId="42364"/>
    <cellStyle name="SAPBEXexcCritical6 3 18" xfId="42365"/>
    <cellStyle name="SAPBEXexcCritical6 3 19" xfId="42366"/>
    <cellStyle name="SAPBEXexcCritical6 3 2" xfId="42367"/>
    <cellStyle name="SAPBEXexcCritical6 3 2 10" xfId="42368"/>
    <cellStyle name="SAPBEXexcCritical6 3 2 11" xfId="42369"/>
    <cellStyle name="SAPBEXexcCritical6 3 2 12" xfId="42370"/>
    <cellStyle name="SAPBEXexcCritical6 3 2 13" xfId="42371"/>
    <cellStyle name="SAPBEXexcCritical6 3 2 14" xfId="42372"/>
    <cellStyle name="SAPBEXexcCritical6 3 2 15" xfId="42373"/>
    <cellStyle name="SAPBEXexcCritical6 3 2 16" xfId="42374"/>
    <cellStyle name="SAPBEXexcCritical6 3 2 17" xfId="42375"/>
    <cellStyle name="SAPBEXexcCritical6 3 2 18" xfId="42376"/>
    <cellStyle name="SAPBEXexcCritical6 3 2 19" xfId="42377"/>
    <cellStyle name="SAPBEXexcCritical6 3 2 2" xfId="42378"/>
    <cellStyle name="SAPBEXexcCritical6 3 2 20" xfId="42379"/>
    <cellStyle name="SAPBEXexcCritical6 3 2 21" xfId="42380"/>
    <cellStyle name="SAPBEXexcCritical6 3 2 22" xfId="42381"/>
    <cellStyle name="SAPBEXexcCritical6 3 2 23" xfId="42382"/>
    <cellStyle name="SAPBEXexcCritical6 3 2 24" xfId="42383"/>
    <cellStyle name="SAPBEXexcCritical6 3 2 25" xfId="42384"/>
    <cellStyle name="SAPBEXexcCritical6 3 2 26" xfId="42385"/>
    <cellStyle name="SAPBEXexcCritical6 3 2 27" xfId="42386"/>
    <cellStyle name="SAPBEXexcCritical6 3 2 28" xfId="42387"/>
    <cellStyle name="SAPBEXexcCritical6 3 2 29" xfId="42388"/>
    <cellStyle name="SAPBEXexcCritical6 3 2 3" xfId="42389"/>
    <cellStyle name="SAPBEXexcCritical6 3 2 4" xfId="42390"/>
    <cellStyle name="SAPBEXexcCritical6 3 2 5" xfId="42391"/>
    <cellStyle name="SAPBEXexcCritical6 3 2 6" xfId="42392"/>
    <cellStyle name="SAPBEXexcCritical6 3 2 7" xfId="42393"/>
    <cellStyle name="SAPBEXexcCritical6 3 2 8" xfId="42394"/>
    <cellStyle name="SAPBEXexcCritical6 3 2 9" xfId="42395"/>
    <cellStyle name="SAPBEXexcCritical6 3 20" xfId="42396"/>
    <cellStyle name="SAPBEXexcCritical6 3 21" xfId="42397"/>
    <cellStyle name="SAPBEXexcCritical6 3 22" xfId="42398"/>
    <cellStyle name="SAPBEXexcCritical6 3 23" xfId="42399"/>
    <cellStyle name="SAPBEXexcCritical6 3 24" xfId="42400"/>
    <cellStyle name="SAPBEXexcCritical6 3 25" xfId="42401"/>
    <cellStyle name="SAPBEXexcCritical6 3 26" xfId="42402"/>
    <cellStyle name="SAPBEXexcCritical6 3 27" xfId="42403"/>
    <cellStyle name="SAPBEXexcCritical6 3 28" xfId="42404"/>
    <cellStyle name="SAPBEXexcCritical6 3 29" xfId="42405"/>
    <cellStyle name="SAPBEXexcCritical6 3 3" xfId="42406"/>
    <cellStyle name="SAPBEXexcCritical6 3 3 10" xfId="42407"/>
    <cellStyle name="SAPBEXexcCritical6 3 3 11" xfId="42408"/>
    <cellStyle name="SAPBEXexcCritical6 3 3 12" xfId="42409"/>
    <cellStyle name="SAPBEXexcCritical6 3 3 13" xfId="42410"/>
    <cellStyle name="SAPBEXexcCritical6 3 3 14" xfId="42411"/>
    <cellStyle name="SAPBEXexcCritical6 3 3 15" xfId="42412"/>
    <cellStyle name="SAPBEXexcCritical6 3 3 16" xfId="42413"/>
    <cellStyle name="SAPBEXexcCritical6 3 3 17" xfId="42414"/>
    <cellStyle name="SAPBEXexcCritical6 3 3 18" xfId="42415"/>
    <cellStyle name="SAPBEXexcCritical6 3 3 19" xfId="42416"/>
    <cellStyle name="SAPBEXexcCritical6 3 3 2" xfId="42417"/>
    <cellStyle name="SAPBEXexcCritical6 3 3 20" xfId="42418"/>
    <cellStyle name="SAPBEXexcCritical6 3 3 21" xfId="42419"/>
    <cellStyle name="SAPBEXexcCritical6 3 3 22" xfId="42420"/>
    <cellStyle name="SAPBEXexcCritical6 3 3 23" xfId="42421"/>
    <cellStyle name="SAPBEXexcCritical6 3 3 24" xfId="42422"/>
    <cellStyle name="SAPBEXexcCritical6 3 3 25" xfId="42423"/>
    <cellStyle name="SAPBEXexcCritical6 3 3 26" xfId="42424"/>
    <cellStyle name="SAPBEXexcCritical6 3 3 27" xfId="42425"/>
    <cellStyle name="SAPBEXexcCritical6 3 3 28" xfId="42426"/>
    <cellStyle name="SAPBEXexcCritical6 3 3 29" xfId="42427"/>
    <cellStyle name="SAPBEXexcCritical6 3 3 3" xfId="42428"/>
    <cellStyle name="SAPBEXexcCritical6 3 3 4" xfId="42429"/>
    <cellStyle name="SAPBEXexcCritical6 3 3 5" xfId="42430"/>
    <cellStyle name="SAPBEXexcCritical6 3 3 6" xfId="42431"/>
    <cellStyle name="SAPBEXexcCritical6 3 3 7" xfId="42432"/>
    <cellStyle name="SAPBEXexcCritical6 3 3 8" xfId="42433"/>
    <cellStyle name="SAPBEXexcCritical6 3 3 9" xfId="42434"/>
    <cellStyle name="SAPBEXexcCritical6 3 30" xfId="42435"/>
    <cellStyle name="SAPBEXexcCritical6 3 31" xfId="42436"/>
    <cellStyle name="SAPBEXexcCritical6 3 4" xfId="42437"/>
    <cellStyle name="SAPBEXexcCritical6 3 5" xfId="42438"/>
    <cellStyle name="SAPBEXexcCritical6 3 6" xfId="42439"/>
    <cellStyle name="SAPBEXexcCritical6 3 7" xfId="42440"/>
    <cellStyle name="SAPBEXexcCritical6 3 8" xfId="42441"/>
    <cellStyle name="SAPBEXexcCritical6 3 9" xfId="42442"/>
    <cellStyle name="SAPBEXexcCritical6 30" xfId="42443"/>
    <cellStyle name="SAPBEXexcCritical6 31" xfId="42444"/>
    <cellStyle name="SAPBEXexcCritical6 32" xfId="42445"/>
    <cellStyle name="SAPBEXexcCritical6 33" xfId="42446"/>
    <cellStyle name="SAPBEXexcCritical6 34" xfId="42447"/>
    <cellStyle name="SAPBEXexcCritical6 35" xfId="42448"/>
    <cellStyle name="SAPBEXexcCritical6 36" xfId="42449"/>
    <cellStyle name="SAPBEXexcCritical6 37" xfId="42450"/>
    <cellStyle name="SAPBEXexcCritical6 38" xfId="42451"/>
    <cellStyle name="SAPBEXexcCritical6 39" xfId="42452"/>
    <cellStyle name="SAPBEXexcCritical6 4" xfId="42453"/>
    <cellStyle name="SAPBEXexcCritical6 4 10" xfId="42454"/>
    <cellStyle name="SAPBEXexcCritical6 4 11" xfId="42455"/>
    <cellStyle name="SAPBEXexcCritical6 4 12" xfId="42456"/>
    <cellStyle name="SAPBEXexcCritical6 4 13" xfId="42457"/>
    <cellStyle name="SAPBEXexcCritical6 4 14" xfId="42458"/>
    <cellStyle name="SAPBEXexcCritical6 4 15" xfId="42459"/>
    <cellStyle name="SAPBEXexcCritical6 4 16" xfId="42460"/>
    <cellStyle name="SAPBEXexcCritical6 4 17" xfId="42461"/>
    <cellStyle name="SAPBEXexcCritical6 4 18" xfId="42462"/>
    <cellStyle name="SAPBEXexcCritical6 4 19" xfId="42463"/>
    <cellStyle name="SAPBEXexcCritical6 4 2" xfId="42464"/>
    <cellStyle name="SAPBEXexcCritical6 4 2 10" xfId="42465"/>
    <cellStyle name="SAPBEXexcCritical6 4 2 11" xfId="42466"/>
    <cellStyle name="SAPBEXexcCritical6 4 2 12" xfId="42467"/>
    <cellStyle name="SAPBEXexcCritical6 4 2 13" xfId="42468"/>
    <cellStyle name="SAPBEXexcCritical6 4 2 14" xfId="42469"/>
    <cellStyle name="SAPBEXexcCritical6 4 2 15" xfId="42470"/>
    <cellStyle name="SAPBEXexcCritical6 4 2 16" xfId="42471"/>
    <cellStyle name="SAPBEXexcCritical6 4 2 17" xfId="42472"/>
    <cellStyle name="SAPBEXexcCritical6 4 2 18" xfId="42473"/>
    <cellStyle name="SAPBEXexcCritical6 4 2 19" xfId="42474"/>
    <cellStyle name="SAPBEXexcCritical6 4 2 2" xfId="42475"/>
    <cellStyle name="SAPBEXexcCritical6 4 2 20" xfId="42476"/>
    <cellStyle name="SAPBEXexcCritical6 4 2 21" xfId="42477"/>
    <cellStyle name="SAPBEXexcCritical6 4 2 22" xfId="42478"/>
    <cellStyle name="SAPBEXexcCritical6 4 2 23" xfId="42479"/>
    <cellStyle name="SAPBEXexcCritical6 4 2 24" xfId="42480"/>
    <cellStyle name="SAPBEXexcCritical6 4 2 25" xfId="42481"/>
    <cellStyle name="SAPBEXexcCritical6 4 2 26" xfId="42482"/>
    <cellStyle name="SAPBEXexcCritical6 4 2 27" xfId="42483"/>
    <cellStyle name="SAPBEXexcCritical6 4 2 28" xfId="42484"/>
    <cellStyle name="SAPBEXexcCritical6 4 2 29" xfId="42485"/>
    <cellStyle name="SAPBEXexcCritical6 4 2 3" xfId="42486"/>
    <cellStyle name="SAPBEXexcCritical6 4 2 4" xfId="42487"/>
    <cellStyle name="SAPBEXexcCritical6 4 2 5" xfId="42488"/>
    <cellStyle name="SAPBEXexcCritical6 4 2 6" xfId="42489"/>
    <cellStyle name="SAPBEXexcCritical6 4 2 7" xfId="42490"/>
    <cellStyle name="SAPBEXexcCritical6 4 2 8" xfId="42491"/>
    <cellStyle name="SAPBEXexcCritical6 4 2 9" xfId="42492"/>
    <cellStyle name="SAPBEXexcCritical6 4 20" xfId="42493"/>
    <cellStyle name="SAPBEXexcCritical6 4 21" xfId="42494"/>
    <cellStyle name="SAPBEXexcCritical6 4 22" xfId="42495"/>
    <cellStyle name="SAPBEXexcCritical6 4 23" xfId="42496"/>
    <cellStyle name="SAPBEXexcCritical6 4 24" xfId="42497"/>
    <cellStyle name="SAPBEXexcCritical6 4 25" xfId="42498"/>
    <cellStyle name="SAPBEXexcCritical6 4 26" xfId="42499"/>
    <cellStyle name="SAPBEXexcCritical6 4 27" xfId="42500"/>
    <cellStyle name="SAPBEXexcCritical6 4 28" xfId="42501"/>
    <cellStyle name="SAPBEXexcCritical6 4 29" xfId="42502"/>
    <cellStyle name="SAPBEXexcCritical6 4 3" xfId="42503"/>
    <cellStyle name="SAPBEXexcCritical6 4 3 10" xfId="42504"/>
    <cellStyle name="SAPBEXexcCritical6 4 3 11" xfId="42505"/>
    <cellStyle name="SAPBEXexcCritical6 4 3 12" xfId="42506"/>
    <cellStyle name="SAPBEXexcCritical6 4 3 13" xfId="42507"/>
    <cellStyle name="SAPBEXexcCritical6 4 3 14" xfId="42508"/>
    <cellStyle name="SAPBEXexcCritical6 4 3 15" xfId="42509"/>
    <cellStyle name="SAPBEXexcCritical6 4 3 16" xfId="42510"/>
    <cellStyle name="SAPBEXexcCritical6 4 3 17" xfId="42511"/>
    <cellStyle name="SAPBEXexcCritical6 4 3 18" xfId="42512"/>
    <cellStyle name="SAPBEXexcCritical6 4 3 19" xfId="42513"/>
    <cellStyle name="SAPBEXexcCritical6 4 3 2" xfId="42514"/>
    <cellStyle name="SAPBEXexcCritical6 4 3 20" xfId="42515"/>
    <cellStyle name="SAPBEXexcCritical6 4 3 21" xfId="42516"/>
    <cellStyle name="SAPBEXexcCritical6 4 3 22" xfId="42517"/>
    <cellStyle name="SAPBEXexcCritical6 4 3 23" xfId="42518"/>
    <cellStyle name="SAPBEXexcCritical6 4 3 24" xfId="42519"/>
    <cellStyle name="SAPBEXexcCritical6 4 3 25" xfId="42520"/>
    <cellStyle name="SAPBEXexcCritical6 4 3 26" xfId="42521"/>
    <cellStyle name="SAPBEXexcCritical6 4 3 27" xfId="42522"/>
    <cellStyle name="SAPBEXexcCritical6 4 3 28" xfId="42523"/>
    <cellStyle name="SAPBEXexcCritical6 4 3 29" xfId="42524"/>
    <cellStyle name="SAPBEXexcCritical6 4 3 3" xfId="42525"/>
    <cellStyle name="SAPBEXexcCritical6 4 3 4" xfId="42526"/>
    <cellStyle name="SAPBEXexcCritical6 4 3 5" xfId="42527"/>
    <cellStyle name="SAPBEXexcCritical6 4 3 6" xfId="42528"/>
    <cellStyle name="SAPBEXexcCritical6 4 3 7" xfId="42529"/>
    <cellStyle name="SAPBEXexcCritical6 4 3 8" xfId="42530"/>
    <cellStyle name="SAPBEXexcCritical6 4 3 9" xfId="42531"/>
    <cellStyle name="SAPBEXexcCritical6 4 30" xfId="42532"/>
    <cellStyle name="SAPBEXexcCritical6 4 31" xfId="42533"/>
    <cellStyle name="SAPBEXexcCritical6 4 4" xfId="42534"/>
    <cellStyle name="SAPBEXexcCritical6 4 5" xfId="42535"/>
    <cellStyle name="SAPBEXexcCritical6 4 6" xfId="42536"/>
    <cellStyle name="SAPBEXexcCritical6 4 7" xfId="42537"/>
    <cellStyle name="SAPBEXexcCritical6 4 8" xfId="42538"/>
    <cellStyle name="SAPBEXexcCritical6 4 9" xfId="42539"/>
    <cellStyle name="SAPBEXexcCritical6 40" xfId="42540"/>
    <cellStyle name="SAPBEXexcCritical6 41" xfId="42541"/>
    <cellStyle name="SAPBEXexcCritical6 42" xfId="42542"/>
    <cellStyle name="SAPBEXexcCritical6 43" xfId="42543"/>
    <cellStyle name="SAPBEXexcCritical6 44" xfId="42544"/>
    <cellStyle name="SAPBEXexcCritical6 5" xfId="42545"/>
    <cellStyle name="SAPBEXexcCritical6 5 10" xfId="42546"/>
    <cellStyle name="SAPBEXexcCritical6 5 11" xfId="42547"/>
    <cellStyle name="SAPBEXexcCritical6 5 12" xfId="42548"/>
    <cellStyle name="SAPBEXexcCritical6 5 13" xfId="42549"/>
    <cellStyle name="SAPBEXexcCritical6 5 14" xfId="42550"/>
    <cellStyle name="SAPBEXexcCritical6 5 15" xfId="42551"/>
    <cellStyle name="SAPBEXexcCritical6 5 16" xfId="42552"/>
    <cellStyle name="SAPBEXexcCritical6 5 17" xfId="42553"/>
    <cellStyle name="SAPBEXexcCritical6 5 18" xfId="42554"/>
    <cellStyle name="SAPBEXexcCritical6 5 19" xfId="42555"/>
    <cellStyle name="SAPBEXexcCritical6 5 2" xfId="42556"/>
    <cellStyle name="SAPBEXexcCritical6 5 2 10" xfId="42557"/>
    <cellStyle name="SAPBEXexcCritical6 5 2 11" xfId="42558"/>
    <cellStyle name="SAPBEXexcCritical6 5 2 12" xfId="42559"/>
    <cellStyle name="SAPBEXexcCritical6 5 2 13" xfId="42560"/>
    <cellStyle name="SAPBEXexcCritical6 5 2 14" xfId="42561"/>
    <cellStyle name="SAPBEXexcCritical6 5 2 15" xfId="42562"/>
    <cellStyle name="SAPBEXexcCritical6 5 2 16" xfId="42563"/>
    <cellStyle name="SAPBEXexcCritical6 5 2 17" xfId="42564"/>
    <cellStyle name="SAPBEXexcCritical6 5 2 18" xfId="42565"/>
    <cellStyle name="SAPBEXexcCritical6 5 2 19" xfId="42566"/>
    <cellStyle name="SAPBEXexcCritical6 5 2 2" xfId="42567"/>
    <cellStyle name="SAPBEXexcCritical6 5 2 20" xfId="42568"/>
    <cellStyle name="SAPBEXexcCritical6 5 2 21" xfId="42569"/>
    <cellStyle name="SAPBEXexcCritical6 5 2 22" xfId="42570"/>
    <cellStyle name="SAPBEXexcCritical6 5 2 23" xfId="42571"/>
    <cellStyle name="SAPBEXexcCritical6 5 2 24" xfId="42572"/>
    <cellStyle name="SAPBEXexcCritical6 5 2 25" xfId="42573"/>
    <cellStyle name="SAPBEXexcCritical6 5 2 26" xfId="42574"/>
    <cellStyle name="SAPBEXexcCritical6 5 2 27" xfId="42575"/>
    <cellStyle name="SAPBEXexcCritical6 5 2 28" xfId="42576"/>
    <cellStyle name="SAPBEXexcCritical6 5 2 29" xfId="42577"/>
    <cellStyle name="SAPBEXexcCritical6 5 2 3" xfId="42578"/>
    <cellStyle name="SAPBEXexcCritical6 5 2 4" xfId="42579"/>
    <cellStyle name="SAPBEXexcCritical6 5 2 5" xfId="42580"/>
    <cellStyle name="SAPBEXexcCritical6 5 2 6" xfId="42581"/>
    <cellStyle name="SAPBEXexcCritical6 5 2 7" xfId="42582"/>
    <cellStyle name="SAPBEXexcCritical6 5 2 8" xfId="42583"/>
    <cellStyle name="SAPBEXexcCritical6 5 2 9" xfId="42584"/>
    <cellStyle name="SAPBEXexcCritical6 5 20" xfId="42585"/>
    <cellStyle name="SAPBEXexcCritical6 5 21" xfId="42586"/>
    <cellStyle name="SAPBEXexcCritical6 5 22" xfId="42587"/>
    <cellStyle name="SAPBEXexcCritical6 5 23" xfId="42588"/>
    <cellStyle name="SAPBEXexcCritical6 5 24" xfId="42589"/>
    <cellStyle name="SAPBEXexcCritical6 5 25" xfId="42590"/>
    <cellStyle name="SAPBEXexcCritical6 5 26" xfId="42591"/>
    <cellStyle name="SAPBEXexcCritical6 5 27" xfId="42592"/>
    <cellStyle name="SAPBEXexcCritical6 5 28" xfId="42593"/>
    <cellStyle name="SAPBEXexcCritical6 5 29" xfId="42594"/>
    <cellStyle name="SAPBEXexcCritical6 5 3" xfId="42595"/>
    <cellStyle name="SAPBEXexcCritical6 5 30" xfId="42596"/>
    <cellStyle name="SAPBEXexcCritical6 5 4" xfId="42597"/>
    <cellStyle name="SAPBEXexcCritical6 5 5" xfId="42598"/>
    <cellStyle name="SAPBEXexcCritical6 5 6" xfId="42599"/>
    <cellStyle name="SAPBEXexcCritical6 5 7" xfId="42600"/>
    <cellStyle name="SAPBEXexcCritical6 5 8" xfId="42601"/>
    <cellStyle name="SAPBEXexcCritical6 5 9" xfId="42602"/>
    <cellStyle name="SAPBEXexcCritical6 6" xfId="42603"/>
    <cellStyle name="SAPBEXexcCritical6 6 10" xfId="42604"/>
    <cellStyle name="SAPBEXexcCritical6 6 11" xfId="42605"/>
    <cellStyle name="SAPBEXexcCritical6 6 12" xfId="42606"/>
    <cellStyle name="SAPBEXexcCritical6 6 13" xfId="42607"/>
    <cellStyle name="SAPBEXexcCritical6 6 14" xfId="42608"/>
    <cellStyle name="SAPBEXexcCritical6 6 15" xfId="42609"/>
    <cellStyle name="SAPBEXexcCritical6 6 16" xfId="42610"/>
    <cellStyle name="SAPBEXexcCritical6 6 17" xfId="42611"/>
    <cellStyle name="SAPBEXexcCritical6 6 18" xfId="42612"/>
    <cellStyle name="SAPBEXexcCritical6 6 19" xfId="42613"/>
    <cellStyle name="SAPBEXexcCritical6 6 2" xfId="42614"/>
    <cellStyle name="SAPBEXexcCritical6 6 2 10" xfId="42615"/>
    <cellStyle name="SAPBEXexcCritical6 6 2 11" xfId="42616"/>
    <cellStyle name="SAPBEXexcCritical6 6 2 12" xfId="42617"/>
    <cellStyle name="SAPBEXexcCritical6 6 2 13" xfId="42618"/>
    <cellStyle name="SAPBEXexcCritical6 6 2 14" xfId="42619"/>
    <cellStyle name="SAPBEXexcCritical6 6 2 15" xfId="42620"/>
    <cellStyle name="SAPBEXexcCritical6 6 2 16" xfId="42621"/>
    <cellStyle name="SAPBEXexcCritical6 6 2 17" xfId="42622"/>
    <cellStyle name="SAPBEXexcCritical6 6 2 18" xfId="42623"/>
    <cellStyle name="SAPBEXexcCritical6 6 2 19" xfId="42624"/>
    <cellStyle name="SAPBEXexcCritical6 6 2 2" xfId="42625"/>
    <cellStyle name="SAPBEXexcCritical6 6 2 20" xfId="42626"/>
    <cellStyle name="SAPBEXexcCritical6 6 2 21" xfId="42627"/>
    <cellStyle name="SAPBEXexcCritical6 6 2 22" xfId="42628"/>
    <cellStyle name="SAPBEXexcCritical6 6 2 23" xfId="42629"/>
    <cellStyle name="SAPBEXexcCritical6 6 2 24" xfId="42630"/>
    <cellStyle name="SAPBEXexcCritical6 6 2 25" xfId="42631"/>
    <cellStyle name="SAPBEXexcCritical6 6 2 26" xfId="42632"/>
    <cellStyle name="SAPBEXexcCritical6 6 2 27" xfId="42633"/>
    <cellStyle name="SAPBEXexcCritical6 6 2 28" xfId="42634"/>
    <cellStyle name="SAPBEXexcCritical6 6 2 29" xfId="42635"/>
    <cellStyle name="SAPBEXexcCritical6 6 2 3" xfId="42636"/>
    <cellStyle name="SAPBEXexcCritical6 6 2 4" xfId="42637"/>
    <cellStyle name="SAPBEXexcCritical6 6 2 5" xfId="42638"/>
    <cellStyle name="SAPBEXexcCritical6 6 2 6" xfId="42639"/>
    <cellStyle name="SAPBEXexcCritical6 6 2 7" xfId="42640"/>
    <cellStyle name="SAPBEXexcCritical6 6 2 8" xfId="42641"/>
    <cellStyle name="SAPBEXexcCritical6 6 2 9" xfId="42642"/>
    <cellStyle name="SAPBEXexcCritical6 6 20" xfId="42643"/>
    <cellStyle name="SAPBEXexcCritical6 6 21" xfId="42644"/>
    <cellStyle name="SAPBEXexcCritical6 6 22" xfId="42645"/>
    <cellStyle name="SAPBEXexcCritical6 6 23" xfId="42646"/>
    <cellStyle name="SAPBEXexcCritical6 6 24" xfId="42647"/>
    <cellStyle name="SAPBEXexcCritical6 6 25" xfId="42648"/>
    <cellStyle name="SAPBEXexcCritical6 6 26" xfId="42649"/>
    <cellStyle name="SAPBEXexcCritical6 6 27" xfId="42650"/>
    <cellStyle name="SAPBEXexcCritical6 6 28" xfId="42651"/>
    <cellStyle name="SAPBEXexcCritical6 6 29" xfId="42652"/>
    <cellStyle name="SAPBEXexcCritical6 6 3" xfId="42653"/>
    <cellStyle name="SAPBEXexcCritical6 6 30" xfId="42654"/>
    <cellStyle name="SAPBEXexcCritical6 6 4" xfId="42655"/>
    <cellStyle name="SAPBEXexcCritical6 6 5" xfId="42656"/>
    <cellStyle name="SAPBEXexcCritical6 6 6" xfId="42657"/>
    <cellStyle name="SAPBEXexcCritical6 6 7" xfId="42658"/>
    <cellStyle name="SAPBEXexcCritical6 6 8" xfId="42659"/>
    <cellStyle name="SAPBEXexcCritical6 6 9" xfId="42660"/>
    <cellStyle name="SAPBEXexcCritical6 7" xfId="42661"/>
    <cellStyle name="SAPBEXexcCritical6 7 10" xfId="42662"/>
    <cellStyle name="SAPBEXexcCritical6 7 11" xfId="42663"/>
    <cellStyle name="SAPBEXexcCritical6 7 12" xfId="42664"/>
    <cellStyle name="SAPBEXexcCritical6 7 13" xfId="42665"/>
    <cellStyle name="SAPBEXexcCritical6 7 14" xfId="42666"/>
    <cellStyle name="SAPBEXexcCritical6 7 15" xfId="42667"/>
    <cellStyle name="SAPBEXexcCritical6 7 16" xfId="42668"/>
    <cellStyle name="SAPBEXexcCritical6 7 17" xfId="42669"/>
    <cellStyle name="SAPBEXexcCritical6 7 18" xfId="42670"/>
    <cellStyle name="SAPBEXexcCritical6 7 19" xfId="42671"/>
    <cellStyle name="SAPBEXexcCritical6 7 2" xfId="42672"/>
    <cellStyle name="SAPBEXexcCritical6 7 2 10" xfId="42673"/>
    <cellStyle name="SAPBEXexcCritical6 7 2 11" xfId="42674"/>
    <cellStyle name="SAPBEXexcCritical6 7 2 12" xfId="42675"/>
    <cellStyle name="SAPBEXexcCritical6 7 2 13" xfId="42676"/>
    <cellStyle name="SAPBEXexcCritical6 7 2 14" xfId="42677"/>
    <cellStyle name="SAPBEXexcCritical6 7 2 15" xfId="42678"/>
    <cellStyle name="SAPBEXexcCritical6 7 2 16" xfId="42679"/>
    <cellStyle name="SAPBEXexcCritical6 7 2 17" xfId="42680"/>
    <cellStyle name="SAPBEXexcCritical6 7 2 18" xfId="42681"/>
    <cellStyle name="SAPBEXexcCritical6 7 2 19" xfId="42682"/>
    <cellStyle name="SAPBEXexcCritical6 7 2 2" xfId="42683"/>
    <cellStyle name="SAPBEXexcCritical6 7 2 20" xfId="42684"/>
    <cellStyle name="SAPBEXexcCritical6 7 2 21" xfId="42685"/>
    <cellStyle name="SAPBEXexcCritical6 7 2 22" xfId="42686"/>
    <cellStyle name="SAPBEXexcCritical6 7 2 23" xfId="42687"/>
    <cellStyle name="SAPBEXexcCritical6 7 2 24" xfId="42688"/>
    <cellStyle name="SAPBEXexcCritical6 7 2 25" xfId="42689"/>
    <cellStyle name="SAPBEXexcCritical6 7 2 26" xfId="42690"/>
    <cellStyle name="SAPBEXexcCritical6 7 2 27" xfId="42691"/>
    <cellStyle name="SAPBEXexcCritical6 7 2 28" xfId="42692"/>
    <cellStyle name="SAPBEXexcCritical6 7 2 29" xfId="42693"/>
    <cellStyle name="SAPBEXexcCritical6 7 2 3" xfId="42694"/>
    <cellStyle name="SAPBEXexcCritical6 7 2 4" xfId="42695"/>
    <cellStyle name="SAPBEXexcCritical6 7 2 5" xfId="42696"/>
    <cellStyle name="SAPBEXexcCritical6 7 2 6" xfId="42697"/>
    <cellStyle name="SAPBEXexcCritical6 7 2 7" xfId="42698"/>
    <cellStyle name="SAPBEXexcCritical6 7 2 8" xfId="42699"/>
    <cellStyle name="SAPBEXexcCritical6 7 2 9" xfId="42700"/>
    <cellStyle name="SAPBEXexcCritical6 7 20" xfId="42701"/>
    <cellStyle name="SAPBEXexcCritical6 7 21" xfId="42702"/>
    <cellStyle name="SAPBEXexcCritical6 7 22" xfId="42703"/>
    <cellStyle name="SAPBEXexcCritical6 7 23" xfId="42704"/>
    <cellStyle name="SAPBEXexcCritical6 7 24" xfId="42705"/>
    <cellStyle name="SAPBEXexcCritical6 7 25" xfId="42706"/>
    <cellStyle name="SAPBEXexcCritical6 7 26" xfId="42707"/>
    <cellStyle name="SAPBEXexcCritical6 7 27" xfId="42708"/>
    <cellStyle name="SAPBEXexcCritical6 7 28" xfId="42709"/>
    <cellStyle name="SAPBEXexcCritical6 7 29" xfId="42710"/>
    <cellStyle name="SAPBEXexcCritical6 7 3" xfId="42711"/>
    <cellStyle name="SAPBEXexcCritical6 7 30" xfId="42712"/>
    <cellStyle name="SAPBEXexcCritical6 7 4" xfId="42713"/>
    <cellStyle name="SAPBEXexcCritical6 7 5" xfId="42714"/>
    <cellStyle name="SAPBEXexcCritical6 7 6" xfId="42715"/>
    <cellStyle name="SAPBEXexcCritical6 7 7" xfId="42716"/>
    <cellStyle name="SAPBEXexcCritical6 7 8" xfId="42717"/>
    <cellStyle name="SAPBEXexcCritical6 7 9" xfId="42718"/>
    <cellStyle name="SAPBEXexcCritical6 8" xfId="42719"/>
    <cellStyle name="SAPBEXexcCritical6 8 10" xfId="42720"/>
    <cellStyle name="SAPBEXexcCritical6 8 11" xfId="42721"/>
    <cellStyle name="SAPBEXexcCritical6 8 12" xfId="42722"/>
    <cellStyle name="SAPBEXexcCritical6 8 13" xfId="42723"/>
    <cellStyle name="SAPBEXexcCritical6 8 14" xfId="42724"/>
    <cellStyle name="SAPBEXexcCritical6 8 15" xfId="42725"/>
    <cellStyle name="SAPBEXexcCritical6 8 16" xfId="42726"/>
    <cellStyle name="SAPBEXexcCritical6 8 17" xfId="42727"/>
    <cellStyle name="SAPBEXexcCritical6 8 18" xfId="42728"/>
    <cellStyle name="SAPBEXexcCritical6 8 19" xfId="42729"/>
    <cellStyle name="SAPBEXexcCritical6 8 2" xfId="42730"/>
    <cellStyle name="SAPBEXexcCritical6 8 2 10" xfId="42731"/>
    <cellStyle name="SAPBEXexcCritical6 8 2 11" xfId="42732"/>
    <cellStyle name="SAPBEXexcCritical6 8 2 12" xfId="42733"/>
    <cellStyle name="SAPBEXexcCritical6 8 2 13" xfId="42734"/>
    <cellStyle name="SAPBEXexcCritical6 8 2 14" xfId="42735"/>
    <cellStyle name="SAPBEXexcCritical6 8 2 15" xfId="42736"/>
    <cellStyle name="SAPBEXexcCritical6 8 2 16" xfId="42737"/>
    <cellStyle name="SAPBEXexcCritical6 8 2 17" xfId="42738"/>
    <cellStyle name="SAPBEXexcCritical6 8 2 18" xfId="42739"/>
    <cellStyle name="SAPBEXexcCritical6 8 2 19" xfId="42740"/>
    <cellStyle name="SAPBEXexcCritical6 8 2 2" xfId="42741"/>
    <cellStyle name="SAPBEXexcCritical6 8 2 20" xfId="42742"/>
    <cellStyle name="SAPBEXexcCritical6 8 2 21" xfId="42743"/>
    <cellStyle name="SAPBEXexcCritical6 8 2 22" xfId="42744"/>
    <cellStyle name="SAPBEXexcCritical6 8 2 23" xfId="42745"/>
    <cellStyle name="SAPBEXexcCritical6 8 2 24" xfId="42746"/>
    <cellStyle name="SAPBEXexcCritical6 8 2 25" xfId="42747"/>
    <cellStyle name="SAPBEXexcCritical6 8 2 26" xfId="42748"/>
    <cellStyle name="SAPBEXexcCritical6 8 2 27" xfId="42749"/>
    <cellStyle name="SAPBEXexcCritical6 8 2 28" xfId="42750"/>
    <cellStyle name="SAPBEXexcCritical6 8 2 29" xfId="42751"/>
    <cellStyle name="SAPBEXexcCritical6 8 2 3" xfId="42752"/>
    <cellStyle name="SAPBEXexcCritical6 8 2 4" xfId="42753"/>
    <cellStyle name="SAPBEXexcCritical6 8 2 5" xfId="42754"/>
    <cellStyle name="SAPBEXexcCritical6 8 2 6" xfId="42755"/>
    <cellStyle name="SAPBEXexcCritical6 8 2 7" xfId="42756"/>
    <cellStyle name="SAPBEXexcCritical6 8 2 8" xfId="42757"/>
    <cellStyle name="SAPBEXexcCritical6 8 2 9" xfId="42758"/>
    <cellStyle name="SAPBEXexcCritical6 8 20" xfId="42759"/>
    <cellStyle name="SAPBEXexcCritical6 8 21" xfId="42760"/>
    <cellStyle name="SAPBEXexcCritical6 8 22" xfId="42761"/>
    <cellStyle name="SAPBEXexcCritical6 8 23" xfId="42762"/>
    <cellStyle name="SAPBEXexcCritical6 8 24" xfId="42763"/>
    <cellStyle name="SAPBEXexcCritical6 8 25" xfId="42764"/>
    <cellStyle name="SAPBEXexcCritical6 8 26" xfId="42765"/>
    <cellStyle name="SAPBEXexcCritical6 8 27" xfId="42766"/>
    <cellStyle name="SAPBEXexcCritical6 8 28" xfId="42767"/>
    <cellStyle name="SAPBEXexcCritical6 8 29" xfId="42768"/>
    <cellStyle name="SAPBEXexcCritical6 8 3" xfId="42769"/>
    <cellStyle name="SAPBEXexcCritical6 8 30" xfId="42770"/>
    <cellStyle name="SAPBEXexcCritical6 8 4" xfId="42771"/>
    <cellStyle name="SAPBEXexcCritical6 8 5" xfId="42772"/>
    <cellStyle name="SAPBEXexcCritical6 8 6" xfId="42773"/>
    <cellStyle name="SAPBEXexcCritical6 8 7" xfId="42774"/>
    <cellStyle name="SAPBEXexcCritical6 8 8" xfId="42775"/>
    <cellStyle name="SAPBEXexcCritical6 8 9" xfId="42776"/>
    <cellStyle name="SAPBEXexcCritical6 9" xfId="42777"/>
    <cellStyle name="SAPBEXexcCritical6 9 10" xfId="42778"/>
    <cellStyle name="SAPBEXexcCritical6 9 11" xfId="42779"/>
    <cellStyle name="SAPBEXexcCritical6 9 12" xfId="42780"/>
    <cellStyle name="SAPBEXexcCritical6 9 13" xfId="42781"/>
    <cellStyle name="SAPBEXexcCritical6 9 14" xfId="42782"/>
    <cellStyle name="SAPBEXexcCritical6 9 15" xfId="42783"/>
    <cellStyle name="SAPBEXexcCritical6 9 16" xfId="42784"/>
    <cellStyle name="SAPBEXexcCritical6 9 17" xfId="42785"/>
    <cellStyle name="SAPBEXexcCritical6 9 18" xfId="42786"/>
    <cellStyle name="SAPBEXexcCritical6 9 19" xfId="42787"/>
    <cellStyle name="SAPBEXexcCritical6 9 2" xfId="42788"/>
    <cellStyle name="SAPBEXexcCritical6 9 2 10" xfId="42789"/>
    <cellStyle name="SAPBEXexcCritical6 9 2 11" xfId="42790"/>
    <cellStyle name="SAPBEXexcCritical6 9 2 12" xfId="42791"/>
    <cellStyle name="SAPBEXexcCritical6 9 2 13" xfId="42792"/>
    <cellStyle name="SAPBEXexcCritical6 9 2 14" xfId="42793"/>
    <cellStyle name="SAPBEXexcCritical6 9 2 15" xfId="42794"/>
    <cellStyle name="SAPBEXexcCritical6 9 2 16" xfId="42795"/>
    <cellStyle name="SAPBEXexcCritical6 9 2 17" xfId="42796"/>
    <cellStyle name="SAPBEXexcCritical6 9 2 18" xfId="42797"/>
    <cellStyle name="SAPBEXexcCritical6 9 2 19" xfId="42798"/>
    <cellStyle name="SAPBEXexcCritical6 9 2 2" xfId="42799"/>
    <cellStyle name="SAPBEXexcCritical6 9 2 20" xfId="42800"/>
    <cellStyle name="SAPBEXexcCritical6 9 2 21" xfId="42801"/>
    <cellStyle name="SAPBEXexcCritical6 9 2 22" xfId="42802"/>
    <cellStyle name="SAPBEXexcCritical6 9 2 23" xfId="42803"/>
    <cellStyle name="SAPBEXexcCritical6 9 2 24" xfId="42804"/>
    <cellStyle name="SAPBEXexcCritical6 9 2 25" xfId="42805"/>
    <cellStyle name="SAPBEXexcCritical6 9 2 26" xfId="42806"/>
    <cellStyle name="SAPBEXexcCritical6 9 2 27" xfId="42807"/>
    <cellStyle name="SAPBEXexcCritical6 9 2 28" xfId="42808"/>
    <cellStyle name="SAPBEXexcCritical6 9 2 29" xfId="42809"/>
    <cellStyle name="SAPBEXexcCritical6 9 2 3" xfId="42810"/>
    <cellStyle name="SAPBEXexcCritical6 9 2 4" xfId="42811"/>
    <cellStyle name="SAPBEXexcCritical6 9 2 5" xfId="42812"/>
    <cellStyle name="SAPBEXexcCritical6 9 2 6" xfId="42813"/>
    <cellStyle name="SAPBEXexcCritical6 9 2 7" xfId="42814"/>
    <cellStyle name="SAPBEXexcCritical6 9 2 8" xfId="42815"/>
    <cellStyle name="SAPBEXexcCritical6 9 2 9" xfId="42816"/>
    <cellStyle name="SAPBEXexcCritical6 9 20" xfId="42817"/>
    <cellStyle name="SAPBEXexcCritical6 9 21" xfId="42818"/>
    <cellStyle name="SAPBEXexcCritical6 9 22" xfId="42819"/>
    <cellStyle name="SAPBEXexcCritical6 9 23" xfId="42820"/>
    <cellStyle name="SAPBEXexcCritical6 9 24" xfId="42821"/>
    <cellStyle name="SAPBEXexcCritical6 9 25" xfId="42822"/>
    <cellStyle name="SAPBEXexcCritical6 9 26" xfId="42823"/>
    <cellStyle name="SAPBEXexcCritical6 9 27" xfId="42824"/>
    <cellStyle name="SAPBEXexcCritical6 9 28" xfId="42825"/>
    <cellStyle name="SAPBEXexcCritical6 9 29" xfId="42826"/>
    <cellStyle name="SAPBEXexcCritical6 9 3" xfId="42827"/>
    <cellStyle name="SAPBEXexcCritical6 9 30" xfId="42828"/>
    <cellStyle name="SAPBEXexcCritical6 9 4" xfId="42829"/>
    <cellStyle name="SAPBEXexcCritical6 9 5" xfId="42830"/>
    <cellStyle name="SAPBEXexcCritical6 9 6" xfId="42831"/>
    <cellStyle name="SAPBEXexcCritical6 9 7" xfId="42832"/>
    <cellStyle name="SAPBEXexcCritical6 9 8" xfId="42833"/>
    <cellStyle name="SAPBEXexcCritical6 9 9" xfId="42834"/>
    <cellStyle name="SAPBEXexcGood" xfId="42835"/>
    <cellStyle name="SAPBEXexcGood1" xfId="42836"/>
    <cellStyle name="SAPBEXexcGood1 10" xfId="42837"/>
    <cellStyle name="SAPBEXexcGood1 10 10" xfId="42838"/>
    <cellStyle name="SAPBEXexcGood1 10 11" xfId="42839"/>
    <cellStyle name="SAPBEXexcGood1 10 12" xfId="42840"/>
    <cellStyle name="SAPBEXexcGood1 10 13" xfId="42841"/>
    <cellStyle name="SAPBEXexcGood1 10 14" xfId="42842"/>
    <cellStyle name="SAPBEXexcGood1 10 15" xfId="42843"/>
    <cellStyle name="SAPBEXexcGood1 10 16" xfId="42844"/>
    <cellStyle name="SAPBEXexcGood1 10 17" xfId="42845"/>
    <cellStyle name="SAPBEXexcGood1 10 18" xfId="42846"/>
    <cellStyle name="SAPBEXexcGood1 10 19" xfId="42847"/>
    <cellStyle name="SAPBEXexcGood1 10 2" xfId="42848"/>
    <cellStyle name="SAPBEXexcGood1 10 2 10" xfId="42849"/>
    <cellStyle name="SAPBEXexcGood1 10 2 11" xfId="42850"/>
    <cellStyle name="SAPBEXexcGood1 10 2 12" xfId="42851"/>
    <cellStyle name="SAPBEXexcGood1 10 2 13" xfId="42852"/>
    <cellStyle name="SAPBEXexcGood1 10 2 14" xfId="42853"/>
    <cellStyle name="SAPBEXexcGood1 10 2 15" xfId="42854"/>
    <cellStyle name="SAPBEXexcGood1 10 2 16" xfId="42855"/>
    <cellStyle name="SAPBEXexcGood1 10 2 17" xfId="42856"/>
    <cellStyle name="SAPBEXexcGood1 10 2 18" xfId="42857"/>
    <cellStyle name="SAPBEXexcGood1 10 2 19" xfId="42858"/>
    <cellStyle name="SAPBEXexcGood1 10 2 2" xfId="42859"/>
    <cellStyle name="SAPBEXexcGood1 10 2 20" xfId="42860"/>
    <cellStyle name="SAPBEXexcGood1 10 2 21" xfId="42861"/>
    <cellStyle name="SAPBEXexcGood1 10 2 22" xfId="42862"/>
    <cellStyle name="SAPBEXexcGood1 10 2 23" xfId="42863"/>
    <cellStyle name="SAPBEXexcGood1 10 2 24" xfId="42864"/>
    <cellStyle name="SAPBEXexcGood1 10 2 25" xfId="42865"/>
    <cellStyle name="SAPBEXexcGood1 10 2 26" xfId="42866"/>
    <cellStyle name="SAPBEXexcGood1 10 2 27" xfId="42867"/>
    <cellStyle name="SAPBEXexcGood1 10 2 28" xfId="42868"/>
    <cellStyle name="SAPBEXexcGood1 10 2 29" xfId="42869"/>
    <cellStyle name="SAPBEXexcGood1 10 2 3" xfId="42870"/>
    <cellStyle name="SAPBEXexcGood1 10 2 4" xfId="42871"/>
    <cellStyle name="SAPBEXexcGood1 10 2 5" xfId="42872"/>
    <cellStyle name="SAPBEXexcGood1 10 2 6" xfId="42873"/>
    <cellStyle name="SAPBEXexcGood1 10 2 7" xfId="42874"/>
    <cellStyle name="SAPBEXexcGood1 10 2 8" xfId="42875"/>
    <cellStyle name="SAPBEXexcGood1 10 2 9" xfId="42876"/>
    <cellStyle name="SAPBEXexcGood1 10 20" xfId="42877"/>
    <cellStyle name="SAPBEXexcGood1 10 21" xfId="42878"/>
    <cellStyle name="SAPBEXexcGood1 10 22" xfId="42879"/>
    <cellStyle name="SAPBEXexcGood1 10 23" xfId="42880"/>
    <cellStyle name="SAPBEXexcGood1 10 24" xfId="42881"/>
    <cellStyle name="SAPBEXexcGood1 10 25" xfId="42882"/>
    <cellStyle name="SAPBEXexcGood1 10 26" xfId="42883"/>
    <cellStyle name="SAPBEXexcGood1 10 27" xfId="42884"/>
    <cellStyle name="SAPBEXexcGood1 10 28" xfId="42885"/>
    <cellStyle name="SAPBEXexcGood1 10 29" xfId="42886"/>
    <cellStyle name="SAPBEXexcGood1 10 3" xfId="42887"/>
    <cellStyle name="SAPBEXexcGood1 10 30" xfId="42888"/>
    <cellStyle name="SAPBEXexcGood1 10 4" xfId="42889"/>
    <cellStyle name="SAPBEXexcGood1 10 5" xfId="42890"/>
    <cellStyle name="SAPBEXexcGood1 10 6" xfId="42891"/>
    <cellStyle name="SAPBEXexcGood1 10 7" xfId="42892"/>
    <cellStyle name="SAPBEXexcGood1 10 8" xfId="42893"/>
    <cellStyle name="SAPBEXexcGood1 10 9" xfId="42894"/>
    <cellStyle name="SAPBEXexcGood1 11" xfId="42895"/>
    <cellStyle name="SAPBEXexcGood1 11 10" xfId="42896"/>
    <cellStyle name="SAPBEXexcGood1 11 11" xfId="42897"/>
    <cellStyle name="SAPBEXexcGood1 11 12" xfId="42898"/>
    <cellStyle name="SAPBEXexcGood1 11 13" xfId="42899"/>
    <cellStyle name="SAPBEXexcGood1 11 14" xfId="42900"/>
    <cellStyle name="SAPBEXexcGood1 11 15" xfId="42901"/>
    <cellStyle name="SAPBEXexcGood1 11 16" xfId="42902"/>
    <cellStyle name="SAPBEXexcGood1 11 17" xfId="42903"/>
    <cellStyle name="SAPBEXexcGood1 11 18" xfId="42904"/>
    <cellStyle name="SAPBEXexcGood1 11 19" xfId="42905"/>
    <cellStyle name="SAPBEXexcGood1 11 2" xfId="42906"/>
    <cellStyle name="SAPBEXexcGood1 11 2 10" xfId="42907"/>
    <cellStyle name="SAPBEXexcGood1 11 2 11" xfId="42908"/>
    <cellStyle name="SAPBEXexcGood1 11 2 12" xfId="42909"/>
    <cellStyle name="SAPBEXexcGood1 11 2 13" xfId="42910"/>
    <cellStyle name="SAPBEXexcGood1 11 2 14" xfId="42911"/>
    <cellStyle name="SAPBEXexcGood1 11 2 15" xfId="42912"/>
    <cellStyle name="SAPBEXexcGood1 11 2 16" xfId="42913"/>
    <cellStyle name="SAPBEXexcGood1 11 2 17" xfId="42914"/>
    <cellStyle name="SAPBEXexcGood1 11 2 18" xfId="42915"/>
    <cellStyle name="SAPBEXexcGood1 11 2 19" xfId="42916"/>
    <cellStyle name="SAPBEXexcGood1 11 2 2" xfId="42917"/>
    <cellStyle name="SAPBEXexcGood1 11 2 20" xfId="42918"/>
    <cellStyle name="SAPBEXexcGood1 11 2 21" xfId="42919"/>
    <cellStyle name="SAPBEXexcGood1 11 2 22" xfId="42920"/>
    <cellStyle name="SAPBEXexcGood1 11 2 23" xfId="42921"/>
    <cellStyle name="SAPBEXexcGood1 11 2 24" xfId="42922"/>
    <cellStyle name="SAPBEXexcGood1 11 2 25" xfId="42923"/>
    <cellStyle name="SAPBEXexcGood1 11 2 26" xfId="42924"/>
    <cellStyle name="SAPBEXexcGood1 11 2 27" xfId="42925"/>
    <cellStyle name="SAPBEXexcGood1 11 2 28" xfId="42926"/>
    <cellStyle name="SAPBEXexcGood1 11 2 29" xfId="42927"/>
    <cellStyle name="SAPBEXexcGood1 11 2 3" xfId="42928"/>
    <cellStyle name="SAPBEXexcGood1 11 2 4" xfId="42929"/>
    <cellStyle name="SAPBEXexcGood1 11 2 5" xfId="42930"/>
    <cellStyle name="SAPBEXexcGood1 11 2 6" xfId="42931"/>
    <cellStyle name="SAPBEXexcGood1 11 2 7" xfId="42932"/>
    <cellStyle name="SAPBEXexcGood1 11 2 8" xfId="42933"/>
    <cellStyle name="SAPBEXexcGood1 11 2 9" xfId="42934"/>
    <cellStyle name="SAPBEXexcGood1 11 20" xfId="42935"/>
    <cellStyle name="SAPBEXexcGood1 11 21" xfId="42936"/>
    <cellStyle name="SAPBEXexcGood1 11 22" xfId="42937"/>
    <cellStyle name="SAPBEXexcGood1 11 23" xfId="42938"/>
    <cellStyle name="SAPBEXexcGood1 11 24" xfId="42939"/>
    <cellStyle name="SAPBEXexcGood1 11 25" xfId="42940"/>
    <cellStyle name="SAPBEXexcGood1 11 26" xfId="42941"/>
    <cellStyle name="SAPBEXexcGood1 11 27" xfId="42942"/>
    <cellStyle name="SAPBEXexcGood1 11 28" xfId="42943"/>
    <cellStyle name="SAPBEXexcGood1 11 29" xfId="42944"/>
    <cellStyle name="SAPBEXexcGood1 11 3" xfId="42945"/>
    <cellStyle name="SAPBEXexcGood1 11 30" xfId="42946"/>
    <cellStyle name="SAPBEXexcGood1 11 4" xfId="42947"/>
    <cellStyle name="SAPBEXexcGood1 11 5" xfId="42948"/>
    <cellStyle name="SAPBEXexcGood1 11 6" xfId="42949"/>
    <cellStyle name="SAPBEXexcGood1 11 7" xfId="42950"/>
    <cellStyle name="SAPBEXexcGood1 11 8" xfId="42951"/>
    <cellStyle name="SAPBEXexcGood1 11 9" xfId="42952"/>
    <cellStyle name="SAPBEXexcGood1 12" xfId="42953"/>
    <cellStyle name="SAPBEXexcGood1 12 10" xfId="42954"/>
    <cellStyle name="SAPBEXexcGood1 12 11" xfId="42955"/>
    <cellStyle name="SAPBEXexcGood1 12 12" xfId="42956"/>
    <cellStyle name="SAPBEXexcGood1 12 13" xfId="42957"/>
    <cellStyle name="SAPBEXexcGood1 12 14" xfId="42958"/>
    <cellStyle name="SAPBEXexcGood1 12 15" xfId="42959"/>
    <cellStyle name="SAPBEXexcGood1 12 16" xfId="42960"/>
    <cellStyle name="SAPBEXexcGood1 12 17" xfId="42961"/>
    <cellStyle name="SAPBEXexcGood1 12 18" xfId="42962"/>
    <cellStyle name="SAPBEXexcGood1 12 19" xfId="42963"/>
    <cellStyle name="SAPBEXexcGood1 12 2" xfId="42964"/>
    <cellStyle name="SAPBEXexcGood1 12 2 10" xfId="42965"/>
    <cellStyle name="SAPBEXexcGood1 12 2 11" xfId="42966"/>
    <cellStyle name="SAPBEXexcGood1 12 2 12" xfId="42967"/>
    <cellStyle name="SAPBEXexcGood1 12 2 13" xfId="42968"/>
    <cellStyle name="SAPBEXexcGood1 12 2 14" xfId="42969"/>
    <cellStyle name="SAPBEXexcGood1 12 2 15" xfId="42970"/>
    <cellStyle name="SAPBEXexcGood1 12 2 16" xfId="42971"/>
    <cellStyle name="SAPBEXexcGood1 12 2 17" xfId="42972"/>
    <cellStyle name="SAPBEXexcGood1 12 2 18" xfId="42973"/>
    <cellStyle name="SAPBEXexcGood1 12 2 19" xfId="42974"/>
    <cellStyle name="SAPBEXexcGood1 12 2 2" xfId="42975"/>
    <cellStyle name="SAPBEXexcGood1 12 2 20" xfId="42976"/>
    <cellStyle name="SAPBEXexcGood1 12 2 21" xfId="42977"/>
    <cellStyle name="SAPBEXexcGood1 12 2 22" xfId="42978"/>
    <cellStyle name="SAPBEXexcGood1 12 2 23" xfId="42979"/>
    <cellStyle name="SAPBEXexcGood1 12 2 24" xfId="42980"/>
    <cellStyle name="SAPBEXexcGood1 12 2 25" xfId="42981"/>
    <cellStyle name="SAPBEXexcGood1 12 2 26" xfId="42982"/>
    <cellStyle name="SAPBEXexcGood1 12 2 27" xfId="42983"/>
    <cellStyle name="SAPBEXexcGood1 12 2 28" xfId="42984"/>
    <cellStyle name="SAPBEXexcGood1 12 2 29" xfId="42985"/>
    <cellStyle name="SAPBEXexcGood1 12 2 3" xfId="42986"/>
    <cellStyle name="SAPBEXexcGood1 12 2 4" xfId="42987"/>
    <cellStyle name="SAPBEXexcGood1 12 2 5" xfId="42988"/>
    <cellStyle name="SAPBEXexcGood1 12 2 6" xfId="42989"/>
    <cellStyle name="SAPBEXexcGood1 12 2 7" xfId="42990"/>
    <cellStyle name="SAPBEXexcGood1 12 2 8" xfId="42991"/>
    <cellStyle name="SAPBEXexcGood1 12 2 9" xfId="42992"/>
    <cellStyle name="SAPBEXexcGood1 12 20" xfId="42993"/>
    <cellStyle name="SAPBEXexcGood1 12 21" xfId="42994"/>
    <cellStyle name="SAPBEXexcGood1 12 22" xfId="42995"/>
    <cellStyle name="SAPBEXexcGood1 12 23" xfId="42996"/>
    <cellStyle name="SAPBEXexcGood1 12 24" xfId="42997"/>
    <cellStyle name="SAPBEXexcGood1 12 25" xfId="42998"/>
    <cellStyle name="SAPBEXexcGood1 12 26" xfId="42999"/>
    <cellStyle name="SAPBEXexcGood1 12 27" xfId="43000"/>
    <cellStyle name="SAPBEXexcGood1 12 28" xfId="43001"/>
    <cellStyle name="SAPBEXexcGood1 12 29" xfId="43002"/>
    <cellStyle name="SAPBEXexcGood1 12 3" xfId="43003"/>
    <cellStyle name="SAPBEXexcGood1 12 30" xfId="43004"/>
    <cellStyle name="SAPBEXexcGood1 12 4" xfId="43005"/>
    <cellStyle name="SAPBEXexcGood1 12 5" xfId="43006"/>
    <cellStyle name="SAPBEXexcGood1 12 6" xfId="43007"/>
    <cellStyle name="SAPBEXexcGood1 12 7" xfId="43008"/>
    <cellStyle name="SAPBEXexcGood1 12 8" xfId="43009"/>
    <cellStyle name="SAPBEXexcGood1 12 9" xfId="43010"/>
    <cellStyle name="SAPBEXexcGood1 13" xfId="43011"/>
    <cellStyle name="SAPBEXexcGood1 13 10" xfId="43012"/>
    <cellStyle name="SAPBEXexcGood1 13 11" xfId="43013"/>
    <cellStyle name="SAPBEXexcGood1 13 12" xfId="43014"/>
    <cellStyle name="SAPBEXexcGood1 13 13" xfId="43015"/>
    <cellStyle name="SAPBEXexcGood1 13 14" xfId="43016"/>
    <cellStyle name="SAPBEXexcGood1 13 15" xfId="43017"/>
    <cellStyle name="SAPBEXexcGood1 13 16" xfId="43018"/>
    <cellStyle name="SAPBEXexcGood1 13 17" xfId="43019"/>
    <cellStyle name="SAPBEXexcGood1 13 18" xfId="43020"/>
    <cellStyle name="SAPBEXexcGood1 13 19" xfId="43021"/>
    <cellStyle name="SAPBEXexcGood1 13 2" xfId="43022"/>
    <cellStyle name="SAPBEXexcGood1 13 2 10" xfId="43023"/>
    <cellStyle name="SAPBEXexcGood1 13 2 11" xfId="43024"/>
    <cellStyle name="SAPBEXexcGood1 13 2 12" xfId="43025"/>
    <cellStyle name="SAPBEXexcGood1 13 2 13" xfId="43026"/>
    <cellStyle name="SAPBEXexcGood1 13 2 14" xfId="43027"/>
    <cellStyle name="SAPBEXexcGood1 13 2 15" xfId="43028"/>
    <cellStyle name="SAPBEXexcGood1 13 2 16" xfId="43029"/>
    <cellStyle name="SAPBEXexcGood1 13 2 17" xfId="43030"/>
    <cellStyle name="SAPBEXexcGood1 13 2 18" xfId="43031"/>
    <cellStyle name="SAPBEXexcGood1 13 2 19" xfId="43032"/>
    <cellStyle name="SAPBEXexcGood1 13 2 2" xfId="43033"/>
    <cellStyle name="SAPBEXexcGood1 13 2 20" xfId="43034"/>
    <cellStyle name="SAPBEXexcGood1 13 2 21" xfId="43035"/>
    <cellStyle name="SAPBEXexcGood1 13 2 22" xfId="43036"/>
    <cellStyle name="SAPBEXexcGood1 13 2 23" xfId="43037"/>
    <cellStyle name="SAPBEXexcGood1 13 2 24" xfId="43038"/>
    <cellStyle name="SAPBEXexcGood1 13 2 25" xfId="43039"/>
    <cellStyle name="SAPBEXexcGood1 13 2 26" xfId="43040"/>
    <cellStyle name="SAPBEXexcGood1 13 2 27" xfId="43041"/>
    <cellStyle name="SAPBEXexcGood1 13 2 28" xfId="43042"/>
    <cellStyle name="SAPBEXexcGood1 13 2 29" xfId="43043"/>
    <cellStyle name="SAPBEXexcGood1 13 2 3" xfId="43044"/>
    <cellStyle name="SAPBEXexcGood1 13 2 4" xfId="43045"/>
    <cellStyle name="SAPBEXexcGood1 13 2 5" xfId="43046"/>
    <cellStyle name="SAPBEXexcGood1 13 2 6" xfId="43047"/>
    <cellStyle name="SAPBEXexcGood1 13 2 7" xfId="43048"/>
    <cellStyle name="SAPBEXexcGood1 13 2 8" xfId="43049"/>
    <cellStyle name="SAPBEXexcGood1 13 2 9" xfId="43050"/>
    <cellStyle name="SAPBEXexcGood1 13 20" xfId="43051"/>
    <cellStyle name="SAPBEXexcGood1 13 21" xfId="43052"/>
    <cellStyle name="SAPBEXexcGood1 13 22" xfId="43053"/>
    <cellStyle name="SAPBEXexcGood1 13 23" xfId="43054"/>
    <cellStyle name="SAPBEXexcGood1 13 24" xfId="43055"/>
    <cellStyle name="SAPBEXexcGood1 13 25" xfId="43056"/>
    <cellStyle name="SAPBEXexcGood1 13 26" xfId="43057"/>
    <cellStyle name="SAPBEXexcGood1 13 27" xfId="43058"/>
    <cellStyle name="SAPBEXexcGood1 13 28" xfId="43059"/>
    <cellStyle name="SAPBEXexcGood1 13 29" xfId="43060"/>
    <cellStyle name="SAPBEXexcGood1 13 3" xfId="43061"/>
    <cellStyle name="SAPBEXexcGood1 13 30" xfId="43062"/>
    <cellStyle name="SAPBEXexcGood1 13 4" xfId="43063"/>
    <cellStyle name="SAPBEXexcGood1 13 5" xfId="43064"/>
    <cellStyle name="SAPBEXexcGood1 13 6" xfId="43065"/>
    <cellStyle name="SAPBEXexcGood1 13 7" xfId="43066"/>
    <cellStyle name="SAPBEXexcGood1 13 8" xfId="43067"/>
    <cellStyle name="SAPBEXexcGood1 13 9" xfId="43068"/>
    <cellStyle name="SAPBEXexcGood1 14" xfId="43069"/>
    <cellStyle name="SAPBEXexcGood1 14 10" xfId="43070"/>
    <cellStyle name="SAPBEXexcGood1 14 11" xfId="43071"/>
    <cellStyle name="SAPBEXexcGood1 14 12" xfId="43072"/>
    <cellStyle name="SAPBEXexcGood1 14 13" xfId="43073"/>
    <cellStyle name="SAPBEXexcGood1 14 14" xfId="43074"/>
    <cellStyle name="SAPBEXexcGood1 14 15" xfId="43075"/>
    <cellStyle name="SAPBEXexcGood1 14 16" xfId="43076"/>
    <cellStyle name="SAPBEXexcGood1 14 17" xfId="43077"/>
    <cellStyle name="SAPBEXexcGood1 14 18" xfId="43078"/>
    <cellStyle name="SAPBEXexcGood1 14 19" xfId="43079"/>
    <cellStyle name="SAPBEXexcGood1 14 2" xfId="43080"/>
    <cellStyle name="SAPBEXexcGood1 14 2 10" xfId="43081"/>
    <cellStyle name="SAPBEXexcGood1 14 2 11" xfId="43082"/>
    <cellStyle name="SAPBEXexcGood1 14 2 12" xfId="43083"/>
    <cellStyle name="SAPBEXexcGood1 14 2 13" xfId="43084"/>
    <cellStyle name="SAPBEXexcGood1 14 2 14" xfId="43085"/>
    <cellStyle name="SAPBEXexcGood1 14 2 15" xfId="43086"/>
    <cellStyle name="SAPBEXexcGood1 14 2 16" xfId="43087"/>
    <cellStyle name="SAPBEXexcGood1 14 2 17" xfId="43088"/>
    <cellStyle name="SAPBEXexcGood1 14 2 18" xfId="43089"/>
    <cellStyle name="SAPBEXexcGood1 14 2 19" xfId="43090"/>
    <cellStyle name="SAPBEXexcGood1 14 2 2" xfId="43091"/>
    <cellStyle name="SAPBEXexcGood1 14 2 20" xfId="43092"/>
    <cellStyle name="SAPBEXexcGood1 14 2 21" xfId="43093"/>
    <cellStyle name="SAPBEXexcGood1 14 2 22" xfId="43094"/>
    <cellStyle name="SAPBEXexcGood1 14 2 23" xfId="43095"/>
    <cellStyle name="SAPBEXexcGood1 14 2 24" xfId="43096"/>
    <cellStyle name="SAPBEXexcGood1 14 2 25" xfId="43097"/>
    <cellStyle name="SAPBEXexcGood1 14 2 26" xfId="43098"/>
    <cellStyle name="SAPBEXexcGood1 14 2 27" xfId="43099"/>
    <cellStyle name="SAPBEXexcGood1 14 2 28" xfId="43100"/>
    <cellStyle name="SAPBEXexcGood1 14 2 29" xfId="43101"/>
    <cellStyle name="SAPBEXexcGood1 14 2 3" xfId="43102"/>
    <cellStyle name="SAPBEXexcGood1 14 2 4" xfId="43103"/>
    <cellStyle name="SAPBEXexcGood1 14 2 5" xfId="43104"/>
    <cellStyle name="SAPBEXexcGood1 14 2 6" xfId="43105"/>
    <cellStyle name="SAPBEXexcGood1 14 2 7" xfId="43106"/>
    <cellStyle name="SAPBEXexcGood1 14 2 8" xfId="43107"/>
    <cellStyle name="SAPBEXexcGood1 14 2 9" xfId="43108"/>
    <cellStyle name="SAPBEXexcGood1 14 20" xfId="43109"/>
    <cellStyle name="SAPBEXexcGood1 14 21" xfId="43110"/>
    <cellStyle name="SAPBEXexcGood1 14 22" xfId="43111"/>
    <cellStyle name="SAPBEXexcGood1 14 23" xfId="43112"/>
    <cellStyle name="SAPBEXexcGood1 14 24" xfId="43113"/>
    <cellStyle name="SAPBEXexcGood1 14 25" xfId="43114"/>
    <cellStyle name="SAPBEXexcGood1 14 26" xfId="43115"/>
    <cellStyle name="SAPBEXexcGood1 14 27" xfId="43116"/>
    <cellStyle name="SAPBEXexcGood1 14 28" xfId="43117"/>
    <cellStyle name="SAPBEXexcGood1 14 29" xfId="43118"/>
    <cellStyle name="SAPBEXexcGood1 14 3" xfId="43119"/>
    <cellStyle name="SAPBEXexcGood1 14 30" xfId="43120"/>
    <cellStyle name="SAPBEXexcGood1 14 4" xfId="43121"/>
    <cellStyle name="SAPBEXexcGood1 14 5" xfId="43122"/>
    <cellStyle name="SAPBEXexcGood1 14 6" xfId="43123"/>
    <cellStyle name="SAPBEXexcGood1 14 7" xfId="43124"/>
    <cellStyle name="SAPBEXexcGood1 14 8" xfId="43125"/>
    <cellStyle name="SAPBEXexcGood1 14 9" xfId="43126"/>
    <cellStyle name="SAPBEXexcGood1 15" xfId="43127"/>
    <cellStyle name="SAPBEXexcGood1 15 10" xfId="43128"/>
    <cellStyle name="SAPBEXexcGood1 15 11" xfId="43129"/>
    <cellStyle name="SAPBEXexcGood1 15 12" xfId="43130"/>
    <cellStyle name="SAPBEXexcGood1 15 13" xfId="43131"/>
    <cellStyle name="SAPBEXexcGood1 15 14" xfId="43132"/>
    <cellStyle name="SAPBEXexcGood1 15 15" xfId="43133"/>
    <cellStyle name="SAPBEXexcGood1 15 16" xfId="43134"/>
    <cellStyle name="SAPBEXexcGood1 15 17" xfId="43135"/>
    <cellStyle name="SAPBEXexcGood1 15 18" xfId="43136"/>
    <cellStyle name="SAPBEXexcGood1 15 19" xfId="43137"/>
    <cellStyle name="SAPBEXexcGood1 15 2" xfId="43138"/>
    <cellStyle name="SAPBEXexcGood1 15 2 10" xfId="43139"/>
    <cellStyle name="SAPBEXexcGood1 15 2 11" xfId="43140"/>
    <cellStyle name="SAPBEXexcGood1 15 2 12" xfId="43141"/>
    <cellStyle name="SAPBEXexcGood1 15 2 13" xfId="43142"/>
    <cellStyle name="SAPBEXexcGood1 15 2 14" xfId="43143"/>
    <cellStyle name="SAPBEXexcGood1 15 2 15" xfId="43144"/>
    <cellStyle name="SAPBEXexcGood1 15 2 16" xfId="43145"/>
    <cellStyle name="SAPBEXexcGood1 15 2 17" xfId="43146"/>
    <cellStyle name="SAPBEXexcGood1 15 2 18" xfId="43147"/>
    <cellStyle name="SAPBEXexcGood1 15 2 19" xfId="43148"/>
    <cellStyle name="SAPBEXexcGood1 15 2 2" xfId="43149"/>
    <cellStyle name="SAPBEXexcGood1 15 2 20" xfId="43150"/>
    <cellStyle name="SAPBEXexcGood1 15 2 21" xfId="43151"/>
    <cellStyle name="SAPBEXexcGood1 15 2 22" xfId="43152"/>
    <cellStyle name="SAPBEXexcGood1 15 2 23" xfId="43153"/>
    <cellStyle name="SAPBEXexcGood1 15 2 24" xfId="43154"/>
    <cellStyle name="SAPBEXexcGood1 15 2 25" xfId="43155"/>
    <cellStyle name="SAPBEXexcGood1 15 2 26" xfId="43156"/>
    <cellStyle name="SAPBEXexcGood1 15 2 27" xfId="43157"/>
    <cellStyle name="SAPBEXexcGood1 15 2 28" xfId="43158"/>
    <cellStyle name="SAPBEXexcGood1 15 2 29" xfId="43159"/>
    <cellStyle name="SAPBEXexcGood1 15 2 3" xfId="43160"/>
    <cellStyle name="SAPBEXexcGood1 15 2 4" xfId="43161"/>
    <cellStyle name="SAPBEXexcGood1 15 2 5" xfId="43162"/>
    <cellStyle name="SAPBEXexcGood1 15 2 6" xfId="43163"/>
    <cellStyle name="SAPBEXexcGood1 15 2 7" xfId="43164"/>
    <cellStyle name="SAPBEXexcGood1 15 2 8" xfId="43165"/>
    <cellStyle name="SAPBEXexcGood1 15 2 9" xfId="43166"/>
    <cellStyle name="SAPBEXexcGood1 15 20" xfId="43167"/>
    <cellStyle name="SAPBEXexcGood1 15 21" xfId="43168"/>
    <cellStyle name="SAPBEXexcGood1 15 22" xfId="43169"/>
    <cellStyle name="SAPBEXexcGood1 15 23" xfId="43170"/>
    <cellStyle name="SAPBEXexcGood1 15 24" xfId="43171"/>
    <cellStyle name="SAPBEXexcGood1 15 25" xfId="43172"/>
    <cellStyle name="SAPBEXexcGood1 15 26" xfId="43173"/>
    <cellStyle name="SAPBEXexcGood1 15 27" xfId="43174"/>
    <cellStyle name="SAPBEXexcGood1 15 28" xfId="43175"/>
    <cellStyle name="SAPBEXexcGood1 15 29" xfId="43176"/>
    <cellStyle name="SAPBEXexcGood1 15 3" xfId="43177"/>
    <cellStyle name="SAPBEXexcGood1 15 30" xfId="43178"/>
    <cellStyle name="SAPBEXexcGood1 15 4" xfId="43179"/>
    <cellStyle name="SAPBEXexcGood1 15 5" xfId="43180"/>
    <cellStyle name="SAPBEXexcGood1 15 6" xfId="43181"/>
    <cellStyle name="SAPBEXexcGood1 15 7" xfId="43182"/>
    <cellStyle name="SAPBEXexcGood1 15 8" xfId="43183"/>
    <cellStyle name="SAPBEXexcGood1 15 9" xfId="43184"/>
    <cellStyle name="SAPBEXexcGood1 16" xfId="43185"/>
    <cellStyle name="SAPBEXexcGood1 16 10" xfId="43186"/>
    <cellStyle name="SAPBEXexcGood1 16 11" xfId="43187"/>
    <cellStyle name="SAPBEXexcGood1 16 12" xfId="43188"/>
    <cellStyle name="SAPBEXexcGood1 16 13" xfId="43189"/>
    <cellStyle name="SAPBEXexcGood1 16 14" xfId="43190"/>
    <cellStyle name="SAPBEXexcGood1 16 15" xfId="43191"/>
    <cellStyle name="SAPBEXexcGood1 16 16" xfId="43192"/>
    <cellStyle name="SAPBEXexcGood1 16 17" xfId="43193"/>
    <cellStyle name="SAPBEXexcGood1 16 18" xfId="43194"/>
    <cellStyle name="SAPBEXexcGood1 16 19" xfId="43195"/>
    <cellStyle name="SAPBEXexcGood1 16 2" xfId="43196"/>
    <cellStyle name="SAPBEXexcGood1 16 2 10" xfId="43197"/>
    <cellStyle name="SAPBEXexcGood1 16 2 11" xfId="43198"/>
    <cellStyle name="SAPBEXexcGood1 16 2 12" xfId="43199"/>
    <cellStyle name="SAPBEXexcGood1 16 2 13" xfId="43200"/>
    <cellStyle name="SAPBEXexcGood1 16 2 14" xfId="43201"/>
    <cellStyle name="SAPBEXexcGood1 16 2 15" xfId="43202"/>
    <cellStyle name="SAPBEXexcGood1 16 2 16" xfId="43203"/>
    <cellStyle name="SAPBEXexcGood1 16 2 17" xfId="43204"/>
    <cellStyle name="SAPBEXexcGood1 16 2 18" xfId="43205"/>
    <cellStyle name="SAPBEXexcGood1 16 2 19" xfId="43206"/>
    <cellStyle name="SAPBEXexcGood1 16 2 2" xfId="43207"/>
    <cellStyle name="SAPBEXexcGood1 16 2 20" xfId="43208"/>
    <cellStyle name="SAPBEXexcGood1 16 2 21" xfId="43209"/>
    <cellStyle name="SAPBEXexcGood1 16 2 22" xfId="43210"/>
    <cellStyle name="SAPBEXexcGood1 16 2 23" xfId="43211"/>
    <cellStyle name="SAPBEXexcGood1 16 2 24" xfId="43212"/>
    <cellStyle name="SAPBEXexcGood1 16 2 25" xfId="43213"/>
    <cellStyle name="SAPBEXexcGood1 16 2 26" xfId="43214"/>
    <cellStyle name="SAPBEXexcGood1 16 2 27" xfId="43215"/>
    <cellStyle name="SAPBEXexcGood1 16 2 28" xfId="43216"/>
    <cellStyle name="SAPBEXexcGood1 16 2 29" xfId="43217"/>
    <cellStyle name="SAPBEXexcGood1 16 2 3" xfId="43218"/>
    <cellStyle name="SAPBEXexcGood1 16 2 4" xfId="43219"/>
    <cellStyle name="SAPBEXexcGood1 16 2 5" xfId="43220"/>
    <cellStyle name="SAPBEXexcGood1 16 2 6" xfId="43221"/>
    <cellStyle name="SAPBEXexcGood1 16 2 7" xfId="43222"/>
    <cellStyle name="SAPBEXexcGood1 16 2 8" xfId="43223"/>
    <cellStyle name="SAPBEXexcGood1 16 2 9" xfId="43224"/>
    <cellStyle name="SAPBEXexcGood1 16 20" xfId="43225"/>
    <cellStyle name="SAPBEXexcGood1 16 21" xfId="43226"/>
    <cellStyle name="SAPBEXexcGood1 16 22" xfId="43227"/>
    <cellStyle name="SAPBEXexcGood1 16 23" xfId="43228"/>
    <cellStyle name="SAPBEXexcGood1 16 24" xfId="43229"/>
    <cellStyle name="SAPBEXexcGood1 16 25" xfId="43230"/>
    <cellStyle name="SAPBEXexcGood1 16 26" xfId="43231"/>
    <cellStyle name="SAPBEXexcGood1 16 27" xfId="43232"/>
    <cellStyle name="SAPBEXexcGood1 16 28" xfId="43233"/>
    <cellStyle name="SAPBEXexcGood1 16 29" xfId="43234"/>
    <cellStyle name="SAPBEXexcGood1 16 3" xfId="43235"/>
    <cellStyle name="SAPBEXexcGood1 16 30" xfId="43236"/>
    <cellStyle name="SAPBEXexcGood1 16 4" xfId="43237"/>
    <cellStyle name="SAPBEXexcGood1 16 5" xfId="43238"/>
    <cellStyle name="SAPBEXexcGood1 16 6" xfId="43239"/>
    <cellStyle name="SAPBEXexcGood1 16 7" xfId="43240"/>
    <cellStyle name="SAPBEXexcGood1 16 8" xfId="43241"/>
    <cellStyle name="SAPBEXexcGood1 16 9" xfId="43242"/>
    <cellStyle name="SAPBEXexcGood1 17" xfId="43243"/>
    <cellStyle name="SAPBEXexcGood1 17 10" xfId="43244"/>
    <cellStyle name="SAPBEXexcGood1 17 11" xfId="43245"/>
    <cellStyle name="SAPBEXexcGood1 17 12" xfId="43246"/>
    <cellStyle name="SAPBEXexcGood1 17 13" xfId="43247"/>
    <cellStyle name="SAPBEXexcGood1 17 14" xfId="43248"/>
    <cellStyle name="SAPBEXexcGood1 17 15" xfId="43249"/>
    <cellStyle name="SAPBEXexcGood1 17 16" xfId="43250"/>
    <cellStyle name="SAPBEXexcGood1 17 17" xfId="43251"/>
    <cellStyle name="SAPBEXexcGood1 17 18" xfId="43252"/>
    <cellStyle name="SAPBEXexcGood1 17 19" xfId="43253"/>
    <cellStyle name="SAPBEXexcGood1 17 2" xfId="43254"/>
    <cellStyle name="SAPBEXexcGood1 17 2 10" xfId="43255"/>
    <cellStyle name="SAPBEXexcGood1 17 2 11" xfId="43256"/>
    <cellStyle name="SAPBEXexcGood1 17 2 12" xfId="43257"/>
    <cellStyle name="SAPBEXexcGood1 17 2 13" xfId="43258"/>
    <cellStyle name="SAPBEXexcGood1 17 2 14" xfId="43259"/>
    <cellStyle name="SAPBEXexcGood1 17 2 15" xfId="43260"/>
    <cellStyle name="SAPBEXexcGood1 17 2 16" xfId="43261"/>
    <cellStyle name="SAPBEXexcGood1 17 2 17" xfId="43262"/>
    <cellStyle name="SAPBEXexcGood1 17 2 18" xfId="43263"/>
    <cellStyle name="SAPBEXexcGood1 17 2 19" xfId="43264"/>
    <cellStyle name="SAPBEXexcGood1 17 2 2" xfId="43265"/>
    <cellStyle name="SAPBEXexcGood1 17 2 20" xfId="43266"/>
    <cellStyle name="SAPBEXexcGood1 17 2 21" xfId="43267"/>
    <cellStyle name="SAPBEXexcGood1 17 2 22" xfId="43268"/>
    <cellStyle name="SAPBEXexcGood1 17 2 23" xfId="43269"/>
    <cellStyle name="SAPBEXexcGood1 17 2 24" xfId="43270"/>
    <cellStyle name="SAPBEXexcGood1 17 2 25" xfId="43271"/>
    <cellStyle name="SAPBEXexcGood1 17 2 26" xfId="43272"/>
    <cellStyle name="SAPBEXexcGood1 17 2 27" xfId="43273"/>
    <cellStyle name="SAPBEXexcGood1 17 2 28" xfId="43274"/>
    <cellStyle name="SAPBEXexcGood1 17 2 29" xfId="43275"/>
    <cellStyle name="SAPBEXexcGood1 17 2 3" xfId="43276"/>
    <cellStyle name="SAPBEXexcGood1 17 2 4" xfId="43277"/>
    <cellStyle name="SAPBEXexcGood1 17 2 5" xfId="43278"/>
    <cellStyle name="SAPBEXexcGood1 17 2 6" xfId="43279"/>
    <cellStyle name="SAPBEXexcGood1 17 2 7" xfId="43280"/>
    <cellStyle name="SAPBEXexcGood1 17 2 8" xfId="43281"/>
    <cellStyle name="SAPBEXexcGood1 17 2 9" xfId="43282"/>
    <cellStyle name="SAPBEXexcGood1 17 20" xfId="43283"/>
    <cellStyle name="SAPBEXexcGood1 17 21" xfId="43284"/>
    <cellStyle name="SAPBEXexcGood1 17 22" xfId="43285"/>
    <cellStyle name="SAPBEXexcGood1 17 23" xfId="43286"/>
    <cellStyle name="SAPBEXexcGood1 17 24" xfId="43287"/>
    <cellStyle name="SAPBEXexcGood1 17 25" xfId="43288"/>
    <cellStyle name="SAPBEXexcGood1 17 26" xfId="43289"/>
    <cellStyle name="SAPBEXexcGood1 17 27" xfId="43290"/>
    <cellStyle name="SAPBEXexcGood1 17 28" xfId="43291"/>
    <cellStyle name="SAPBEXexcGood1 17 29" xfId="43292"/>
    <cellStyle name="SAPBEXexcGood1 17 3" xfId="43293"/>
    <cellStyle name="SAPBEXexcGood1 17 30" xfId="43294"/>
    <cellStyle name="SAPBEXexcGood1 17 4" xfId="43295"/>
    <cellStyle name="SAPBEXexcGood1 17 5" xfId="43296"/>
    <cellStyle name="SAPBEXexcGood1 17 6" xfId="43297"/>
    <cellStyle name="SAPBEXexcGood1 17 7" xfId="43298"/>
    <cellStyle name="SAPBEXexcGood1 17 8" xfId="43299"/>
    <cellStyle name="SAPBEXexcGood1 17 9" xfId="43300"/>
    <cellStyle name="SAPBEXexcGood1 18" xfId="43301"/>
    <cellStyle name="SAPBEXexcGood1 18 10" xfId="43302"/>
    <cellStyle name="SAPBEXexcGood1 18 11" xfId="43303"/>
    <cellStyle name="SAPBEXexcGood1 18 12" xfId="43304"/>
    <cellStyle name="SAPBEXexcGood1 18 13" xfId="43305"/>
    <cellStyle name="SAPBEXexcGood1 18 14" xfId="43306"/>
    <cellStyle name="SAPBEXexcGood1 18 15" xfId="43307"/>
    <cellStyle name="SAPBEXexcGood1 18 16" xfId="43308"/>
    <cellStyle name="SAPBEXexcGood1 18 17" xfId="43309"/>
    <cellStyle name="SAPBEXexcGood1 18 18" xfId="43310"/>
    <cellStyle name="SAPBEXexcGood1 18 19" xfId="43311"/>
    <cellStyle name="SAPBEXexcGood1 18 2" xfId="43312"/>
    <cellStyle name="SAPBEXexcGood1 18 20" xfId="43313"/>
    <cellStyle name="SAPBEXexcGood1 18 21" xfId="43314"/>
    <cellStyle name="SAPBEXexcGood1 18 22" xfId="43315"/>
    <cellStyle name="SAPBEXexcGood1 18 23" xfId="43316"/>
    <cellStyle name="SAPBEXexcGood1 18 24" xfId="43317"/>
    <cellStyle name="SAPBEXexcGood1 18 25" xfId="43318"/>
    <cellStyle name="SAPBEXexcGood1 18 26" xfId="43319"/>
    <cellStyle name="SAPBEXexcGood1 18 27" xfId="43320"/>
    <cellStyle name="SAPBEXexcGood1 18 28" xfId="43321"/>
    <cellStyle name="SAPBEXexcGood1 18 29" xfId="43322"/>
    <cellStyle name="SAPBEXexcGood1 18 3" xfId="43323"/>
    <cellStyle name="SAPBEXexcGood1 18 4" xfId="43324"/>
    <cellStyle name="SAPBEXexcGood1 18 5" xfId="43325"/>
    <cellStyle name="SAPBEXexcGood1 18 6" xfId="43326"/>
    <cellStyle name="SAPBEXexcGood1 18 7" xfId="43327"/>
    <cellStyle name="SAPBEXexcGood1 18 8" xfId="43328"/>
    <cellStyle name="SAPBEXexcGood1 18 9" xfId="43329"/>
    <cellStyle name="SAPBEXexcGood1 19" xfId="43330"/>
    <cellStyle name="SAPBEXexcGood1 19 10" xfId="43331"/>
    <cellStyle name="SAPBEXexcGood1 19 11" xfId="43332"/>
    <cellStyle name="SAPBEXexcGood1 19 12" xfId="43333"/>
    <cellStyle name="SAPBEXexcGood1 19 13" xfId="43334"/>
    <cellStyle name="SAPBEXexcGood1 19 14" xfId="43335"/>
    <cellStyle name="SAPBEXexcGood1 19 15" xfId="43336"/>
    <cellStyle name="SAPBEXexcGood1 19 16" xfId="43337"/>
    <cellStyle name="SAPBEXexcGood1 19 17" xfId="43338"/>
    <cellStyle name="SAPBEXexcGood1 19 18" xfId="43339"/>
    <cellStyle name="SAPBEXexcGood1 19 19" xfId="43340"/>
    <cellStyle name="SAPBEXexcGood1 19 2" xfId="43341"/>
    <cellStyle name="SAPBEXexcGood1 19 20" xfId="43342"/>
    <cellStyle name="SAPBEXexcGood1 19 21" xfId="43343"/>
    <cellStyle name="SAPBEXexcGood1 19 22" xfId="43344"/>
    <cellStyle name="SAPBEXexcGood1 19 23" xfId="43345"/>
    <cellStyle name="SAPBEXexcGood1 19 24" xfId="43346"/>
    <cellStyle name="SAPBEXexcGood1 19 25" xfId="43347"/>
    <cellStyle name="SAPBEXexcGood1 19 26" xfId="43348"/>
    <cellStyle name="SAPBEXexcGood1 19 27" xfId="43349"/>
    <cellStyle name="SAPBEXexcGood1 19 28" xfId="43350"/>
    <cellStyle name="SAPBEXexcGood1 19 29" xfId="43351"/>
    <cellStyle name="SAPBEXexcGood1 19 3" xfId="43352"/>
    <cellStyle name="SAPBEXexcGood1 19 4" xfId="43353"/>
    <cellStyle name="SAPBEXexcGood1 19 5" xfId="43354"/>
    <cellStyle name="SAPBEXexcGood1 19 6" xfId="43355"/>
    <cellStyle name="SAPBEXexcGood1 19 7" xfId="43356"/>
    <cellStyle name="SAPBEXexcGood1 19 8" xfId="43357"/>
    <cellStyle name="SAPBEXexcGood1 19 9" xfId="43358"/>
    <cellStyle name="SAPBEXexcGood1 2" xfId="43359"/>
    <cellStyle name="SAPBEXexcGood1 2 10" xfId="43360"/>
    <cellStyle name="SAPBEXexcGood1 2 11" xfId="43361"/>
    <cellStyle name="SAPBEXexcGood1 2 12" xfId="43362"/>
    <cellStyle name="SAPBEXexcGood1 2 13" xfId="43363"/>
    <cellStyle name="SAPBEXexcGood1 2 14" xfId="43364"/>
    <cellStyle name="SAPBEXexcGood1 2 15" xfId="43365"/>
    <cellStyle name="SAPBEXexcGood1 2 16" xfId="43366"/>
    <cellStyle name="SAPBEXexcGood1 2 17" xfId="43367"/>
    <cellStyle name="SAPBEXexcGood1 2 18" xfId="43368"/>
    <cellStyle name="SAPBEXexcGood1 2 19" xfId="43369"/>
    <cellStyle name="SAPBEXexcGood1 2 2" xfId="43370"/>
    <cellStyle name="SAPBEXexcGood1 2 2 10" xfId="43371"/>
    <cellStyle name="SAPBEXexcGood1 2 2 11" xfId="43372"/>
    <cellStyle name="SAPBEXexcGood1 2 2 12" xfId="43373"/>
    <cellStyle name="SAPBEXexcGood1 2 2 13" xfId="43374"/>
    <cellStyle name="SAPBEXexcGood1 2 2 14" xfId="43375"/>
    <cellStyle name="SAPBEXexcGood1 2 2 15" xfId="43376"/>
    <cellStyle name="SAPBEXexcGood1 2 2 16" xfId="43377"/>
    <cellStyle name="SAPBEXexcGood1 2 2 17" xfId="43378"/>
    <cellStyle name="SAPBEXexcGood1 2 2 18" xfId="43379"/>
    <cellStyle name="SAPBEXexcGood1 2 2 19" xfId="43380"/>
    <cellStyle name="SAPBEXexcGood1 2 2 2" xfId="43381"/>
    <cellStyle name="SAPBEXexcGood1 2 2 2 10" xfId="43382"/>
    <cellStyle name="SAPBEXexcGood1 2 2 2 11" xfId="43383"/>
    <cellStyle name="SAPBEXexcGood1 2 2 2 12" xfId="43384"/>
    <cellStyle name="SAPBEXexcGood1 2 2 2 13" xfId="43385"/>
    <cellStyle name="SAPBEXexcGood1 2 2 2 14" xfId="43386"/>
    <cellStyle name="SAPBEXexcGood1 2 2 2 15" xfId="43387"/>
    <cellStyle name="SAPBEXexcGood1 2 2 2 16" xfId="43388"/>
    <cellStyle name="SAPBEXexcGood1 2 2 2 17" xfId="43389"/>
    <cellStyle name="SAPBEXexcGood1 2 2 2 18" xfId="43390"/>
    <cellStyle name="SAPBEXexcGood1 2 2 2 19" xfId="43391"/>
    <cellStyle name="SAPBEXexcGood1 2 2 2 2" xfId="43392"/>
    <cellStyle name="SAPBEXexcGood1 2 2 2 20" xfId="43393"/>
    <cellStyle name="SAPBEXexcGood1 2 2 2 21" xfId="43394"/>
    <cellStyle name="SAPBEXexcGood1 2 2 2 22" xfId="43395"/>
    <cellStyle name="SAPBEXexcGood1 2 2 2 23" xfId="43396"/>
    <cellStyle name="SAPBEXexcGood1 2 2 2 24" xfId="43397"/>
    <cellStyle name="SAPBEXexcGood1 2 2 2 25" xfId="43398"/>
    <cellStyle name="SAPBEXexcGood1 2 2 2 26" xfId="43399"/>
    <cellStyle name="SAPBEXexcGood1 2 2 2 27" xfId="43400"/>
    <cellStyle name="SAPBEXexcGood1 2 2 2 28" xfId="43401"/>
    <cellStyle name="SAPBEXexcGood1 2 2 2 29" xfId="43402"/>
    <cellStyle name="SAPBEXexcGood1 2 2 2 3" xfId="43403"/>
    <cellStyle name="SAPBEXexcGood1 2 2 2 4" xfId="43404"/>
    <cellStyle name="SAPBEXexcGood1 2 2 2 5" xfId="43405"/>
    <cellStyle name="SAPBEXexcGood1 2 2 2 6" xfId="43406"/>
    <cellStyle name="SAPBEXexcGood1 2 2 2 7" xfId="43407"/>
    <cellStyle name="SAPBEXexcGood1 2 2 2 8" xfId="43408"/>
    <cellStyle name="SAPBEXexcGood1 2 2 2 9" xfId="43409"/>
    <cellStyle name="SAPBEXexcGood1 2 2 20" xfId="43410"/>
    <cellStyle name="SAPBEXexcGood1 2 2 21" xfId="43411"/>
    <cellStyle name="SAPBEXexcGood1 2 2 22" xfId="43412"/>
    <cellStyle name="SAPBEXexcGood1 2 2 23" xfId="43413"/>
    <cellStyle name="SAPBEXexcGood1 2 2 24" xfId="43414"/>
    <cellStyle name="SAPBEXexcGood1 2 2 25" xfId="43415"/>
    <cellStyle name="SAPBEXexcGood1 2 2 26" xfId="43416"/>
    <cellStyle name="SAPBEXexcGood1 2 2 27" xfId="43417"/>
    <cellStyle name="SAPBEXexcGood1 2 2 28" xfId="43418"/>
    <cellStyle name="SAPBEXexcGood1 2 2 29" xfId="43419"/>
    <cellStyle name="SAPBEXexcGood1 2 2 3" xfId="43420"/>
    <cellStyle name="SAPBEXexcGood1 2 2 30" xfId="43421"/>
    <cellStyle name="SAPBEXexcGood1 2 2 4" xfId="43422"/>
    <cellStyle name="SAPBEXexcGood1 2 2 5" xfId="43423"/>
    <cellStyle name="SAPBEXexcGood1 2 2 6" xfId="43424"/>
    <cellStyle name="SAPBEXexcGood1 2 2 7" xfId="43425"/>
    <cellStyle name="SAPBEXexcGood1 2 2 8" xfId="43426"/>
    <cellStyle name="SAPBEXexcGood1 2 2 9" xfId="43427"/>
    <cellStyle name="SAPBEXexcGood1 2 20" xfId="43428"/>
    <cellStyle name="SAPBEXexcGood1 2 21" xfId="43429"/>
    <cellStyle name="SAPBEXexcGood1 2 22" xfId="43430"/>
    <cellStyle name="SAPBEXexcGood1 2 23" xfId="43431"/>
    <cellStyle name="SAPBEXexcGood1 2 24" xfId="43432"/>
    <cellStyle name="SAPBEXexcGood1 2 25" xfId="43433"/>
    <cellStyle name="SAPBEXexcGood1 2 26" xfId="43434"/>
    <cellStyle name="SAPBEXexcGood1 2 27" xfId="43435"/>
    <cellStyle name="SAPBEXexcGood1 2 28" xfId="43436"/>
    <cellStyle name="SAPBEXexcGood1 2 29" xfId="43437"/>
    <cellStyle name="SAPBEXexcGood1 2 3" xfId="43438"/>
    <cellStyle name="SAPBEXexcGood1 2 3 10" xfId="43439"/>
    <cellStyle name="SAPBEXexcGood1 2 3 11" xfId="43440"/>
    <cellStyle name="SAPBEXexcGood1 2 3 12" xfId="43441"/>
    <cellStyle name="SAPBEXexcGood1 2 3 13" xfId="43442"/>
    <cellStyle name="SAPBEXexcGood1 2 3 14" xfId="43443"/>
    <cellStyle name="SAPBEXexcGood1 2 3 15" xfId="43444"/>
    <cellStyle name="SAPBEXexcGood1 2 3 16" xfId="43445"/>
    <cellStyle name="SAPBEXexcGood1 2 3 17" xfId="43446"/>
    <cellStyle name="SAPBEXexcGood1 2 3 18" xfId="43447"/>
    <cellStyle name="SAPBEXexcGood1 2 3 19" xfId="43448"/>
    <cellStyle name="SAPBEXexcGood1 2 3 2" xfId="43449"/>
    <cellStyle name="SAPBEXexcGood1 2 3 20" xfId="43450"/>
    <cellStyle name="SAPBEXexcGood1 2 3 21" xfId="43451"/>
    <cellStyle name="SAPBEXexcGood1 2 3 22" xfId="43452"/>
    <cellStyle name="SAPBEXexcGood1 2 3 23" xfId="43453"/>
    <cellStyle name="SAPBEXexcGood1 2 3 24" xfId="43454"/>
    <cellStyle name="SAPBEXexcGood1 2 3 25" xfId="43455"/>
    <cellStyle name="SAPBEXexcGood1 2 3 26" xfId="43456"/>
    <cellStyle name="SAPBEXexcGood1 2 3 27" xfId="43457"/>
    <cellStyle name="SAPBEXexcGood1 2 3 28" xfId="43458"/>
    <cellStyle name="SAPBEXexcGood1 2 3 29" xfId="43459"/>
    <cellStyle name="SAPBEXexcGood1 2 3 3" xfId="43460"/>
    <cellStyle name="SAPBEXexcGood1 2 3 4" xfId="43461"/>
    <cellStyle name="SAPBEXexcGood1 2 3 5" xfId="43462"/>
    <cellStyle name="SAPBEXexcGood1 2 3 6" xfId="43463"/>
    <cellStyle name="SAPBEXexcGood1 2 3 7" xfId="43464"/>
    <cellStyle name="SAPBEXexcGood1 2 3 8" xfId="43465"/>
    <cellStyle name="SAPBEXexcGood1 2 3 9" xfId="43466"/>
    <cellStyle name="SAPBEXexcGood1 2 30" xfId="43467"/>
    <cellStyle name="SAPBEXexcGood1 2 31" xfId="43468"/>
    <cellStyle name="SAPBEXexcGood1 2 4" xfId="43469"/>
    <cellStyle name="SAPBEXexcGood1 2 5" xfId="43470"/>
    <cellStyle name="SAPBEXexcGood1 2 6" xfId="43471"/>
    <cellStyle name="SAPBEXexcGood1 2 7" xfId="43472"/>
    <cellStyle name="SAPBEXexcGood1 2 8" xfId="43473"/>
    <cellStyle name="SAPBEXexcGood1 2 9" xfId="43474"/>
    <cellStyle name="SAPBEXexcGood1 20" xfId="43475"/>
    <cellStyle name="SAPBEXexcGood1 20 10" xfId="43476"/>
    <cellStyle name="SAPBEXexcGood1 20 11" xfId="43477"/>
    <cellStyle name="SAPBEXexcGood1 20 12" xfId="43478"/>
    <cellStyle name="SAPBEXexcGood1 20 13" xfId="43479"/>
    <cellStyle name="SAPBEXexcGood1 20 14" xfId="43480"/>
    <cellStyle name="SAPBEXexcGood1 20 15" xfId="43481"/>
    <cellStyle name="SAPBEXexcGood1 20 16" xfId="43482"/>
    <cellStyle name="SAPBEXexcGood1 20 17" xfId="43483"/>
    <cellStyle name="SAPBEXexcGood1 20 18" xfId="43484"/>
    <cellStyle name="SAPBEXexcGood1 20 19" xfId="43485"/>
    <cellStyle name="SAPBEXexcGood1 20 2" xfId="43486"/>
    <cellStyle name="SAPBEXexcGood1 20 20" xfId="43487"/>
    <cellStyle name="SAPBEXexcGood1 20 21" xfId="43488"/>
    <cellStyle name="SAPBEXexcGood1 20 22" xfId="43489"/>
    <cellStyle name="SAPBEXexcGood1 20 23" xfId="43490"/>
    <cellStyle name="SAPBEXexcGood1 20 24" xfId="43491"/>
    <cellStyle name="SAPBEXexcGood1 20 25" xfId="43492"/>
    <cellStyle name="SAPBEXexcGood1 20 26" xfId="43493"/>
    <cellStyle name="SAPBEXexcGood1 20 27" xfId="43494"/>
    <cellStyle name="SAPBEXexcGood1 20 28" xfId="43495"/>
    <cellStyle name="SAPBEXexcGood1 20 29" xfId="43496"/>
    <cellStyle name="SAPBEXexcGood1 20 3" xfId="43497"/>
    <cellStyle name="SAPBEXexcGood1 20 4" xfId="43498"/>
    <cellStyle name="SAPBEXexcGood1 20 5" xfId="43499"/>
    <cellStyle name="SAPBEXexcGood1 20 6" xfId="43500"/>
    <cellStyle name="SAPBEXexcGood1 20 7" xfId="43501"/>
    <cellStyle name="SAPBEXexcGood1 20 8" xfId="43502"/>
    <cellStyle name="SAPBEXexcGood1 20 9" xfId="43503"/>
    <cellStyle name="SAPBEXexcGood1 21" xfId="43504"/>
    <cellStyle name="SAPBEXexcGood1 21 10" xfId="43505"/>
    <cellStyle name="SAPBEXexcGood1 21 11" xfId="43506"/>
    <cellStyle name="SAPBEXexcGood1 21 12" xfId="43507"/>
    <cellStyle name="SAPBEXexcGood1 21 13" xfId="43508"/>
    <cellStyle name="SAPBEXexcGood1 21 14" xfId="43509"/>
    <cellStyle name="SAPBEXexcGood1 21 15" xfId="43510"/>
    <cellStyle name="SAPBEXexcGood1 21 16" xfId="43511"/>
    <cellStyle name="SAPBEXexcGood1 21 17" xfId="43512"/>
    <cellStyle name="SAPBEXexcGood1 21 18" xfId="43513"/>
    <cellStyle name="SAPBEXexcGood1 21 19" xfId="43514"/>
    <cellStyle name="SAPBEXexcGood1 21 2" xfId="43515"/>
    <cellStyle name="SAPBEXexcGood1 21 20" xfId="43516"/>
    <cellStyle name="SAPBEXexcGood1 21 21" xfId="43517"/>
    <cellStyle name="SAPBEXexcGood1 21 22" xfId="43518"/>
    <cellStyle name="SAPBEXexcGood1 21 23" xfId="43519"/>
    <cellStyle name="SAPBEXexcGood1 21 24" xfId="43520"/>
    <cellStyle name="SAPBEXexcGood1 21 25" xfId="43521"/>
    <cellStyle name="SAPBEXexcGood1 21 26" xfId="43522"/>
    <cellStyle name="SAPBEXexcGood1 21 27" xfId="43523"/>
    <cellStyle name="SAPBEXexcGood1 21 28" xfId="43524"/>
    <cellStyle name="SAPBEXexcGood1 21 29" xfId="43525"/>
    <cellStyle name="SAPBEXexcGood1 21 3" xfId="43526"/>
    <cellStyle name="SAPBEXexcGood1 21 4" xfId="43527"/>
    <cellStyle name="SAPBEXexcGood1 21 5" xfId="43528"/>
    <cellStyle name="SAPBEXexcGood1 21 6" xfId="43529"/>
    <cellStyle name="SAPBEXexcGood1 21 7" xfId="43530"/>
    <cellStyle name="SAPBEXexcGood1 21 8" xfId="43531"/>
    <cellStyle name="SAPBEXexcGood1 21 9" xfId="43532"/>
    <cellStyle name="SAPBEXexcGood1 22" xfId="43533"/>
    <cellStyle name="SAPBEXexcGood1 22 10" xfId="43534"/>
    <cellStyle name="SAPBEXexcGood1 22 11" xfId="43535"/>
    <cellStyle name="SAPBEXexcGood1 22 12" xfId="43536"/>
    <cellStyle name="SAPBEXexcGood1 22 13" xfId="43537"/>
    <cellStyle name="SAPBEXexcGood1 22 14" xfId="43538"/>
    <cellStyle name="SAPBEXexcGood1 22 15" xfId="43539"/>
    <cellStyle name="SAPBEXexcGood1 22 16" xfId="43540"/>
    <cellStyle name="SAPBEXexcGood1 22 17" xfId="43541"/>
    <cellStyle name="SAPBEXexcGood1 22 18" xfId="43542"/>
    <cellStyle name="SAPBEXexcGood1 22 19" xfId="43543"/>
    <cellStyle name="SAPBEXexcGood1 22 2" xfId="43544"/>
    <cellStyle name="SAPBEXexcGood1 22 20" xfId="43545"/>
    <cellStyle name="SAPBEXexcGood1 22 21" xfId="43546"/>
    <cellStyle name="SAPBEXexcGood1 22 22" xfId="43547"/>
    <cellStyle name="SAPBEXexcGood1 22 23" xfId="43548"/>
    <cellStyle name="SAPBEXexcGood1 22 24" xfId="43549"/>
    <cellStyle name="SAPBEXexcGood1 22 25" xfId="43550"/>
    <cellStyle name="SAPBEXexcGood1 22 26" xfId="43551"/>
    <cellStyle name="SAPBEXexcGood1 22 27" xfId="43552"/>
    <cellStyle name="SAPBEXexcGood1 22 28" xfId="43553"/>
    <cellStyle name="SAPBEXexcGood1 22 29" xfId="43554"/>
    <cellStyle name="SAPBEXexcGood1 22 3" xfId="43555"/>
    <cellStyle name="SAPBEXexcGood1 22 4" xfId="43556"/>
    <cellStyle name="SAPBEXexcGood1 22 5" xfId="43557"/>
    <cellStyle name="SAPBEXexcGood1 22 6" xfId="43558"/>
    <cellStyle name="SAPBEXexcGood1 22 7" xfId="43559"/>
    <cellStyle name="SAPBEXexcGood1 22 8" xfId="43560"/>
    <cellStyle name="SAPBEXexcGood1 22 9" xfId="43561"/>
    <cellStyle name="SAPBEXexcGood1 23" xfId="43562"/>
    <cellStyle name="SAPBEXexcGood1 23 10" xfId="43563"/>
    <cellStyle name="SAPBEXexcGood1 23 11" xfId="43564"/>
    <cellStyle name="SAPBEXexcGood1 23 12" xfId="43565"/>
    <cellStyle name="SAPBEXexcGood1 23 13" xfId="43566"/>
    <cellStyle name="SAPBEXexcGood1 23 14" xfId="43567"/>
    <cellStyle name="SAPBEXexcGood1 23 15" xfId="43568"/>
    <cellStyle name="SAPBEXexcGood1 23 16" xfId="43569"/>
    <cellStyle name="SAPBEXexcGood1 23 17" xfId="43570"/>
    <cellStyle name="SAPBEXexcGood1 23 18" xfId="43571"/>
    <cellStyle name="SAPBEXexcGood1 23 19" xfId="43572"/>
    <cellStyle name="SAPBEXexcGood1 23 2" xfId="43573"/>
    <cellStyle name="SAPBEXexcGood1 23 20" xfId="43574"/>
    <cellStyle name="SAPBEXexcGood1 23 21" xfId="43575"/>
    <cellStyle name="SAPBEXexcGood1 23 22" xfId="43576"/>
    <cellStyle name="SAPBEXexcGood1 23 23" xfId="43577"/>
    <cellStyle name="SAPBEXexcGood1 23 24" xfId="43578"/>
    <cellStyle name="SAPBEXexcGood1 23 25" xfId="43579"/>
    <cellStyle name="SAPBEXexcGood1 23 26" xfId="43580"/>
    <cellStyle name="SAPBEXexcGood1 23 27" xfId="43581"/>
    <cellStyle name="SAPBEXexcGood1 23 28" xfId="43582"/>
    <cellStyle name="SAPBEXexcGood1 23 29" xfId="43583"/>
    <cellStyle name="SAPBEXexcGood1 23 3" xfId="43584"/>
    <cellStyle name="SAPBEXexcGood1 23 4" xfId="43585"/>
    <cellStyle name="SAPBEXexcGood1 23 5" xfId="43586"/>
    <cellStyle name="SAPBEXexcGood1 23 6" xfId="43587"/>
    <cellStyle name="SAPBEXexcGood1 23 7" xfId="43588"/>
    <cellStyle name="SAPBEXexcGood1 23 8" xfId="43589"/>
    <cellStyle name="SAPBEXexcGood1 23 9" xfId="43590"/>
    <cellStyle name="SAPBEXexcGood1 24" xfId="43591"/>
    <cellStyle name="SAPBEXexcGood1 24 10" xfId="43592"/>
    <cellStyle name="SAPBEXexcGood1 24 11" xfId="43593"/>
    <cellStyle name="SAPBEXexcGood1 24 12" xfId="43594"/>
    <cellStyle name="SAPBEXexcGood1 24 13" xfId="43595"/>
    <cellStyle name="SAPBEXexcGood1 24 14" xfId="43596"/>
    <cellStyle name="SAPBEXexcGood1 24 15" xfId="43597"/>
    <cellStyle name="SAPBEXexcGood1 24 16" xfId="43598"/>
    <cellStyle name="SAPBEXexcGood1 24 17" xfId="43599"/>
    <cellStyle name="SAPBEXexcGood1 24 18" xfId="43600"/>
    <cellStyle name="SAPBEXexcGood1 24 19" xfId="43601"/>
    <cellStyle name="SAPBEXexcGood1 24 2" xfId="43602"/>
    <cellStyle name="SAPBEXexcGood1 24 20" xfId="43603"/>
    <cellStyle name="SAPBEXexcGood1 24 21" xfId="43604"/>
    <cellStyle name="SAPBEXexcGood1 24 22" xfId="43605"/>
    <cellStyle name="SAPBEXexcGood1 24 23" xfId="43606"/>
    <cellStyle name="SAPBEXexcGood1 24 24" xfId="43607"/>
    <cellStyle name="SAPBEXexcGood1 24 25" xfId="43608"/>
    <cellStyle name="SAPBEXexcGood1 24 26" xfId="43609"/>
    <cellStyle name="SAPBEXexcGood1 24 27" xfId="43610"/>
    <cellStyle name="SAPBEXexcGood1 24 28" xfId="43611"/>
    <cellStyle name="SAPBEXexcGood1 24 29" xfId="43612"/>
    <cellStyle name="SAPBEXexcGood1 24 3" xfId="43613"/>
    <cellStyle name="SAPBEXexcGood1 24 4" xfId="43614"/>
    <cellStyle name="SAPBEXexcGood1 24 5" xfId="43615"/>
    <cellStyle name="SAPBEXexcGood1 24 6" xfId="43616"/>
    <cellStyle name="SAPBEXexcGood1 24 7" xfId="43617"/>
    <cellStyle name="SAPBEXexcGood1 24 8" xfId="43618"/>
    <cellStyle name="SAPBEXexcGood1 24 9" xfId="43619"/>
    <cellStyle name="SAPBEXexcGood1 25" xfId="43620"/>
    <cellStyle name="SAPBEXexcGood1 26" xfId="43621"/>
    <cellStyle name="SAPBEXexcGood1 27" xfId="43622"/>
    <cellStyle name="SAPBEXexcGood1 28" xfId="43623"/>
    <cellStyle name="SAPBEXexcGood1 29" xfId="43624"/>
    <cellStyle name="SAPBEXexcGood1 3" xfId="43625"/>
    <cellStyle name="SAPBEXexcGood1 3 10" xfId="43626"/>
    <cellStyle name="SAPBEXexcGood1 3 11" xfId="43627"/>
    <cellStyle name="SAPBEXexcGood1 3 12" xfId="43628"/>
    <cellStyle name="SAPBEXexcGood1 3 13" xfId="43629"/>
    <cellStyle name="SAPBEXexcGood1 3 14" xfId="43630"/>
    <cellStyle name="SAPBEXexcGood1 3 15" xfId="43631"/>
    <cellStyle name="SAPBEXexcGood1 3 16" xfId="43632"/>
    <cellStyle name="SAPBEXexcGood1 3 17" xfId="43633"/>
    <cellStyle name="SAPBEXexcGood1 3 18" xfId="43634"/>
    <cellStyle name="SAPBEXexcGood1 3 19" xfId="43635"/>
    <cellStyle name="SAPBEXexcGood1 3 2" xfId="43636"/>
    <cellStyle name="SAPBEXexcGood1 3 2 10" xfId="43637"/>
    <cellStyle name="SAPBEXexcGood1 3 2 11" xfId="43638"/>
    <cellStyle name="SAPBEXexcGood1 3 2 12" xfId="43639"/>
    <cellStyle name="SAPBEXexcGood1 3 2 13" xfId="43640"/>
    <cellStyle name="SAPBEXexcGood1 3 2 14" xfId="43641"/>
    <cellStyle name="SAPBEXexcGood1 3 2 15" xfId="43642"/>
    <cellStyle name="SAPBEXexcGood1 3 2 16" xfId="43643"/>
    <cellStyle name="SAPBEXexcGood1 3 2 17" xfId="43644"/>
    <cellStyle name="SAPBEXexcGood1 3 2 18" xfId="43645"/>
    <cellStyle name="SAPBEXexcGood1 3 2 19" xfId="43646"/>
    <cellStyle name="SAPBEXexcGood1 3 2 2" xfId="43647"/>
    <cellStyle name="SAPBEXexcGood1 3 2 20" xfId="43648"/>
    <cellStyle name="SAPBEXexcGood1 3 2 21" xfId="43649"/>
    <cellStyle name="SAPBEXexcGood1 3 2 22" xfId="43650"/>
    <cellStyle name="SAPBEXexcGood1 3 2 23" xfId="43651"/>
    <cellStyle name="SAPBEXexcGood1 3 2 24" xfId="43652"/>
    <cellStyle name="SAPBEXexcGood1 3 2 25" xfId="43653"/>
    <cellStyle name="SAPBEXexcGood1 3 2 26" xfId="43654"/>
    <cellStyle name="SAPBEXexcGood1 3 2 27" xfId="43655"/>
    <cellStyle name="SAPBEXexcGood1 3 2 28" xfId="43656"/>
    <cellStyle name="SAPBEXexcGood1 3 2 29" xfId="43657"/>
    <cellStyle name="SAPBEXexcGood1 3 2 3" xfId="43658"/>
    <cellStyle name="SAPBEXexcGood1 3 2 4" xfId="43659"/>
    <cellStyle name="SAPBEXexcGood1 3 2 5" xfId="43660"/>
    <cellStyle name="SAPBEXexcGood1 3 2 6" xfId="43661"/>
    <cellStyle name="SAPBEXexcGood1 3 2 7" xfId="43662"/>
    <cellStyle name="SAPBEXexcGood1 3 2 8" xfId="43663"/>
    <cellStyle name="SAPBEXexcGood1 3 2 9" xfId="43664"/>
    <cellStyle name="SAPBEXexcGood1 3 20" xfId="43665"/>
    <cellStyle name="SAPBEXexcGood1 3 21" xfId="43666"/>
    <cellStyle name="SAPBEXexcGood1 3 22" xfId="43667"/>
    <cellStyle name="SAPBEXexcGood1 3 23" xfId="43668"/>
    <cellStyle name="SAPBEXexcGood1 3 24" xfId="43669"/>
    <cellStyle name="SAPBEXexcGood1 3 25" xfId="43670"/>
    <cellStyle name="SAPBEXexcGood1 3 26" xfId="43671"/>
    <cellStyle name="SAPBEXexcGood1 3 27" xfId="43672"/>
    <cellStyle name="SAPBEXexcGood1 3 28" xfId="43673"/>
    <cellStyle name="SAPBEXexcGood1 3 29" xfId="43674"/>
    <cellStyle name="SAPBEXexcGood1 3 3" xfId="43675"/>
    <cellStyle name="SAPBEXexcGood1 3 3 10" xfId="43676"/>
    <cellStyle name="SAPBEXexcGood1 3 3 11" xfId="43677"/>
    <cellStyle name="SAPBEXexcGood1 3 3 12" xfId="43678"/>
    <cellStyle name="SAPBEXexcGood1 3 3 13" xfId="43679"/>
    <cellStyle name="SAPBEXexcGood1 3 3 14" xfId="43680"/>
    <cellStyle name="SAPBEXexcGood1 3 3 15" xfId="43681"/>
    <cellStyle name="SAPBEXexcGood1 3 3 16" xfId="43682"/>
    <cellStyle name="SAPBEXexcGood1 3 3 17" xfId="43683"/>
    <cellStyle name="SAPBEXexcGood1 3 3 18" xfId="43684"/>
    <cellStyle name="SAPBEXexcGood1 3 3 19" xfId="43685"/>
    <cellStyle name="SAPBEXexcGood1 3 3 2" xfId="43686"/>
    <cellStyle name="SAPBEXexcGood1 3 3 20" xfId="43687"/>
    <cellStyle name="SAPBEXexcGood1 3 3 21" xfId="43688"/>
    <cellStyle name="SAPBEXexcGood1 3 3 22" xfId="43689"/>
    <cellStyle name="SAPBEXexcGood1 3 3 23" xfId="43690"/>
    <cellStyle name="SAPBEXexcGood1 3 3 24" xfId="43691"/>
    <cellStyle name="SAPBEXexcGood1 3 3 25" xfId="43692"/>
    <cellStyle name="SAPBEXexcGood1 3 3 26" xfId="43693"/>
    <cellStyle name="SAPBEXexcGood1 3 3 27" xfId="43694"/>
    <cellStyle name="SAPBEXexcGood1 3 3 28" xfId="43695"/>
    <cellStyle name="SAPBEXexcGood1 3 3 29" xfId="43696"/>
    <cellStyle name="SAPBEXexcGood1 3 3 3" xfId="43697"/>
    <cellStyle name="SAPBEXexcGood1 3 3 4" xfId="43698"/>
    <cellStyle name="SAPBEXexcGood1 3 3 5" xfId="43699"/>
    <cellStyle name="SAPBEXexcGood1 3 3 6" xfId="43700"/>
    <cellStyle name="SAPBEXexcGood1 3 3 7" xfId="43701"/>
    <cellStyle name="SAPBEXexcGood1 3 3 8" xfId="43702"/>
    <cellStyle name="SAPBEXexcGood1 3 3 9" xfId="43703"/>
    <cellStyle name="SAPBEXexcGood1 3 30" xfId="43704"/>
    <cellStyle name="SAPBEXexcGood1 3 31" xfId="43705"/>
    <cellStyle name="SAPBEXexcGood1 3 4" xfId="43706"/>
    <cellStyle name="SAPBEXexcGood1 3 5" xfId="43707"/>
    <cellStyle name="SAPBEXexcGood1 3 6" xfId="43708"/>
    <cellStyle name="SAPBEXexcGood1 3 7" xfId="43709"/>
    <cellStyle name="SAPBEXexcGood1 3 8" xfId="43710"/>
    <cellStyle name="SAPBEXexcGood1 3 9" xfId="43711"/>
    <cellStyle name="SAPBEXexcGood1 30" xfId="43712"/>
    <cellStyle name="SAPBEXexcGood1 31" xfId="43713"/>
    <cellStyle name="SAPBEXexcGood1 32" xfId="43714"/>
    <cellStyle name="SAPBEXexcGood1 33" xfId="43715"/>
    <cellStyle name="SAPBEXexcGood1 34" xfId="43716"/>
    <cellStyle name="SAPBEXexcGood1 35" xfId="43717"/>
    <cellStyle name="SAPBEXexcGood1 36" xfId="43718"/>
    <cellStyle name="SAPBEXexcGood1 37" xfId="43719"/>
    <cellStyle name="SAPBEXexcGood1 38" xfId="43720"/>
    <cellStyle name="SAPBEXexcGood1 39" xfId="43721"/>
    <cellStyle name="SAPBEXexcGood1 4" xfId="43722"/>
    <cellStyle name="SAPBEXexcGood1 4 10" xfId="43723"/>
    <cellStyle name="SAPBEXexcGood1 4 11" xfId="43724"/>
    <cellStyle name="SAPBEXexcGood1 4 12" xfId="43725"/>
    <cellStyle name="SAPBEXexcGood1 4 13" xfId="43726"/>
    <cellStyle name="SAPBEXexcGood1 4 14" xfId="43727"/>
    <cellStyle name="SAPBEXexcGood1 4 15" xfId="43728"/>
    <cellStyle name="SAPBEXexcGood1 4 16" xfId="43729"/>
    <cellStyle name="SAPBEXexcGood1 4 17" xfId="43730"/>
    <cellStyle name="SAPBEXexcGood1 4 18" xfId="43731"/>
    <cellStyle name="SAPBEXexcGood1 4 19" xfId="43732"/>
    <cellStyle name="SAPBEXexcGood1 4 2" xfId="43733"/>
    <cellStyle name="SAPBEXexcGood1 4 2 10" xfId="43734"/>
    <cellStyle name="SAPBEXexcGood1 4 2 11" xfId="43735"/>
    <cellStyle name="SAPBEXexcGood1 4 2 12" xfId="43736"/>
    <cellStyle name="SAPBEXexcGood1 4 2 13" xfId="43737"/>
    <cellStyle name="SAPBEXexcGood1 4 2 14" xfId="43738"/>
    <cellStyle name="SAPBEXexcGood1 4 2 15" xfId="43739"/>
    <cellStyle name="SAPBEXexcGood1 4 2 16" xfId="43740"/>
    <cellStyle name="SAPBEXexcGood1 4 2 17" xfId="43741"/>
    <cellStyle name="SAPBEXexcGood1 4 2 18" xfId="43742"/>
    <cellStyle name="SAPBEXexcGood1 4 2 19" xfId="43743"/>
    <cellStyle name="SAPBEXexcGood1 4 2 2" xfId="43744"/>
    <cellStyle name="SAPBEXexcGood1 4 2 20" xfId="43745"/>
    <cellStyle name="SAPBEXexcGood1 4 2 21" xfId="43746"/>
    <cellStyle name="SAPBEXexcGood1 4 2 22" xfId="43747"/>
    <cellStyle name="SAPBEXexcGood1 4 2 23" xfId="43748"/>
    <cellStyle name="SAPBEXexcGood1 4 2 24" xfId="43749"/>
    <cellStyle name="SAPBEXexcGood1 4 2 25" xfId="43750"/>
    <cellStyle name="SAPBEXexcGood1 4 2 26" xfId="43751"/>
    <cellStyle name="SAPBEXexcGood1 4 2 27" xfId="43752"/>
    <cellStyle name="SAPBEXexcGood1 4 2 28" xfId="43753"/>
    <cellStyle name="SAPBEXexcGood1 4 2 29" xfId="43754"/>
    <cellStyle name="SAPBEXexcGood1 4 2 3" xfId="43755"/>
    <cellStyle name="SAPBEXexcGood1 4 2 4" xfId="43756"/>
    <cellStyle name="SAPBEXexcGood1 4 2 5" xfId="43757"/>
    <cellStyle name="SAPBEXexcGood1 4 2 6" xfId="43758"/>
    <cellStyle name="SAPBEXexcGood1 4 2 7" xfId="43759"/>
    <cellStyle name="SAPBEXexcGood1 4 2 8" xfId="43760"/>
    <cellStyle name="SAPBEXexcGood1 4 2 9" xfId="43761"/>
    <cellStyle name="SAPBEXexcGood1 4 20" xfId="43762"/>
    <cellStyle name="SAPBEXexcGood1 4 21" xfId="43763"/>
    <cellStyle name="SAPBEXexcGood1 4 22" xfId="43764"/>
    <cellStyle name="SAPBEXexcGood1 4 23" xfId="43765"/>
    <cellStyle name="SAPBEXexcGood1 4 24" xfId="43766"/>
    <cellStyle name="SAPBEXexcGood1 4 25" xfId="43767"/>
    <cellStyle name="SAPBEXexcGood1 4 26" xfId="43768"/>
    <cellStyle name="SAPBEXexcGood1 4 27" xfId="43769"/>
    <cellStyle name="SAPBEXexcGood1 4 28" xfId="43770"/>
    <cellStyle name="SAPBEXexcGood1 4 29" xfId="43771"/>
    <cellStyle name="SAPBEXexcGood1 4 3" xfId="43772"/>
    <cellStyle name="SAPBEXexcGood1 4 3 10" xfId="43773"/>
    <cellStyle name="SAPBEXexcGood1 4 3 11" xfId="43774"/>
    <cellStyle name="SAPBEXexcGood1 4 3 12" xfId="43775"/>
    <cellStyle name="SAPBEXexcGood1 4 3 13" xfId="43776"/>
    <cellStyle name="SAPBEXexcGood1 4 3 14" xfId="43777"/>
    <cellStyle name="SAPBEXexcGood1 4 3 15" xfId="43778"/>
    <cellStyle name="SAPBEXexcGood1 4 3 16" xfId="43779"/>
    <cellStyle name="SAPBEXexcGood1 4 3 17" xfId="43780"/>
    <cellStyle name="SAPBEXexcGood1 4 3 18" xfId="43781"/>
    <cellStyle name="SAPBEXexcGood1 4 3 19" xfId="43782"/>
    <cellStyle name="SAPBEXexcGood1 4 3 2" xfId="43783"/>
    <cellStyle name="SAPBEXexcGood1 4 3 20" xfId="43784"/>
    <cellStyle name="SAPBEXexcGood1 4 3 21" xfId="43785"/>
    <cellStyle name="SAPBEXexcGood1 4 3 22" xfId="43786"/>
    <cellStyle name="SAPBEXexcGood1 4 3 23" xfId="43787"/>
    <cellStyle name="SAPBEXexcGood1 4 3 24" xfId="43788"/>
    <cellStyle name="SAPBEXexcGood1 4 3 25" xfId="43789"/>
    <cellStyle name="SAPBEXexcGood1 4 3 26" xfId="43790"/>
    <cellStyle name="SAPBEXexcGood1 4 3 27" xfId="43791"/>
    <cellStyle name="SAPBEXexcGood1 4 3 28" xfId="43792"/>
    <cellStyle name="SAPBEXexcGood1 4 3 29" xfId="43793"/>
    <cellStyle name="SAPBEXexcGood1 4 3 3" xfId="43794"/>
    <cellStyle name="SAPBEXexcGood1 4 3 4" xfId="43795"/>
    <cellStyle name="SAPBEXexcGood1 4 3 5" xfId="43796"/>
    <cellStyle name="SAPBEXexcGood1 4 3 6" xfId="43797"/>
    <cellStyle name="SAPBEXexcGood1 4 3 7" xfId="43798"/>
    <cellStyle name="SAPBEXexcGood1 4 3 8" xfId="43799"/>
    <cellStyle name="SAPBEXexcGood1 4 3 9" xfId="43800"/>
    <cellStyle name="SAPBEXexcGood1 4 30" xfId="43801"/>
    <cellStyle name="SAPBEXexcGood1 4 31" xfId="43802"/>
    <cellStyle name="SAPBEXexcGood1 4 4" xfId="43803"/>
    <cellStyle name="SAPBEXexcGood1 4 5" xfId="43804"/>
    <cellStyle name="SAPBEXexcGood1 4 6" xfId="43805"/>
    <cellStyle name="SAPBEXexcGood1 4 7" xfId="43806"/>
    <cellStyle name="SAPBEXexcGood1 4 8" xfId="43807"/>
    <cellStyle name="SAPBEXexcGood1 4 9" xfId="43808"/>
    <cellStyle name="SAPBEXexcGood1 40" xfId="43809"/>
    <cellStyle name="SAPBEXexcGood1 41" xfId="43810"/>
    <cellStyle name="SAPBEXexcGood1 42" xfId="43811"/>
    <cellStyle name="SAPBEXexcGood1 43" xfId="43812"/>
    <cellStyle name="SAPBEXexcGood1 44" xfId="43813"/>
    <cellStyle name="SAPBEXexcGood1 5" xfId="43814"/>
    <cellStyle name="SAPBEXexcGood1 5 10" xfId="43815"/>
    <cellStyle name="SAPBEXexcGood1 5 11" xfId="43816"/>
    <cellStyle name="SAPBEXexcGood1 5 12" xfId="43817"/>
    <cellStyle name="SAPBEXexcGood1 5 13" xfId="43818"/>
    <cellStyle name="SAPBEXexcGood1 5 14" xfId="43819"/>
    <cellStyle name="SAPBEXexcGood1 5 15" xfId="43820"/>
    <cellStyle name="SAPBEXexcGood1 5 16" xfId="43821"/>
    <cellStyle name="SAPBEXexcGood1 5 17" xfId="43822"/>
    <cellStyle name="SAPBEXexcGood1 5 18" xfId="43823"/>
    <cellStyle name="SAPBEXexcGood1 5 19" xfId="43824"/>
    <cellStyle name="SAPBEXexcGood1 5 2" xfId="43825"/>
    <cellStyle name="SAPBEXexcGood1 5 2 10" xfId="43826"/>
    <cellStyle name="SAPBEXexcGood1 5 2 11" xfId="43827"/>
    <cellStyle name="SAPBEXexcGood1 5 2 12" xfId="43828"/>
    <cellStyle name="SAPBEXexcGood1 5 2 13" xfId="43829"/>
    <cellStyle name="SAPBEXexcGood1 5 2 14" xfId="43830"/>
    <cellStyle name="SAPBEXexcGood1 5 2 15" xfId="43831"/>
    <cellStyle name="SAPBEXexcGood1 5 2 16" xfId="43832"/>
    <cellStyle name="SAPBEXexcGood1 5 2 17" xfId="43833"/>
    <cellStyle name="SAPBEXexcGood1 5 2 18" xfId="43834"/>
    <cellStyle name="SAPBEXexcGood1 5 2 19" xfId="43835"/>
    <cellStyle name="SAPBEXexcGood1 5 2 2" xfId="43836"/>
    <cellStyle name="SAPBEXexcGood1 5 2 20" xfId="43837"/>
    <cellStyle name="SAPBEXexcGood1 5 2 21" xfId="43838"/>
    <cellStyle name="SAPBEXexcGood1 5 2 22" xfId="43839"/>
    <cellStyle name="SAPBEXexcGood1 5 2 23" xfId="43840"/>
    <cellStyle name="SAPBEXexcGood1 5 2 24" xfId="43841"/>
    <cellStyle name="SAPBEXexcGood1 5 2 25" xfId="43842"/>
    <cellStyle name="SAPBEXexcGood1 5 2 26" xfId="43843"/>
    <cellStyle name="SAPBEXexcGood1 5 2 27" xfId="43844"/>
    <cellStyle name="SAPBEXexcGood1 5 2 28" xfId="43845"/>
    <cellStyle name="SAPBEXexcGood1 5 2 29" xfId="43846"/>
    <cellStyle name="SAPBEXexcGood1 5 2 3" xfId="43847"/>
    <cellStyle name="SAPBEXexcGood1 5 2 4" xfId="43848"/>
    <cellStyle name="SAPBEXexcGood1 5 2 5" xfId="43849"/>
    <cellStyle name="SAPBEXexcGood1 5 2 6" xfId="43850"/>
    <cellStyle name="SAPBEXexcGood1 5 2 7" xfId="43851"/>
    <cellStyle name="SAPBEXexcGood1 5 2 8" xfId="43852"/>
    <cellStyle name="SAPBEXexcGood1 5 2 9" xfId="43853"/>
    <cellStyle name="SAPBEXexcGood1 5 20" xfId="43854"/>
    <cellStyle name="SAPBEXexcGood1 5 21" xfId="43855"/>
    <cellStyle name="SAPBEXexcGood1 5 22" xfId="43856"/>
    <cellStyle name="SAPBEXexcGood1 5 23" xfId="43857"/>
    <cellStyle name="SAPBEXexcGood1 5 24" xfId="43858"/>
    <cellStyle name="SAPBEXexcGood1 5 25" xfId="43859"/>
    <cellStyle name="SAPBEXexcGood1 5 26" xfId="43860"/>
    <cellStyle name="SAPBEXexcGood1 5 27" xfId="43861"/>
    <cellStyle name="SAPBEXexcGood1 5 28" xfId="43862"/>
    <cellStyle name="SAPBEXexcGood1 5 29" xfId="43863"/>
    <cellStyle name="SAPBEXexcGood1 5 3" xfId="43864"/>
    <cellStyle name="SAPBEXexcGood1 5 30" xfId="43865"/>
    <cellStyle name="SAPBEXexcGood1 5 4" xfId="43866"/>
    <cellStyle name="SAPBEXexcGood1 5 5" xfId="43867"/>
    <cellStyle name="SAPBEXexcGood1 5 6" xfId="43868"/>
    <cellStyle name="SAPBEXexcGood1 5 7" xfId="43869"/>
    <cellStyle name="SAPBEXexcGood1 5 8" xfId="43870"/>
    <cellStyle name="SAPBEXexcGood1 5 9" xfId="43871"/>
    <cellStyle name="SAPBEXexcGood1 6" xfId="43872"/>
    <cellStyle name="SAPBEXexcGood1 6 10" xfId="43873"/>
    <cellStyle name="SAPBEXexcGood1 6 11" xfId="43874"/>
    <cellStyle name="SAPBEXexcGood1 6 12" xfId="43875"/>
    <cellStyle name="SAPBEXexcGood1 6 13" xfId="43876"/>
    <cellStyle name="SAPBEXexcGood1 6 14" xfId="43877"/>
    <cellStyle name="SAPBEXexcGood1 6 15" xfId="43878"/>
    <cellStyle name="SAPBEXexcGood1 6 16" xfId="43879"/>
    <cellStyle name="SAPBEXexcGood1 6 17" xfId="43880"/>
    <cellStyle name="SAPBEXexcGood1 6 18" xfId="43881"/>
    <cellStyle name="SAPBEXexcGood1 6 19" xfId="43882"/>
    <cellStyle name="SAPBEXexcGood1 6 2" xfId="43883"/>
    <cellStyle name="SAPBEXexcGood1 6 2 10" xfId="43884"/>
    <cellStyle name="SAPBEXexcGood1 6 2 11" xfId="43885"/>
    <cellStyle name="SAPBEXexcGood1 6 2 12" xfId="43886"/>
    <cellStyle name="SAPBEXexcGood1 6 2 13" xfId="43887"/>
    <cellStyle name="SAPBEXexcGood1 6 2 14" xfId="43888"/>
    <cellStyle name="SAPBEXexcGood1 6 2 15" xfId="43889"/>
    <cellStyle name="SAPBEXexcGood1 6 2 16" xfId="43890"/>
    <cellStyle name="SAPBEXexcGood1 6 2 17" xfId="43891"/>
    <cellStyle name="SAPBEXexcGood1 6 2 18" xfId="43892"/>
    <cellStyle name="SAPBEXexcGood1 6 2 19" xfId="43893"/>
    <cellStyle name="SAPBEXexcGood1 6 2 2" xfId="43894"/>
    <cellStyle name="SAPBEXexcGood1 6 2 20" xfId="43895"/>
    <cellStyle name="SAPBEXexcGood1 6 2 21" xfId="43896"/>
    <cellStyle name="SAPBEXexcGood1 6 2 22" xfId="43897"/>
    <cellStyle name="SAPBEXexcGood1 6 2 23" xfId="43898"/>
    <cellStyle name="SAPBEXexcGood1 6 2 24" xfId="43899"/>
    <cellStyle name="SAPBEXexcGood1 6 2 25" xfId="43900"/>
    <cellStyle name="SAPBEXexcGood1 6 2 26" xfId="43901"/>
    <cellStyle name="SAPBEXexcGood1 6 2 27" xfId="43902"/>
    <cellStyle name="SAPBEXexcGood1 6 2 28" xfId="43903"/>
    <cellStyle name="SAPBEXexcGood1 6 2 29" xfId="43904"/>
    <cellStyle name="SAPBEXexcGood1 6 2 3" xfId="43905"/>
    <cellStyle name="SAPBEXexcGood1 6 2 4" xfId="43906"/>
    <cellStyle name="SAPBEXexcGood1 6 2 5" xfId="43907"/>
    <cellStyle name="SAPBEXexcGood1 6 2 6" xfId="43908"/>
    <cellStyle name="SAPBEXexcGood1 6 2 7" xfId="43909"/>
    <cellStyle name="SAPBEXexcGood1 6 2 8" xfId="43910"/>
    <cellStyle name="SAPBEXexcGood1 6 2 9" xfId="43911"/>
    <cellStyle name="SAPBEXexcGood1 6 20" xfId="43912"/>
    <cellStyle name="SAPBEXexcGood1 6 21" xfId="43913"/>
    <cellStyle name="SAPBEXexcGood1 6 22" xfId="43914"/>
    <cellStyle name="SAPBEXexcGood1 6 23" xfId="43915"/>
    <cellStyle name="SAPBEXexcGood1 6 24" xfId="43916"/>
    <cellStyle name="SAPBEXexcGood1 6 25" xfId="43917"/>
    <cellStyle name="SAPBEXexcGood1 6 26" xfId="43918"/>
    <cellStyle name="SAPBEXexcGood1 6 27" xfId="43919"/>
    <cellStyle name="SAPBEXexcGood1 6 28" xfId="43920"/>
    <cellStyle name="SAPBEXexcGood1 6 29" xfId="43921"/>
    <cellStyle name="SAPBEXexcGood1 6 3" xfId="43922"/>
    <cellStyle name="SAPBEXexcGood1 6 30" xfId="43923"/>
    <cellStyle name="SAPBEXexcGood1 6 4" xfId="43924"/>
    <cellStyle name="SAPBEXexcGood1 6 5" xfId="43925"/>
    <cellStyle name="SAPBEXexcGood1 6 6" xfId="43926"/>
    <cellStyle name="SAPBEXexcGood1 6 7" xfId="43927"/>
    <cellStyle name="SAPBEXexcGood1 6 8" xfId="43928"/>
    <cellStyle name="SAPBEXexcGood1 6 9" xfId="43929"/>
    <cellStyle name="SAPBEXexcGood1 7" xfId="43930"/>
    <cellStyle name="SAPBEXexcGood1 7 10" xfId="43931"/>
    <cellStyle name="SAPBEXexcGood1 7 11" xfId="43932"/>
    <cellStyle name="SAPBEXexcGood1 7 12" xfId="43933"/>
    <cellStyle name="SAPBEXexcGood1 7 13" xfId="43934"/>
    <cellStyle name="SAPBEXexcGood1 7 14" xfId="43935"/>
    <cellStyle name="SAPBEXexcGood1 7 15" xfId="43936"/>
    <cellStyle name="SAPBEXexcGood1 7 16" xfId="43937"/>
    <cellStyle name="SAPBEXexcGood1 7 17" xfId="43938"/>
    <cellStyle name="SAPBEXexcGood1 7 18" xfId="43939"/>
    <cellStyle name="SAPBEXexcGood1 7 19" xfId="43940"/>
    <cellStyle name="SAPBEXexcGood1 7 2" xfId="43941"/>
    <cellStyle name="SAPBEXexcGood1 7 2 10" xfId="43942"/>
    <cellStyle name="SAPBEXexcGood1 7 2 11" xfId="43943"/>
    <cellStyle name="SAPBEXexcGood1 7 2 12" xfId="43944"/>
    <cellStyle name="SAPBEXexcGood1 7 2 13" xfId="43945"/>
    <cellStyle name="SAPBEXexcGood1 7 2 14" xfId="43946"/>
    <cellStyle name="SAPBEXexcGood1 7 2 15" xfId="43947"/>
    <cellStyle name="SAPBEXexcGood1 7 2 16" xfId="43948"/>
    <cellStyle name="SAPBEXexcGood1 7 2 17" xfId="43949"/>
    <cellStyle name="SAPBEXexcGood1 7 2 18" xfId="43950"/>
    <cellStyle name="SAPBEXexcGood1 7 2 19" xfId="43951"/>
    <cellStyle name="SAPBEXexcGood1 7 2 2" xfId="43952"/>
    <cellStyle name="SAPBEXexcGood1 7 2 20" xfId="43953"/>
    <cellStyle name="SAPBEXexcGood1 7 2 21" xfId="43954"/>
    <cellStyle name="SAPBEXexcGood1 7 2 22" xfId="43955"/>
    <cellStyle name="SAPBEXexcGood1 7 2 23" xfId="43956"/>
    <cellStyle name="SAPBEXexcGood1 7 2 24" xfId="43957"/>
    <cellStyle name="SAPBEXexcGood1 7 2 25" xfId="43958"/>
    <cellStyle name="SAPBEXexcGood1 7 2 26" xfId="43959"/>
    <cellStyle name="SAPBEXexcGood1 7 2 27" xfId="43960"/>
    <cellStyle name="SAPBEXexcGood1 7 2 28" xfId="43961"/>
    <cellStyle name="SAPBEXexcGood1 7 2 29" xfId="43962"/>
    <cellStyle name="SAPBEXexcGood1 7 2 3" xfId="43963"/>
    <cellStyle name="SAPBEXexcGood1 7 2 4" xfId="43964"/>
    <cellStyle name="SAPBEXexcGood1 7 2 5" xfId="43965"/>
    <cellStyle name="SAPBEXexcGood1 7 2 6" xfId="43966"/>
    <cellStyle name="SAPBEXexcGood1 7 2 7" xfId="43967"/>
    <cellStyle name="SAPBEXexcGood1 7 2 8" xfId="43968"/>
    <cellStyle name="SAPBEXexcGood1 7 2 9" xfId="43969"/>
    <cellStyle name="SAPBEXexcGood1 7 20" xfId="43970"/>
    <cellStyle name="SAPBEXexcGood1 7 21" xfId="43971"/>
    <cellStyle name="SAPBEXexcGood1 7 22" xfId="43972"/>
    <cellStyle name="SAPBEXexcGood1 7 23" xfId="43973"/>
    <cellStyle name="SAPBEXexcGood1 7 24" xfId="43974"/>
    <cellStyle name="SAPBEXexcGood1 7 25" xfId="43975"/>
    <cellStyle name="SAPBEXexcGood1 7 26" xfId="43976"/>
    <cellStyle name="SAPBEXexcGood1 7 27" xfId="43977"/>
    <cellStyle name="SAPBEXexcGood1 7 28" xfId="43978"/>
    <cellStyle name="SAPBEXexcGood1 7 29" xfId="43979"/>
    <cellStyle name="SAPBEXexcGood1 7 3" xfId="43980"/>
    <cellStyle name="SAPBEXexcGood1 7 30" xfId="43981"/>
    <cellStyle name="SAPBEXexcGood1 7 4" xfId="43982"/>
    <cellStyle name="SAPBEXexcGood1 7 5" xfId="43983"/>
    <cellStyle name="SAPBEXexcGood1 7 6" xfId="43984"/>
    <cellStyle name="SAPBEXexcGood1 7 7" xfId="43985"/>
    <cellStyle name="SAPBEXexcGood1 7 8" xfId="43986"/>
    <cellStyle name="SAPBEXexcGood1 7 9" xfId="43987"/>
    <cellStyle name="SAPBEXexcGood1 8" xfId="43988"/>
    <cellStyle name="SAPBEXexcGood1 8 10" xfId="43989"/>
    <cellStyle name="SAPBEXexcGood1 8 11" xfId="43990"/>
    <cellStyle name="SAPBEXexcGood1 8 12" xfId="43991"/>
    <cellStyle name="SAPBEXexcGood1 8 13" xfId="43992"/>
    <cellStyle name="SAPBEXexcGood1 8 14" xfId="43993"/>
    <cellStyle name="SAPBEXexcGood1 8 15" xfId="43994"/>
    <cellStyle name="SAPBEXexcGood1 8 16" xfId="43995"/>
    <cellStyle name="SAPBEXexcGood1 8 17" xfId="43996"/>
    <cellStyle name="SAPBEXexcGood1 8 18" xfId="43997"/>
    <cellStyle name="SAPBEXexcGood1 8 19" xfId="43998"/>
    <cellStyle name="SAPBEXexcGood1 8 2" xfId="43999"/>
    <cellStyle name="SAPBEXexcGood1 8 2 10" xfId="44000"/>
    <cellStyle name="SAPBEXexcGood1 8 2 11" xfId="44001"/>
    <cellStyle name="SAPBEXexcGood1 8 2 12" xfId="44002"/>
    <cellStyle name="SAPBEXexcGood1 8 2 13" xfId="44003"/>
    <cellStyle name="SAPBEXexcGood1 8 2 14" xfId="44004"/>
    <cellStyle name="SAPBEXexcGood1 8 2 15" xfId="44005"/>
    <cellStyle name="SAPBEXexcGood1 8 2 16" xfId="44006"/>
    <cellStyle name="SAPBEXexcGood1 8 2 17" xfId="44007"/>
    <cellStyle name="SAPBEXexcGood1 8 2 18" xfId="44008"/>
    <cellStyle name="SAPBEXexcGood1 8 2 19" xfId="44009"/>
    <cellStyle name="SAPBEXexcGood1 8 2 2" xfId="44010"/>
    <cellStyle name="SAPBEXexcGood1 8 2 20" xfId="44011"/>
    <cellStyle name="SAPBEXexcGood1 8 2 21" xfId="44012"/>
    <cellStyle name="SAPBEXexcGood1 8 2 22" xfId="44013"/>
    <cellStyle name="SAPBEXexcGood1 8 2 23" xfId="44014"/>
    <cellStyle name="SAPBEXexcGood1 8 2 24" xfId="44015"/>
    <cellStyle name="SAPBEXexcGood1 8 2 25" xfId="44016"/>
    <cellStyle name="SAPBEXexcGood1 8 2 26" xfId="44017"/>
    <cellStyle name="SAPBEXexcGood1 8 2 27" xfId="44018"/>
    <cellStyle name="SAPBEXexcGood1 8 2 28" xfId="44019"/>
    <cellStyle name="SAPBEXexcGood1 8 2 29" xfId="44020"/>
    <cellStyle name="SAPBEXexcGood1 8 2 3" xfId="44021"/>
    <cellStyle name="SAPBEXexcGood1 8 2 4" xfId="44022"/>
    <cellStyle name="SAPBEXexcGood1 8 2 5" xfId="44023"/>
    <cellStyle name="SAPBEXexcGood1 8 2 6" xfId="44024"/>
    <cellStyle name="SAPBEXexcGood1 8 2 7" xfId="44025"/>
    <cellStyle name="SAPBEXexcGood1 8 2 8" xfId="44026"/>
    <cellStyle name="SAPBEXexcGood1 8 2 9" xfId="44027"/>
    <cellStyle name="SAPBEXexcGood1 8 20" xfId="44028"/>
    <cellStyle name="SAPBEXexcGood1 8 21" xfId="44029"/>
    <cellStyle name="SAPBEXexcGood1 8 22" xfId="44030"/>
    <cellStyle name="SAPBEXexcGood1 8 23" xfId="44031"/>
    <cellStyle name="SAPBEXexcGood1 8 24" xfId="44032"/>
    <cellStyle name="SAPBEXexcGood1 8 25" xfId="44033"/>
    <cellStyle name="SAPBEXexcGood1 8 26" xfId="44034"/>
    <cellStyle name="SAPBEXexcGood1 8 27" xfId="44035"/>
    <cellStyle name="SAPBEXexcGood1 8 28" xfId="44036"/>
    <cellStyle name="SAPBEXexcGood1 8 29" xfId="44037"/>
    <cellStyle name="SAPBEXexcGood1 8 3" xfId="44038"/>
    <cellStyle name="SAPBEXexcGood1 8 30" xfId="44039"/>
    <cellStyle name="SAPBEXexcGood1 8 4" xfId="44040"/>
    <cellStyle name="SAPBEXexcGood1 8 5" xfId="44041"/>
    <cellStyle name="SAPBEXexcGood1 8 6" xfId="44042"/>
    <cellStyle name="SAPBEXexcGood1 8 7" xfId="44043"/>
    <cellStyle name="SAPBEXexcGood1 8 8" xfId="44044"/>
    <cellStyle name="SAPBEXexcGood1 8 9" xfId="44045"/>
    <cellStyle name="SAPBEXexcGood1 9" xfId="44046"/>
    <cellStyle name="SAPBEXexcGood1 9 10" xfId="44047"/>
    <cellStyle name="SAPBEXexcGood1 9 11" xfId="44048"/>
    <cellStyle name="SAPBEXexcGood1 9 12" xfId="44049"/>
    <cellStyle name="SAPBEXexcGood1 9 13" xfId="44050"/>
    <cellStyle name="SAPBEXexcGood1 9 14" xfId="44051"/>
    <cellStyle name="SAPBEXexcGood1 9 15" xfId="44052"/>
    <cellStyle name="SAPBEXexcGood1 9 16" xfId="44053"/>
    <cellStyle name="SAPBEXexcGood1 9 17" xfId="44054"/>
    <cellStyle name="SAPBEXexcGood1 9 18" xfId="44055"/>
    <cellStyle name="SAPBEXexcGood1 9 19" xfId="44056"/>
    <cellStyle name="SAPBEXexcGood1 9 2" xfId="44057"/>
    <cellStyle name="SAPBEXexcGood1 9 2 10" xfId="44058"/>
    <cellStyle name="SAPBEXexcGood1 9 2 11" xfId="44059"/>
    <cellStyle name="SAPBEXexcGood1 9 2 12" xfId="44060"/>
    <cellStyle name="SAPBEXexcGood1 9 2 13" xfId="44061"/>
    <cellStyle name="SAPBEXexcGood1 9 2 14" xfId="44062"/>
    <cellStyle name="SAPBEXexcGood1 9 2 15" xfId="44063"/>
    <cellStyle name="SAPBEXexcGood1 9 2 16" xfId="44064"/>
    <cellStyle name="SAPBEXexcGood1 9 2 17" xfId="44065"/>
    <cellStyle name="SAPBEXexcGood1 9 2 18" xfId="44066"/>
    <cellStyle name="SAPBEXexcGood1 9 2 19" xfId="44067"/>
    <cellStyle name="SAPBEXexcGood1 9 2 2" xfId="44068"/>
    <cellStyle name="SAPBEXexcGood1 9 2 20" xfId="44069"/>
    <cellStyle name="SAPBEXexcGood1 9 2 21" xfId="44070"/>
    <cellStyle name="SAPBEXexcGood1 9 2 22" xfId="44071"/>
    <cellStyle name="SAPBEXexcGood1 9 2 23" xfId="44072"/>
    <cellStyle name="SAPBEXexcGood1 9 2 24" xfId="44073"/>
    <cellStyle name="SAPBEXexcGood1 9 2 25" xfId="44074"/>
    <cellStyle name="SAPBEXexcGood1 9 2 26" xfId="44075"/>
    <cellStyle name="SAPBEXexcGood1 9 2 27" xfId="44076"/>
    <cellStyle name="SAPBEXexcGood1 9 2 28" xfId="44077"/>
    <cellStyle name="SAPBEXexcGood1 9 2 29" xfId="44078"/>
    <cellStyle name="SAPBEXexcGood1 9 2 3" xfId="44079"/>
    <cellStyle name="SAPBEXexcGood1 9 2 4" xfId="44080"/>
    <cellStyle name="SAPBEXexcGood1 9 2 5" xfId="44081"/>
    <cellStyle name="SAPBEXexcGood1 9 2 6" xfId="44082"/>
    <cellStyle name="SAPBEXexcGood1 9 2 7" xfId="44083"/>
    <cellStyle name="SAPBEXexcGood1 9 2 8" xfId="44084"/>
    <cellStyle name="SAPBEXexcGood1 9 2 9" xfId="44085"/>
    <cellStyle name="SAPBEXexcGood1 9 20" xfId="44086"/>
    <cellStyle name="SAPBEXexcGood1 9 21" xfId="44087"/>
    <cellStyle name="SAPBEXexcGood1 9 22" xfId="44088"/>
    <cellStyle name="SAPBEXexcGood1 9 23" xfId="44089"/>
    <cellStyle name="SAPBEXexcGood1 9 24" xfId="44090"/>
    <cellStyle name="SAPBEXexcGood1 9 25" xfId="44091"/>
    <cellStyle name="SAPBEXexcGood1 9 26" xfId="44092"/>
    <cellStyle name="SAPBEXexcGood1 9 27" xfId="44093"/>
    <cellStyle name="SAPBEXexcGood1 9 28" xfId="44094"/>
    <cellStyle name="SAPBEXexcGood1 9 29" xfId="44095"/>
    <cellStyle name="SAPBEXexcGood1 9 3" xfId="44096"/>
    <cellStyle name="SAPBEXexcGood1 9 30" xfId="44097"/>
    <cellStyle name="SAPBEXexcGood1 9 4" xfId="44098"/>
    <cellStyle name="SAPBEXexcGood1 9 5" xfId="44099"/>
    <cellStyle name="SAPBEXexcGood1 9 6" xfId="44100"/>
    <cellStyle name="SAPBEXexcGood1 9 7" xfId="44101"/>
    <cellStyle name="SAPBEXexcGood1 9 8" xfId="44102"/>
    <cellStyle name="SAPBEXexcGood1 9 9" xfId="44103"/>
    <cellStyle name="SAPBEXexcGood2" xfId="44104"/>
    <cellStyle name="SAPBEXexcGood2 10" xfId="44105"/>
    <cellStyle name="SAPBEXexcGood2 10 10" xfId="44106"/>
    <cellStyle name="SAPBEXexcGood2 10 11" xfId="44107"/>
    <cellStyle name="SAPBEXexcGood2 10 12" xfId="44108"/>
    <cellStyle name="SAPBEXexcGood2 10 13" xfId="44109"/>
    <cellStyle name="SAPBEXexcGood2 10 14" xfId="44110"/>
    <cellStyle name="SAPBEXexcGood2 10 15" xfId="44111"/>
    <cellStyle name="SAPBEXexcGood2 10 16" xfId="44112"/>
    <cellStyle name="SAPBEXexcGood2 10 17" xfId="44113"/>
    <cellStyle name="SAPBEXexcGood2 10 18" xfId="44114"/>
    <cellStyle name="SAPBEXexcGood2 10 19" xfId="44115"/>
    <cellStyle name="SAPBEXexcGood2 10 2" xfId="44116"/>
    <cellStyle name="SAPBEXexcGood2 10 2 10" xfId="44117"/>
    <cellStyle name="SAPBEXexcGood2 10 2 11" xfId="44118"/>
    <cellStyle name="SAPBEXexcGood2 10 2 12" xfId="44119"/>
    <cellStyle name="SAPBEXexcGood2 10 2 13" xfId="44120"/>
    <cellStyle name="SAPBEXexcGood2 10 2 14" xfId="44121"/>
    <cellStyle name="SAPBEXexcGood2 10 2 15" xfId="44122"/>
    <cellStyle name="SAPBEXexcGood2 10 2 16" xfId="44123"/>
    <cellStyle name="SAPBEXexcGood2 10 2 17" xfId="44124"/>
    <cellStyle name="SAPBEXexcGood2 10 2 18" xfId="44125"/>
    <cellStyle name="SAPBEXexcGood2 10 2 19" xfId="44126"/>
    <cellStyle name="SAPBEXexcGood2 10 2 2" xfId="44127"/>
    <cellStyle name="SAPBEXexcGood2 10 2 20" xfId="44128"/>
    <cellStyle name="SAPBEXexcGood2 10 2 21" xfId="44129"/>
    <cellStyle name="SAPBEXexcGood2 10 2 22" xfId="44130"/>
    <cellStyle name="SAPBEXexcGood2 10 2 23" xfId="44131"/>
    <cellStyle name="SAPBEXexcGood2 10 2 24" xfId="44132"/>
    <cellStyle name="SAPBEXexcGood2 10 2 25" xfId="44133"/>
    <cellStyle name="SAPBEXexcGood2 10 2 26" xfId="44134"/>
    <cellStyle name="SAPBEXexcGood2 10 2 27" xfId="44135"/>
    <cellStyle name="SAPBEXexcGood2 10 2 28" xfId="44136"/>
    <cellStyle name="SAPBEXexcGood2 10 2 29" xfId="44137"/>
    <cellStyle name="SAPBEXexcGood2 10 2 3" xfId="44138"/>
    <cellStyle name="SAPBEXexcGood2 10 2 4" xfId="44139"/>
    <cellStyle name="SAPBEXexcGood2 10 2 5" xfId="44140"/>
    <cellStyle name="SAPBEXexcGood2 10 2 6" xfId="44141"/>
    <cellStyle name="SAPBEXexcGood2 10 2 7" xfId="44142"/>
    <cellStyle name="SAPBEXexcGood2 10 2 8" xfId="44143"/>
    <cellStyle name="SAPBEXexcGood2 10 2 9" xfId="44144"/>
    <cellStyle name="SAPBEXexcGood2 10 20" xfId="44145"/>
    <cellStyle name="SAPBEXexcGood2 10 21" xfId="44146"/>
    <cellStyle name="SAPBEXexcGood2 10 22" xfId="44147"/>
    <cellStyle name="SAPBEXexcGood2 10 23" xfId="44148"/>
    <cellStyle name="SAPBEXexcGood2 10 24" xfId="44149"/>
    <cellStyle name="SAPBEXexcGood2 10 25" xfId="44150"/>
    <cellStyle name="SAPBEXexcGood2 10 26" xfId="44151"/>
    <cellStyle name="SAPBEXexcGood2 10 27" xfId="44152"/>
    <cellStyle name="SAPBEXexcGood2 10 28" xfId="44153"/>
    <cellStyle name="SAPBEXexcGood2 10 29" xfId="44154"/>
    <cellStyle name="SAPBEXexcGood2 10 3" xfId="44155"/>
    <cellStyle name="SAPBEXexcGood2 10 30" xfId="44156"/>
    <cellStyle name="SAPBEXexcGood2 10 4" xfId="44157"/>
    <cellStyle name="SAPBEXexcGood2 10 5" xfId="44158"/>
    <cellStyle name="SAPBEXexcGood2 10 6" xfId="44159"/>
    <cellStyle name="SAPBEXexcGood2 10 7" xfId="44160"/>
    <cellStyle name="SAPBEXexcGood2 10 8" xfId="44161"/>
    <cellStyle name="SAPBEXexcGood2 10 9" xfId="44162"/>
    <cellStyle name="SAPBEXexcGood2 11" xfId="44163"/>
    <cellStyle name="SAPBEXexcGood2 11 10" xfId="44164"/>
    <cellStyle name="SAPBEXexcGood2 11 11" xfId="44165"/>
    <cellStyle name="SAPBEXexcGood2 11 12" xfId="44166"/>
    <cellStyle name="SAPBEXexcGood2 11 13" xfId="44167"/>
    <cellStyle name="SAPBEXexcGood2 11 14" xfId="44168"/>
    <cellStyle name="SAPBEXexcGood2 11 15" xfId="44169"/>
    <cellStyle name="SAPBEXexcGood2 11 16" xfId="44170"/>
    <cellStyle name="SAPBEXexcGood2 11 17" xfId="44171"/>
    <cellStyle name="SAPBEXexcGood2 11 18" xfId="44172"/>
    <cellStyle name="SAPBEXexcGood2 11 19" xfId="44173"/>
    <cellStyle name="SAPBEXexcGood2 11 2" xfId="44174"/>
    <cellStyle name="SAPBEXexcGood2 11 2 10" xfId="44175"/>
    <cellStyle name="SAPBEXexcGood2 11 2 11" xfId="44176"/>
    <cellStyle name="SAPBEXexcGood2 11 2 12" xfId="44177"/>
    <cellStyle name="SAPBEXexcGood2 11 2 13" xfId="44178"/>
    <cellStyle name="SAPBEXexcGood2 11 2 14" xfId="44179"/>
    <cellStyle name="SAPBEXexcGood2 11 2 15" xfId="44180"/>
    <cellStyle name="SAPBEXexcGood2 11 2 16" xfId="44181"/>
    <cellStyle name="SAPBEXexcGood2 11 2 17" xfId="44182"/>
    <cellStyle name="SAPBEXexcGood2 11 2 18" xfId="44183"/>
    <cellStyle name="SAPBEXexcGood2 11 2 19" xfId="44184"/>
    <cellStyle name="SAPBEXexcGood2 11 2 2" xfId="44185"/>
    <cellStyle name="SAPBEXexcGood2 11 2 20" xfId="44186"/>
    <cellStyle name="SAPBEXexcGood2 11 2 21" xfId="44187"/>
    <cellStyle name="SAPBEXexcGood2 11 2 22" xfId="44188"/>
    <cellStyle name="SAPBEXexcGood2 11 2 23" xfId="44189"/>
    <cellStyle name="SAPBEXexcGood2 11 2 24" xfId="44190"/>
    <cellStyle name="SAPBEXexcGood2 11 2 25" xfId="44191"/>
    <cellStyle name="SAPBEXexcGood2 11 2 26" xfId="44192"/>
    <cellStyle name="SAPBEXexcGood2 11 2 27" xfId="44193"/>
    <cellStyle name="SAPBEXexcGood2 11 2 28" xfId="44194"/>
    <cellStyle name="SAPBEXexcGood2 11 2 29" xfId="44195"/>
    <cellStyle name="SAPBEXexcGood2 11 2 3" xfId="44196"/>
    <cellStyle name="SAPBEXexcGood2 11 2 4" xfId="44197"/>
    <cellStyle name="SAPBEXexcGood2 11 2 5" xfId="44198"/>
    <cellStyle name="SAPBEXexcGood2 11 2 6" xfId="44199"/>
    <cellStyle name="SAPBEXexcGood2 11 2 7" xfId="44200"/>
    <cellStyle name="SAPBEXexcGood2 11 2 8" xfId="44201"/>
    <cellStyle name="SAPBEXexcGood2 11 2 9" xfId="44202"/>
    <cellStyle name="SAPBEXexcGood2 11 20" xfId="44203"/>
    <cellStyle name="SAPBEXexcGood2 11 21" xfId="44204"/>
    <cellStyle name="SAPBEXexcGood2 11 22" xfId="44205"/>
    <cellStyle name="SAPBEXexcGood2 11 23" xfId="44206"/>
    <cellStyle name="SAPBEXexcGood2 11 24" xfId="44207"/>
    <cellStyle name="SAPBEXexcGood2 11 25" xfId="44208"/>
    <cellStyle name="SAPBEXexcGood2 11 26" xfId="44209"/>
    <cellStyle name="SAPBEXexcGood2 11 27" xfId="44210"/>
    <cellStyle name="SAPBEXexcGood2 11 28" xfId="44211"/>
    <cellStyle name="SAPBEXexcGood2 11 29" xfId="44212"/>
    <cellStyle name="SAPBEXexcGood2 11 3" xfId="44213"/>
    <cellStyle name="SAPBEXexcGood2 11 30" xfId="44214"/>
    <cellStyle name="SAPBEXexcGood2 11 4" xfId="44215"/>
    <cellStyle name="SAPBEXexcGood2 11 5" xfId="44216"/>
    <cellStyle name="SAPBEXexcGood2 11 6" xfId="44217"/>
    <cellStyle name="SAPBEXexcGood2 11 7" xfId="44218"/>
    <cellStyle name="SAPBEXexcGood2 11 8" xfId="44219"/>
    <cellStyle name="SAPBEXexcGood2 11 9" xfId="44220"/>
    <cellStyle name="SAPBEXexcGood2 12" xfId="44221"/>
    <cellStyle name="SAPBEXexcGood2 12 10" xfId="44222"/>
    <cellStyle name="SAPBEXexcGood2 12 11" xfId="44223"/>
    <cellStyle name="SAPBEXexcGood2 12 12" xfId="44224"/>
    <cellStyle name="SAPBEXexcGood2 12 13" xfId="44225"/>
    <cellStyle name="SAPBEXexcGood2 12 14" xfId="44226"/>
    <cellStyle name="SAPBEXexcGood2 12 15" xfId="44227"/>
    <cellStyle name="SAPBEXexcGood2 12 16" xfId="44228"/>
    <cellStyle name="SAPBEXexcGood2 12 17" xfId="44229"/>
    <cellStyle name="SAPBEXexcGood2 12 18" xfId="44230"/>
    <cellStyle name="SAPBEXexcGood2 12 19" xfId="44231"/>
    <cellStyle name="SAPBEXexcGood2 12 2" xfId="44232"/>
    <cellStyle name="SAPBEXexcGood2 12 2 10" xfId="44233"/>
    <cellStyle name="SAPBEXexcGood2 12 2 11" xfId="44234"/>
    <cellStyle name="SAPBEXexcGood2 12 2 12" xfId="44235"/>
    <cellStyle name="SAPBEXexcGood2 12 2 13" xfId="44236"/>
    <cellStyle name="SAPBEXexcGood2 12 2 14" xfId="44237"/>
    <cellStyle name="SAPBEXexcGood2 12 2 15" xfId="44238"/>
    <cellStyle name="SAPBEXexcGood2 12 2 16" xfId="44239"/>
    <cellStyle name="SAPBEXexcGood2 12 2 17" xfId="44240"/>
    <cellStyle name="SAPBEXexcGood2 12 2 18" xfId="44241"/>
    <cellStyle name="SAPBEXexcGood2 12 2 19" xfId="44242"/>
    <cellStyle name="SAPBEXexcGood2 12 2 2" xfId="44243"/>
    <cellStyle name="SAPBEXexcGood2 12 2 20" xfId="44244"/>
    <cellStyle name="SAPBEXexcGood2 12 2 21" xfId="44245"/>
    <cellStyle name="SAPBEXexcGood2 12 2 22" xfId="44246"/>
    <cellStyle name="SAPBEXexcGood2 12 2 23" xfId="44247"/>
    <cellStyle name="SAPBEXexcGood2 12 2 24" xfId="44248"/>
    <cellStyle name="SAPBEXexcGood2 12 2 25" xfId="44249"/>
    <cellStyle name="SAPBEXexcGood2 12 2 26" xfId="44250"/>
    <cellStyle name="SAPBEXexcGood2 12 2 27" xfId="44251"/>
    <cellStyle name="SAPBEXexcGood2 12 2 28" xfId="44252"/>
    <cellStyle name="SAPBEXexcGood2 12 2 29" xfId="44253"/>
    <cellStyle name="SAPBEXexcGood2 12 2 3" xfId="44254"/>
    <cellStyle name="SAPBEXexcGood2 12 2 4" xfId="44255"/>
    <cellStyle name="SAPBEXexcGood2 12 2 5" xfId="44256"/>
    <cellStyle name="SAPBEXexcGood2 12 2 6" xfId="44257"/>
    <cellStyle name="SAPBEXexcGood2 12 2 7" xfId="44258"/>
    <cellStyle name="SAPBEXexcGood2 12 2 8" xfId="44259"/>
    <cellStyle name="SAPBEXexcGood2 12 2 9" xfId="44260"/>
    <cellStyle name="SAPBEXexcGood2 12 20" xfId="44261"/>
    <cellStyle name="SAPBEXexcGood2 12 21" xfId="44262"/>
    <cellStyle name="SAPBEXexcGood2 12 22" xfId="44263"/>
    <cellStyle name="SAPBEXexcGood2 12 23" xfId="44264"/>
    <cellStyle name="SAPBEXexcGood2 12 24" xfId="44265"/>
    <cellStyle name="SAPBEXexcGood2 12 25" xfId="44266"/>
    <cellStyle name="SAPBEXexcGood2 12 26" xfId="44267"/>
    <cellStyle name="SAPBEXexcGood2 12 27" xfId="44268"/>
    <cellStyle name="SAPBEXexcGood2 12 28" xfId="44269"/>
    <cellStyle name="SAPBEXexcGood2 12 29" xfId="44270"/>
    <cellStyle name="SAPBEXexcGood2 12 3" xfId="44271"/>
    <cellStyle name="SAPBEXexcGood2 12 30" xfId="44272"/>
    <cellStyle name="SAPBEXexcGood2 12 4" xfId="44273"/>
    <cellStyle name="SAPBEXexcGood2 12 5" xfId="44274"/>
    <cellStyle name="SAPBEXexcGood2 12 6" xfId="44275"/>
    <cellStyle name="SAPBEXexcGood2 12 7" xfId="44276"/>
    <cellStyle name="SAPBEXexcGood2 12 8" xfId="44277"/>
    <cellStyle name="SAPBEXexcGood2 12 9" xfId="44278"/>
    <cellStyle name="SAPBEXexcGood2 13" xfId="44279"/>
    <cellStyle name="SAPBEXexcGood2 13 10" xfId="44280"/>
    <cellStyle name="SAPBEXexcGood2 13 11" xfId="44281"/>
    <cellStyle name="SAPBEXexcGood2 13 12" xfId="44282"/>
    <cellStyle name="SAPBEXexcGood2 13 13" xfId="44283"/>
    <cellStyle name="SAPBEXexcGood2 13 14" xfId="44284"/>
    <cellStyle name="SAPBEXexcGood2 13 15" xfId="44285"/>
    <cellStyle name="SAPBEXexcGood2 13 16" xfId="44286"/>
    <cellStyle name="SAPBEXexcGood2 13 17" xfId="44287"/>
    <cellStyle name="SAPBEXexcGood2 13 18" xfId="44288"/>
    <cellStyle name="SAPBEXexcGood2 13 19" xfId="44289"/>
    <cellStyle name="SAPBEXexcGood2 13 2" xfId="44290"/>
    <cellStyle name="SAPBEXexcGood2 13 2 10" xfId="44291"/>
    <cellStyle name="SAPBEXexcGood2 13 2 11" xfId="44292"/>
    <cellStyle name="SAPBEXexcGood2 13 2 12" xfId="44293"/>
    <cellStyle name="SAPBEXexcGood2 13 2 13" xfId="44294"/>
    <cellStyle name="SAPBEXexcGood2 13 2 14" xfId="44295"/>
    <cellStyle name="SAPBEXexcGood2 13 2 15" xfId="44296"/>
    <cellStyle name="SAPBEXexcGood2 13 2 16" xfId="44297"/>
    <cellStyle name="SAPBEXexcGood2 13 2 17" xfId="44298"/>
    <cellStyle name="SAPBEXexcGood2 13 2 18" xfId="44299"/>
    <cellStyle name="SAPBEXexcGood2 13 2 19" xfId="44300"/>
    <cellStyle name="SAPBEXexcGood2 13 2 2" xfId="44301"/>
    <cellStyle name="SAPBEXexcGood2 13 2 20" xfId="44302"/>
    <cellStyle name="SAPBEXexcGood2 13 2 21" xfId="44303"/>
    <cellStyle name="SAPBEXexcGood2 13 2 22" xfId="44304"/>
    <cellStyle name="SAPBEXexcGood2 13 2 23" xfId="44305"/>
    <cellStyle name="SAPBEXexcGood2 13 2 24" xfId="44306"/>
    <cellStyle name="SAPBEXexcGood2 13 2 25" xfId="44307"/>
    <cellStyle name="SAPBEXexcGood2 13 2 26" xfId="44308"/>
    <cellStyle name="SAPBEXexcGood2 13 2 27" xfId="44309"/>
    <cellStyle name="SAPBEXexcGood2 13 2 28" xfId="44310"/>
    <cellStyle name="SAPBEXexcGood2 13 2 29" xfId="44311"/>
    <cellStyle name="SAPBEXexcGood2 13 2 3" xfId="44312"/>
    <cellStyle name="SAPBEXexcGood2 13 2 4" xfId="44313"/>
    <cellStyle name="SAPBEXexcGood2 13 2 5" xfId="44314"/>
    <cellStyle name="SAPBEXexcGood2 13 2 6" xfId="44315"/>
    <cellStyle name="SAPBEXexcGood2 13 2 7" xfId="44316"/>
    <cellStyle name="SAPBEXexcGood2 13 2 8" xfId="44317"/>
    <cellStyle name="SAPBEXexcGood2 13 2 9" xfId="44318"/>
    <cellStyle name="SAPBEXexcGood2 13 20" xfId="44319"/>
    <cellStyle name="SAPBEXexcGood2 13 21" xfId="44320"/>
    <cellStyle name="SAPBEXexcGood2 13 22" xfId="44321"/>
    <cellStyle name="SAPBEXexcGood2 13 23" xfId="44322"/>
    <cellStyle name="SAPBEXexcGood2 13 24" xfId="44323"/>
    <cellStyle name="SAPBEXexcGood2 13 25" xfId="44324"/>
    <cellStyle name="SAPBEXexcGood2 13 26" xfId="44325"/>
    <cellStyle name="SAPBEXexcGood2 13 27" xfId="44326"/>
    <cellStyle name="SAPBEXexcGood2 13 28" xfId="44327"/>
    <cellStyle name="SAPBEXexcGood2 13 29" xfId="44328"/>
    <cellStyle name="SAPBEXexcGood2 13 3" xfId="44329"/>
    <cellStyle name="SAPBEXexcGood2 13 30" xfId="44330"/>
    <cellStyle name="SAPBEXexcGood2 13 4" xfId="44331"/>
    <cellStyle name="SAPBEXexcGood2 13 5" xfId="44332"/>
    <cellStyle name="SAPBEXexcGood2 13 6" xfId="44333"/>
    <cellStyle name="SAPBEXexcGood2 13 7" xfId="44334"/>
    <cellStyle name="SAPBEXexcGood2 13 8" xfId="44335"/>
    <cellStyle name="SAPBEXexcGood2 13 9" xfId="44336"/>
    <cellStyle name="SAPBEXexcGood2 14" xfId="44337"/>
    <cellStyle name="SAPBEXexcGood2 14 10" xfId="44338"/>
    <cellStyle name="SAPBEXexcGood2 14 11" xfId="44339"/>
    <cellStyle name="SAPBEXexcGood2 14 12" xfId="44340"/>
    <cellStyle name="SAPBEXexcGood2 14 13" xfId="44341"/>
    <cellStyle name="SAPBEXexcGood2 14 14" xfId="44342"/>
    <cellStyle name="SAPBEXexcGood2 14 15" xfId="44343"/>
    <cellStyle name="SAPBEXexcGood2 14 16" xfId="44344"/>
    <cellStyle name="SAPBEXexcGood2 14 17" xfId="44345"/>
    <cellStyle name="SAPBEXexcGood2 14 18" xfId="44346"/>
    <cellStyle name="SAPBEXexcGood2 14 19" xfId="44347"/>
    <cellStyle name="SAPBEXexcGood2 14 2" xfId="44348"/>
    <cellStyle name="SAPBEXexcGood2 14 2 10" xfId="44349"/>
    <cellStyle name="SAPBEXexcGood2 14 2 11" xfId="44350"/>
    <cellStyle name="SAPBEXexcGood2 14 2 12" xfId="44351"/>
    <cellStyle name="SAPBEXexcGood2 14 2 13" xfId="44352"/>
    <cellStyle name="SAPBEXexcGood2 14 2 14" xfId="44353"/>
    <cellStyle name="SAPBEXexcGood2 14 2 15" xfId="44354"/>
    <cellStyle name="SAPBEXexcGood2 14 2 16" xfId="44355"/>
    <cellStyle name="SAPBEXexcGood2 14 2 17" xfId="44356"/>
    <cellStyle name="SAPBEXexcGood2 14 2 18" xfId="44357"/>
    <cellStyle name="SAPBEXexcGood2 14 2 19" xfId="44358"/>
    <cellStyle name="SAPBEXexcGood2 14 2 2" xfId="44359"/>
    <cellStyle name="SAPBEXexcGood2 14 2 20" xfId="44360"/>
    <cellStyle name="SAPBEXexcGood2 14 2 21" xfId="44361"/>
    <cellStyle name="SAPBEXexcGood2 14 2 22" xfId="44362"/>
    <cellStyle name="SAPBEXexcGood2 14 2 23" xfId="44363"/>
    <cellStyle name="SAPBEXexcGood2 14 2 24" xfId="44364"/>
    <cellStyle name="SAPBEXexcGood2 14 2 25" xfId="44365"/>
    <cellStyle name="SAPBEXexcGood2 14 2 26" xfId="44366"/>
    <cellStyle name="SAPBEXexcGood2 14 2 27" xfId="44367"/>
    <cellStyle name="SAPBEXexcGood2 14 2 28" xfId="44368"/>
    <cellStyle name="SAPBEXexcGood2 14 2 29" xfId="44369"/>
    <cellStyle name="SAPBEXexcGood2 14 2 3" xfId="44370"/>
    <cellStyle name="SAPBEXexcGood2 14 2 4" xfId="44371"/>
    <cellStyle name="SAPBEXexcGood2 14 2 5" xfId="44372"/>
    <cellStyle name="SAPBEXexcGood2 14 2 6" xfId="44373"/>
    <cellStyle name="SAPBEXexcGood2 14 2 7" xfId="44374"/>
    <cellStyle name="SAPBEXexcGood2 14 2 8" xfId="44375"/>
    <cellStyle name="SAPBEXexcGood2 14 2 9" xfId="44376"/>
    <cellStyle name="SAPBEXexcGood2 14 20" xfId="44377"/>
    <cellStyle name="SAPBEXexcGood2 14 21" xfId="44378"/>
    <cellStyle name="SAPBEXexcGood2 14 22" xfId="44379"/>
    <cellStyle name="SAPBEXexcGood2 14 23" xfId="44380"/>
    <cellStyle name="SAPBEXexcGood2 14 24" xfId="44381"/>
    <cellStyle name="SAPBEXexcGood2 14 25" xfId="44382"/>
    <cellStyle name="SAPBEXexcGood2 14 26" xfId="44383"/>
    <cellStyle name="SAPBEXexcGood2 14 27" xfId="44384"/>
    <cellStyle name="SAPBEXexcGood2 14 28" xfId="44385"/>
    <cellStyle name="SAPBEXexcGood2 14 29" xfId="44386"/>
    <cellStyle name="SAPBEXexcGood2 14 3" xfId="44387"/>
    <cellStyle name="SAPBEXexcGood2 14 30" xfId="44388"/>
    <cellStyle name="SAPBEXexcGood2 14 4" xfId="44389"/>
    <cellStyle name="SAPBEXexcGood2 14 5" xfId="44390"/>
    <cellStyle name="SAPBEXexcGood2 14 6" xfId="44391"/>
    <cellStyle name="SAPBEXexcGood2 14 7" xfId="44392"/>
    <cellStyle name="SAPBEXexcGood2 14 8" xfId="44393"/>
    <cellStyle name="SAPBEXexcGood2 14 9" xfId="44394"/>
    <cellStyle name="SAPBEXexcGood2 15" xfId="44395"/>
    <cellStyle name="SAPBEXexcGood2 15 10" xfId="44396"/>
    <cellStyle name="SAPBEXexcGood2 15 11" xfId="44397"/>
    <cellStyle name="SAPBEXexcGood2 15 12" xfId="44398"/>
    <cellStyle name="SAPBEXexcGood2 15 13" xfId="44399"/>
    <cellStyle name="SAPBEXexcGood2 15 14" xfId="44400"/>
    <cellStyle name="SAPBEXexcGood2 15 15" xfId="44401"/>
    <cellStyle name="SAPBEXexcGood2 15 16" xfId="44402"/>
    <cellStyle name="SAPBEXexcGood2 15 17" xfId="44403"/>
    <cellStyle name="SAPBEXexcGood2 15 18" xfId="44404"/>
    <cellStyle name="SAPBEXexcGood2 15 19" xfId="44405"/>
    <cellStyle name="SAPBEXexcGood2 15 2" xfId="44406"/>
    <cellStyle name="SAPBEXexcGood2 15 2 10" xfId="44407"/>
    <cellStyle name="SAPBEXexcGood2 15 2 11" xfId="44408"/>
    <cellStyle name="SAPBEXexcGood2 15 2 12" xfId="44409"/>
    <cellStyle name="SAPBEXexcGood2 15 2 13" xfId="44410"/>
    <cellStyle name="SAPBEXexcGood2 15 2 14" xfId="44411"/>
    <cellStyle name="SAPBEXexcGood2 15 2 15" xfId="44412"/>
    <cellStyle name="SAPBEXexcGood2 15 2 16" xfId="44413"/>
    <cellStyle name="SAPBEXexcGood2 15 2 17" xfId="44414"/>
    <cellStyle name="SAPBEXexcGood2 15 2 18" xfId="44415"/>
    <cellStyle name="SAPBEXexcGood2 15 2 19" xfId="44416"/>
    <cellStyle name="SAPBEXexcGood2 15 2 2" xfId="44417"/>
    <cellStyle name="SAPBEXexcGood2 15 2 20" xfId="44418"/>
    <cellStyle name="SAPBEXexcGood2 15 2 21" xfId="44419"/>
    <cellStyle name="SAPBEXexcGood2 15 2 22" xfId="44420"/>
    <cellStyle name="SAPBEXexcGood2 15 2 23" xfId="44421"/>
    <cellStyle name="SAPBEXexcGood2 15 2 24" xfId="44422"/>
    <cellStyle name="SAPBEXexcGood2 15 2 25" xfId="44423"/>
    <cellStyle name="SAPBEXexcGood2 15 2 26" xfId="44424"/>
    <cellStyle name="SAPBEXexcGood2 15 2 27" xfId="44425"/>
    <cellStyle name="SAPBEXexcGood2 15 2 28" xfId="44426"/>
    <cellStyle name="SAPBEXexcGood2 15 2 29" xfId="44427"/>
    <cellStyle name="SAPBEXexcGood2 15 2 3" xfId="44428"/>
    <cellStyle name="SAPBEXexcGood2 15 2 4" xfId="44429"/>
    <cellStyle name="SAPBEXexcGood2 15 2 5" xfId="44430"/>
    <cellStyle name="SAPBEXexcGood2 15 2 6" xfId="44431"/>
    <cellStyle name="SAPBEXexcGood2 15 2 7" xfId="44432"/>
    <cellStyle name="SAPBEXexcGood2 15 2 8" xfId="44433"/>
    <cellStyle name="SAPBEXexcGood2 15 2 9" xfId="44434"/>
    <cellStyle name="SAPBEXexcGood2 15 20" xfId="44435"/>
    <cellStyle name="SAPBEXexcGood2 15 21" xfId="44436"/>
    <cellStyle name="SAPBEXexcGood2 15 22" xfId="44437"/>
    <cellStyle name="SAPBEXexcGood2 15 23" xfId="44438"/>
    <cellStyle name="SAPBEXexcGood2 15 24" xfId="44439"/>
    <cellStyle name="SAPBEXexcGood2 15 25" xfId="44440"/>
    <cellStyle name="SAPBEXexcGood2 15 26" xfId="44441"/>
    <cellStyle name="SAPBEXexcGood2 15 27" xfId="44442"/>
    <cellStyle name="SAPBEXexcGood2 15 28" xfId="44443"/>
    <cellStyle name="SAPBEXexcGood2 15 29" xfId="44444"/>
    <cellStyle name="SAPBEXexcGood2 15 3" xfId="44445"/>
    <cellStyle name="SAPBEXexcGood2 15 30" xfId="44446"/>
    <cellStyle name="SAPBEXexcGood2 15 4" xfId="44447"/>
    <cellStyle name="SAPBEXexcGood2 15 5" xfId="44448"/>
    <cellStyle name="SAPBEXexcGood2 15 6" xfId="44449"/>
    <cellStyle name="SAPBEXexcGood2 15 7" xfId="44450"/>
    <cellStyle name="SAPBEXexcGood2 15 8" xfId="44451"/>
    <cellStyle name="SAPBEXexcGood2 15 9" xfId="44452"/>
    <cellStyle name="SAPBEXexcGood2 16" xfId="44453"/>
    <cellStyle name="SAPBEXexcGood2 16 10" xfId="44454"/>
    <cellStyle name="SAPBEXexcGood2 16 11" xfId="44455"/>
    <cellStyle name="SAPBEXexcGood2 16 12" xfId="44456"/>
    <cellStyle name="SAPBEXexcGood2 16 13" xfId="44457"/>
    <cellStyle name="SAPBEXexcGood2 16 14" xfId="44458"/>
    <cellStyle name="SAPBEXexcGood2 16 15" xfId="44459"/>
    <cellStyle name="SAPBEXexcGood2 16 16" xfId="44460"/>
    <cellStyle name="SAPBEXexcGood2 16 17" xfId="44461"/>
    <cellStyle name="SAPBEXexcGood2 16 18" xfId="44462"/>
    <cellStyle name="SAPBEXexcGood2 16 19" xfId="44463"/>
    <cellStyle name="SAPBEXexcGood2 16 2" xfId="44464"/>
    <cellStyle name="SAPBEXexcGood2 16 2 10" xfId="44465"/>
    <cellStyle name="SAPBEXexcGood2 16 2 11" xfId="44466"/>
    <cellStyle name="SAPBEXexcGood2 16 2 12" xfId="44467"/>
    <cellStyle name="SAPBEXexcGood2 16 2 13" xfId="44468"/>
    <cellStyle name="SAPBEXexcGood2 16 2 14" xfId="44469"/>
    <cellStyle name="SAPBEXexcGood2 16 2 15" xfId="44470"/>
    <cellStyle name="SAPBEXexcGood2 16 2 16" xfId="44471"/>
    <cellStyle name="SAPBEXexcGood2 16 2 17" xfId="44472"/>
    <cellStyle name="SAPBEXexcGood2 16 2 18" xfId="44473"/>
    <cellStyle name="SAPBEXexcGood2 16 2 19" xfId="44474"/>
    <cellStyle name="SAPBEXexcGood2 16 2 2" xfId="44475"/>
    <cellStyle name="SAPBEXexcGood2 16 2 20" xfId="44476"/>
    <cellStyle name="SAPBEXexcGood2 16 2 21" xfId="44477"/>
    <cellStyle name="SAPBEXexcGood2 16 2 22" xfId="44478"/>
    <cellStyle name="SAPBEXexcGood2 16 2 23" xfId="44479"/>
    <cellStyle name="SAPBEXexcGood2 16 2 24" xfId="44480"/>
    <cellStyle name="SAPBEXexcGood2 16 2 25" xfId="44481"/>
    <cellStyle name="SAPBEXexcGood2 16 2 26" xfId="44482"/>
    <cellStyle name="SAPBEXexcGood2 16 2 27" xfId="44483"/>
    <cellStyle name="SAPBEXexcGood2 16 2 28" xfId="44484"/>
    <cellStyle name="SAPBEXexcGood2 16 2 29" xfId="44485"/>
    <cellStyle name="SAPBEXexcGood2 16 2 3" xfId="44486"/>
    <cellStyle name="SAPBEXexcGood2 16 2 4" xfId="44487"/>
    <cellStyle name="SAPBEXexcGood2 16 2 5" xfId="44488"/>
    <cellStyle name="SAPBEXexcGood2 16 2 6" xfId="44489"/>
    <cellStyle name="SAPBEXexcGood2 16 2 7" xfId="44490"/>
    <cellStyle name="SAPBEXexcGood2 16 2 8" xfId="44491"/>
    <cellStyle name="SAPBEXexcGood2 16 2 9" xfId="44492"/>
    <cellStyle name="SAPBEXexcGood2 16 20" xfId="44493"/>
    <cellStyle name="SAPBEXexcGood2 16 21" xfId="44494"/>
    <cellStyle name="SAPBEXexcGood2 16 22" xfId="44495"/>
    <cellStyle name="SAPBEXexcGood2 16 23" xfId="44496"/>
    <cellStyle name="SAPBEXexcGood2 16 24" xfId="44497"/>
    <cellStyle name="SAPBEXexcGood2 16 25" xfId="44498"/>
    <cellStyle name="SAPBEXexcGood2 16 26" xfId="44499"/>
    <cellStyle name="SAPBEXexcGood2 16 27" xfId="44500"/>
    <cellStyle name="SAPBEXexcGood2 16 28" xfId="44501"/>
    <cellStyle name="SAPBEXexcGood2 16 29" xfId="44502"/>
    <cellStyle name="SAPBEXexcGood2 16 3" xfId="44503"/>
    <cellStyle name="SAPBEXexcGood2 16 30" xfId="44504"/>
    <cellStyle name="SAPBEXexcGood2 16 4" xfId="44505"/>
    <cellStyle name="SAPBEXexcGood2 16 5" xfId="44506"/>
    <cellStyle name="SAPBEXexcGood2 16 6" xfId="44507"/>
    <cellStyle name="SAPBEXexcGood2 16 7" xfId="44508"/>
    <cellStyle name="SAPBEXexcGood2 16 8" xfId="44509"/>
    <cellStyle name="SAPBEXexcGood2 16 9" xfId="44510"/>
    <cellStyle name="SAPBEXexcGood2 17" xfId="44511"/>
    <cellStyle name="SAPBEXexcGood2 17 10" xfId="44512"/>
    <cellStyle name="SAPBEXexcGood2 17 11" xfId="44513"/>
    <cellStyle name="SAPBEXexcGood2 17 12" xfId="44514"/>
    <cellStyle name="SAPBEXexcGood2 17 13" xfId="44515"/>
    <cellStyle name="SAPBEXexcGood2 17 14" xfId="44516"/>
    <cellStyle name="SAPBEXexcGood2 17 15" xfId="44517"/>
    <cellStyle name="SAPBEXexcGood2 17 16" xfId="44518"/>
    <cellStyle name="SAPBEXexcGood2 17 17" xfId="44519"/>
    <cellStyle name="SAPBEXexcGood2 17 18" xfId="44520"/>
    <cellStyle name="SAPBEXexcGood2 17 19" xfId="44521"/>
    <cellStyle name="SAPBEXexcGood2 17 2" xfId="44522"/>
    <cellStyle name="SAPBEXexcGood2 17 2 10" xfId="44523"/>
    <cellStyle name="SAPBEXexcGood2 17 2 11" xfId="44524"/>
    <cellStyle name="SAPBEXexcGood2 17 2 12" xfId="44525"/>
    <cellStyle name="SAPBEXexcGood2 17 2 13" xfId="44526"/>
    <cellStyle name="SAPBEXexcGood2 17 2 14" xfId="44527"/>
    <cellStyle name="SAPBEXexcGood2 17 2 15" xfId="44528"/>
    <cellStyle name="SAPBEXexcGood2 17 2 16" xfId="44529"/>
    <cellStyle name="SAPBEXexcGood2 17 2 17" xfId="44530"/>
    <cellStyle name="SAPBEXexcGood2 17 2 18" xfId="44531"/>
    <cellStyle name="SAPBEXexcGood2 17 2 19" xfId="44532"/>
    <cellStyle name="SAPBEXexcGood2 17 2 2" xfId="44533"/>
    <cellStyle name="SAPBEXexcGood2 17 2 20" xfId="44534"/>
    <cellStyle name="SAPBEXexcGood2 17 2 21" xfId="44535"/>
    <cellStyle name="SAPBEXexcGood2 17 2 22" xfId="44536"/>
    <cellStyle name="SAPBEXexcGood2 17 2 23" xfId="44537"/>
    <cellStyle name="SAPBEXexcGood2 17 2 24" xfId="44538"/>
    <cellStyle name="SAPBEXexcGood2 17 2 25" xfId="44539"/>
    <cellStyle name="SAPBEXexcGood2 17 2 26" xfId="44540"/>
    <cellStyle name="SAPBEXexcGood2 17 2 27" xfId="44541"/>
    <cellStyle name="SAPBEXexcGood2 17 2 28" xfId="44542"/>
    <cellStyle name="SAPBEXexcGood2 17 2 29" xfId="44543"/>
    <cellStyle name="SAPBEXexcGood2 17 2 3" xfId="44544"/>
    <cellStyle name="SAPBEXexcGood2 17 2 4" xfId="44545"/>
    <cellStyle name="SAPBEXexcGood2 17 2 5" xfId="44546"/>
    <cellStyle name="SAPBEXexcGood2 17 2 6" xfId="44547"/>
    <cellStyle name="SAPBEXexcGood2 17 2 7" xfId="44548"/>
    <cellStyle name="SAPBEXexcGood2 17 2 8" xfId="44549"/>
    <cellStyle name="SAPBEXexcGood2 17 2 9" xfId="44550"/>
    <cellStyle name="SAPBEXexcGood2 17 20" xfId="44551"/>
    <cellStyle name="SAPBEXexcGood2 17 21" xfId="44552"/>
    <cellStyle name="SAPBEXexcGood2 17 22" xfId="44553"/>
    <cellStyle name="SAPBEXexcGood2 17 23" xfId="44554"/>
    <cellStyle name="SAPBEXexcGood2 17 24" xfId="44555"/>
    <cellStyle name="SAPBEXexcGood2 17 25" xfId="44556"/>
    <cellStyle name="SAPBEXexcGood2 17 26" xfId="44557"/>
    <cellStyle name="SAPBEXexcGood2 17 27" xfId="44558"/>
    <cellStyle name="SAPBEXexcGood2 17 28" xfId="44559"/>
    <cellStyle name="SAPBEXexcGood2 17 29" xfId="44560"/>
    <cellStyle name="SAPBEXexcGood2 17 3" xfId="44561"/>
    <cellStyle name="SAPBEXexcGood2 17 30" xfId="44562"/>
    <cellStyle name="SAPBEXexcGood2 17 4" xfId="44563"/>
    <cellStyle name="SAPBEXexcGood2 17 5" xfId="44564"/>
    <cellStyle name="SAPBEXexcGood2 17 6" xfId="44565"/>
    <cellStyle name="SAPBEXexcGood2 17 7" xfId="44566"/>
    <cellStyle name="SAPBEXexcGood2 17 8" xfId="44567"/>
    <cellStyle name="SAPBEXexcGood2 17 9" xfId="44568"/>
    <cellStyle name="SAPBEXexcGood2 18" xfId="44569"/>
    <cellStyle name="SAPBEXexcGood2 18 10" xfId="44570"/>
    <cellStyle name="SAPBEXexcGood2 18 11" xfId="44571"/>
    <cellStyle name="SAPBEXexcGood2 18 12" xfId="44572"/>
    <cellStyle name="SAPBEXexcGood2 18 13" xfId="44573"/>
    <cellStyle name="SAPBEXexcGood2 18 14" xfId="44574"/>
    <cellStyle name="SAPBEXexcGood2 18 15" xfId="44575"/>
    <cellStyle name="SAPBEXexcGood2 18 16" xfId="44576"/>
    <cellStyle name="SAPBEXexcGood2 18 17" xfId="44577"/>
    <cellStyle name="SAPBEXexcGood2 18 18" xfId="44578"/>
    <cellStyle name="SAPBEXexcGood2 18 19" xfId="44579"/>
    <cellStyle name="SAPBEXexcGood2 18 2" xfId="44580"/>
    <cellStyle name="SAPBEXexcGood2 18 20" xfId="44581"/>
    <cellStyle name="SAPBEXexcGood2 18 21" xfId="44582"/>
    <cellStyle name="SAPBEXexcGood2 18 22" xfId="44583"/>
    <cellStyle name="SAPBEXexcGood2 18 23" xfId="44584"/>
    <cellStyle name="SAPBEXexcGood2 18 24" xfId="44585"/>
    <cellStyle name="SAPBEXexcGood2 18 25" xfId="44586"/>
    <cellStyle name="SAPBEXexcGood2 18 26" xfId="44587"/>
    <cellStyle name="SAPBEXexcGood2 18 27" xfId="44588"/>
    <cellStyle name="SAPBEXexcGood2 18 28" xfId="44589"/>
    <cellStyle name="SAPBEXexcGood2 18 29" xfId="44590"/>
    <cellStyle name="SAPBEXexcGood2 18 3" xfId="44591"/>
    <cellStyle name="SAPBEXexcGood2 18 4" xfId="44592"/>
    <cellStyle name="SAPBEXexcGood2 18 5" xfId="44593"/>
    <cellStyle name="SAPBEXexcGood2 18 6" xfId="44594"/>
    <cellStyle name="SAPBEXexcGood2 18 7" xfId="44595"/>
    <cellStyle name="SAPBEXexcGood2 18 8" xfId="44596"/>
    <cellStyle name="SAPBEXexcGood2 18 9" xfId="44597"/>
    <cellStyle name="SAPBEXexcGood2 19" xfId="44598"/>
    <cellStyle name="SAPBEXexcGood2 19 10" xfId="44599"/>
    <cellStyle name="SAPBEXexcGood2 19 11" xfId="44600"/>
    <cellStyle name="SAPBEXexcGood2 19 12" xfId="44601"/>
    <cellStyle name="SAPBEXexcGood2 19 13" xfId="44602"/>
    <cellStyle name="SAPBEXexcGood2 19 14" xfId="44603"/>
    <cellStyle name="SAPBEXexcGood2 19 15" xfId="44604"/>
    <cellStyle name="SAPBEXexcGood2 19 16" xfId="44605"/>
    <cellStyle name="SAPBEXexcGood2 19 17" xfId="44606"/>
    <cellStyle name="SAPBEXexcGood2 19 18" xfId="44607"/>
    <cellStyle name="SAPBEXexcGood2 19 19" xfId="44608"/>
    <cellStyle name="SAPBEXexcGood2 19 2" xfId="44609"/>
    <cellStyle name="SAPBEXexcGood2 19 20" xfId="44610"/>
    <cellStyle name="SAPBEXexcGood2 19 21" xfId="44611"/>
    <cellStyle name="SAPBEXexcGood2 19 22" xfId="44612"/>
    <cellStyle name="SAPBEXexcGood2 19 23" xfId="44613"/>
    <cellStyle name="SAPBEXexcGood2 19 24" xfId="44614"/>
    <cellStyle name="SAPBEXexcGood2 19 25" xfId="44615"/>
    <cellStyle name="SAPBEXexcGood2 19 26" xfId="44616"/>
    <cellStyle name="SAPBEXexcGood2 19 27" xfId="44617"/>
    <cellStyle name="SAPBEXexcGood2 19 28" xfId="44618"/>
    <cellStyle name="SAPBEXexcGood2 19 29" xfId="44619"/>
    <cellStyle name="SAPBEXexcGood2 19 3" xfId="44620"/>
    <cellStyle name="SAPBEXexcGood2 19 4" xfId="44621"/>
    <cellStyle name="SAPBEXexcGood2 19 5" xfId="44622"/>
    <cellStyle name="SAPBEXexcGood2 19 6" xfId="44623"/>
    <cellStyle name="SAPBEXexcGood2 19 7" xfId="44624"/>
    <cellStyle name="SAPBEXexcGood2 19 8" xfId="44625"/>
    <cellStyle name="SAPBEXexcGood2 19 9" xfId="44626"/>
    <cellStyle name="SAPBEXexcGood2 2" xfId="44627"/>
    <cellStyle name="SAPBEXexcGood2 2 10" xfId="44628"/>
    <cellStyle name="SAPBEXexcGood2 2 11" xfId="44629"/>
    <cellStyle name="SAPBEXexcGood2 2 12" xfId="44630"/>
    <cellStyle name="SAPBEXexcGood2 2 13" xfId="44631"/>
    <cellStyle name="SAPBEXexcGood2 2 14" xfId="44632"/>
    <cellStyle name="SAPBEXexcGood2 2 15" xfId="44633"/>
    <cellStyle name="SAPBEXexcGood2 2 16" xfId="44634"/>
    <cellStyle name="SAPBEXexcGood2 2 17" xfId="44635"/>
    <cellStyle name="SAPBEXexcGood2 2 18" xfId="44636"/>
    <cellStyle name="SAPBEXexcGood2 2 19" xfId="44637"/>
    <cellStyle name="SAPBEXexcGood2 2 2" xfId="44638"/>
    <cellStyle name="SAPBEXexcGood2 2 2 10" xfId="44639"/>
    <cellStyle name="SAPBEXexcGood2 2 2 11" xfId="44640"/>
    <cellStyle name="SAPBEXexcGood2 2 2 12" xfId="44641"/>
    <cellStyle name="SAPBEXexcGood2 2 2 13" xfId="44642"/>
    <cellStyle name="SAPBEXexcGood2 2 2 14" xfId="44643"/>
    <cellStyle name="SAPBEXexcGood2 2 2 15" xfId="44644"/>
    <cellStyle name="SAPBEXexcGood2 2 2 16" xfId="44645"/>
    <cellStyle name="SAPBEXexcGood2 2 2 17" xfId="44646"/>
    <cellStyle name="SAPBEXexcGood2 2 2 18" xfId="44647"/>
    <cellStyle name="SAPBEXexcGood2 2 2 19" xfId="44648"/>
    <cellStyle name="SAPBEXexcGood2 2 2 2" xfId="44649"/>
    <cellStyle name="SAPBEXexcGood2 2 2 2 10" xfId="44650"/>
    <cellStyle name="SAPBEXexcGood2 2 2 2 11" xfId="44651"/>
    <cellStyle name="SAPBEXexcGood2 2 2 2 12" xfId="44652"/>
    <cellStyle name="SAPBEXexcGood2 2 2 2 13" xfId="44653"/>
    <cellStyle name="SAPBEXexcGood2 2 2 2 14" xfId="44654"/>
    <cellStyle name="SAPBEXexcGood2 2 2 2 15" xfId="44655"/>
    <cellStyle name="SAPBEXexcGood2 2 2 2 16" xfId="44656"/>
    <cellStyle name="SAPBEXexcGood2 2 2 2 17" xfId="44657"/>
    <cellStyle name="SAPBEXexcGood2 2 2 2 18" xfId="44658"/>
    <cellStyle name="SAPBEXexcGood2 2 2 2 19" xfId="44659"/>
    <cellStyle name="SAPBEXexcGood2 2 2 2 2" xfId="44660"/>
    <cellStyle name="SAPBEXexcGood2 2 2 2 20" xfId="44661"/>
    <cellStyle name="SAPBEXexcGood2 2 2 2 21" xfId="44662"/>
    <cellStyle name="SAPBEXexcGood2 2 2 2 22" xfId="44663"/>
    <cellStyle name="SAPBEXexcGood2 2 2 2 23" xfId="44664"/>
    <cellStyle name="SAPBEXexcGood2 2 2 2 24" xfId="44665"/>
    <cellStyle name="SAPBEXexcGood2 2 2 2 25" xfId="44666"/>
    <cellStyle name="SAPBEXexcGood2 2 2 2 26" xfId="44667"/>
    <cellStyle name="SAPBEXexcGood2 2 2 2 27" xfId="44668"/>
    <cellStyle name="SAPBEXexcGood2 2 2 2 28" xfId="44669"/>
    <cellStyle name="SAPBEXexcGood2 2 2 2 29" xfId="44670"/>
    <cellStyle name="SAPBEXexcGood2 2 2 2 3" xfId="44671"/>
    <cellStyle name="SAPBEXexcGood2 2 2 2 4" xfId="44672"/>
    <cellStyle name="SAPBEXexcGood2 2 2 2 5" xfId="44673"/>
    <cellStyle name="SAPBEXexcGood2 2 2 2 6" xfId="44674"/>
    <cellStyle name="SAPBEXexcGood2 2 2 2 7" xfId="44675"/>
    <cellStyle name="SAPBEXexcGood2 2 2 2 8" xfId="44676"/>
    <cellStyle name="SAPBEXexcGood2 2 2 2 9" xfId="44677"/>
    <cellStyle name="SAPBEXexcGood2 2 2 20" xfId="44678"/>
    <cellStyle name="SAPBEXexcGood2 2 2 21" xfId="44679"/>
    <cellStyle name="SAPBEXexcGood2 2 2 22" xfId="44680"/>
    <cellStyle name="SAPBEXexcGood2 2 2 23" xfId="44681"/>
    <cellStyle name="SAPBEXexcGood2 2 2 24" xfId="44682"/>
    <cellStyle name="SAPBEXexcGood2 2 2 25" xfId="44683"/>
    <cellStyle name="SAPBEXexcGood2 2 2 26" xfId="44684"/>
    <cellStyle name="SAPBEXexcGood2 2 2 27" xfId="44685"/>
    <cellStyle name="SAPBEXexcGood2 2 2 28" xfId="44686"/>
    <cellStyle name="SAPBEXexcGood2 2 2 29" xfId="44687"/>
    <cellStyle name="SAPBEXexcGood2 2 2 3" xfId="44688"/>
    <cellStyle name="SAPBEXexcGood2 2 2 30" xfId="44689"/>
    <cellStyle name="SAPBEXexcGood2 2 2 4" xfId="44690"/>
    <cellStyle name="SAPBEXexcGood2 2 2 5" xfId="44691"/>
    <cellStyle name="SAPBEXexcGood2 2 2 6" xfId="44692"/>
    <cellStyle name="SAPBEXexcGood2 2 2 7" xfId="44693"/>
    <cellStyle name="SAPBEXexcGood2 2 2 8" xfId="44694"/>
    <cellStyle name="SAPBEXexcGood2 2 2 9" xfId="44695"/>
    <cellStyle name="SAPBEXexcGood2 2 20" xfId="44696"/>
    <cellStyle name="SAPBEXexcGood2 2 21" xfId="44697"/>
    <cellStyle name="SAPBEXexcGood2 2 22" xfId="44698"/>
    <cellStyle name="SAPBEXexcGood2 2 23" xfId="44699"/>
    <cellStyle name="SAPBEXexcGood2 2 24" xfId="44700"/>
    <cellStyle name="SAPBEXexcGood2 2 25" xfId="44701"/>
    <cellStyle name="SAPBEXexcGood2 2 26" xfId="44702"/>
    <cellStyle name="SAPBEXexcGood2 2 27" xfId="44703"/>
    <cellStyle name="SAPBEXexcGood2 2 28" xfId="44704"/>
    <cellStyle name="SAPBEXexcGood2 2 29" xfId="44705"/>
    <cellStyle name="SAPBEXexcGood2 2 3" xfId="44706"/>
    <cellStyle name="SAPBEXexcGood2 2 3 10" xfId="44707"/>
    <cellStyle name="SAPBEXexcGood2 2 3 11" xfId="44708"/>
    <cellStyle name="SAPBEXexcGood2 2 3 12" xfId="44709"/>
    <cellStyle name="SAPBEXexcGood2 2 3 13" xfId="44710"/>
    <cellStyle name="SAPBEXexcGood2 2 3 14" xfId="44711"/>
    <cellStyle name="SAPBEXexcGood2 2 3 15" xfId="44712"/>
    <cellStyle name="SAPBEXexcGood2 2 3 16" xfId="44713"/>
    <cellStyle name="SAPBEXexcGood2 2 3 17" xfId="44714"/>
    <cellStyle name="SAPBEXexcGood2 2 3 18" xfId="44715"/>
    <cellStyle name="SAPBEXexcGood2 2 3 19" xfId="44716"/>
    <cellStyle name="SAPBEXexcGood2 2 3 2" xfId="44717"/>
    <cellStyle name="SAPBEXexcGood2 2 3 20" xfId="44718"/>
    <cellStyle name="SAPBEXexcGood2 2 3 21" xfId="44719"/>
    <cellStyle name="SAPBEXexcGood2 2 3 22" xfId="44720"/>
    <cellStyle name="SAPBEXexcGood2 2 3 23" xfId="44721"/>
    <cellStyle name="SAPBEXexcGood2 2 3 24" xfId="44722"/>
    <cellStyle name="SAPBEXexcGood2 2 3 25" xfId="44723"/>
    <cellStyle name="SAPBEXexcGood2 2 3 26" xfId="44724"/>
    <cellStyle name="SAPBEXexcGood2 2 3 27" xfId="44725"/>
    <cellStyle name="SAPBEXexcGood2 2 3 28" xfId="44726"/>
    <cellStyle name="SAPBEXexcGood2 2 3 29" xfId="44727"/>
    <cellStyle name="SAPBEXexcGood2 2 3 3" xfId="44728"/>
    <cellStyle name="SAPBEXexcGood2 2 3 4" xfId="44729"/>
    <cellStyle name="SAPBEXexcGood2 2 3 5" xfId="44730"/>
    <cellStyle name="SAPBEXexcGood2 2 3 6" xfId="44731"/>
    <cellStyle name="SAPBEXexcGood2 2 3 7" xfId="44732"/>
    <cellStyle name="SAPBEXexcGood2 2 3 8" xfId="44733"/>
    <cellStyle name="SAPBEXexcGood2 2 3 9" xfId="44734"/>
    <cellStyle name="SAPBEXexcGood2 2 30" xfId="44735"/>
    <cellStyle name="SAPBEXexcGood2 2 31" xfId="44736"/>
    <cellStyle name="SAPBEXexcGood2 2 4" xfId="44737"/>
    <cellStyle name="SAPBEXexcGood2 2 5" xfId="44738"/>
    <cellStyle name="SAPBEXexcGood2 2 6" xfId="44739"/>
    <cellStyle name="SAPBEXexcGood2 2 7" xfId="44740"/>
    <cellStyle name="SAPBEXexcGood2 2 8" xfId="44741"/>
    <cellStyle name="SAPBEXexcGood2 2 9" xfId="44742"/>
    <cellStyle name="SAPBEXexcGood2 20" xfId="44743"/>
    <cellStyle name="SAPBEXexcGood2 20 10" xfId="44744"/>
    <cellStyle name="SAPBEXexcGood2 20 11" xfId="44745"/>
    <cellStyle name="SAPBEXexcGood2 20 12" xfId="44746"/>
    <cellStyle name="SAPBEXexcGood2 20 13" xfId="44747"/>
    <cellStyle name="SAPBEXexcGood2 20 14" xfId="44748"/>
    <cellStyle name="SAPBEXexcGood2 20 15" xfId="44749"/>
    <cellStyle name="SAPBEXexcGood2 20 16" xfId="44750"/>
    <cellStyle name="SAPBEXexcGood2 20 17" xfId="44751"/>
    <cellStyle name="SAPBEXexcGood2 20 18" xfId="44752"/>
    <cellStyle name="SAPBEXexcGood2 20 19" xfId="44753"/>
    <cellStyle name="SAPBEXexcGood2 20 2" xfId="44754"/>
    <cellStyle name="SAPBEXexcGood2 20 20" xfId="44755"/>
    <cellStyle name="SAPBEXexcGood2 20 21" xfId="44756"/>
    <cellStyle name="SAPBEXexcGood2 20 22" xfId="44757"/>
    <cellStyle name="SAPBEXexcGood2 20 23" xfId="44758"/>
    <cellStyle name="SAPBEXexcGood2 20 24" xfId="44759"/>
    <cellStyle name="SAPBEXexcGood2 20 25" xfId="44760"/>
    <cellStyle name="SAPBEXexcGood2 20 26" xfId="44761"/>
    <cellStyle name="SAPBEXexcGood2 20 27" xfId="44762"/>
    <cellStyle name="SAPBEXexcGood2 20 28" xfId="44763"/>
    <cellStyle name="SAPBEXexcGood2 20 29" xfId="44764"/>
    <cellStyle name="SAPBEXexcGood2 20 3" xfId="44765"/>
    <cellStyle name="SAPBEXexcGood2 20 4" xfId="44766"/>
    <cellStyle name="SAPBEXexcGood2 20 5" xfId="44767"/>
    <cellStyle name="SAPBEXexcGood2 20 6" xfId="44768"/>
    <cellStyle name="SAPBEXexcGood2 20 7" xfId="44769"/>
    <cellStyle name="SAPBEXexcGood2 20 8" xfId="44770"/>
    <cellStyle name="SAPBEXexcGood2 20 9" xfId="44771"/>
    <cellStyle name="SAPBEXexcGood2 21" xfId="44772"/>
    <cellStyle name="SAPBEXexcGood2 21 10" xfId="44773"/>
    <cellStyle name="SAPBEXexcGood2 21 11" xfId="44774"/>
    <cellStyle name="SAPBEXexcGood2 21 12" xfId="44775"/>
    <cellStyle name="SAPBEXexcGood2 21 13" xfId="44776"/>
    <cellStyle name="SAPBEXexcGood2 21 14" xfId="44777"/>
    <cellStyle name="SAPBEXexcGood2 21 15" xfId="44778"/>
    <cellStyle name="SAPBEXexcGood2 21 16" xfId="44779"/>
    <cellStyle name="SAPBEXexcGood2 21 17" xfId="44780"/>
    <cellStyle name="SAPBEXexcGood2 21 18" xfId="44781"/>
    <cellStyle name="SAPBEXexcGood2 21 19" xfId="44782"/>
    <cellStyle name="SAPBEXexcGood2 21 2" xfId="44783"/>
    <cellStyle name="SAPBEXexcGood2 21 20" xfId="44784"/>
    <cellStyle name="SAPBEXexcGood2 21 21" xfId="44785"/>
    <cellStyle name="SAPBEXexcGood2 21 22" xfId="44786"/>
    <cellStyle name="SAPBEXexcGood2 21 23" xfId="44787"/>
    <cellStyle name="SAPBEXexcGood2 21 24" xfId="44788"/>
    <cellStyle name="SAPBEXexcGood2 21 25" xfId="44789"/>
    <cellStyle name="SAPBEXexcGood2 21 26" xfId="44790"/>
    <cellStyle name="SAPBEXexcGood2 21 27" xfId="44791"/>
    <cellStyle name="SAPBEXexcGood2 21 28" xfId="44792"/>
    <cellStyle name="SAPBEXexcGood2 21 29" xfId="44793"/>
    <cellStyle name="SAPBEXexcGood2 21 3" xfId="44794"/>
    <cellStyle name="SAPBEXexcGood2 21 4" xfId="44795"/>
    <cellStyle name="SAPBEXexcGood2 21 5" xfId="44796"/>
    <cellStyle name="SAPBEXexcGood2 21 6" xfId="44797"/>
    <cellStyle name="SAPBEXexcGood2 21 7" xfId="44798"/>
    <cellStyle name="SAPBEXexcGood2 21 8" xfId="44799"/>
    <cellStyle name="SAPBEXexcGood2 21 9" xfId="44800"/>
    <cellStyle name="SAPBEXexcGood2 22" xfId="44801"/>
    <cellStyle name="SAPBEXexcGood2 22 10" xfId="44802"/>
    <cellStyle name="SAPBEXexcGood2 22 11" xfId="44803"/>
    <cellStyle name="SAPBEXexcGood2 22 12" xfId="44804"/>
    <cellStyle name="SAPBEXexcGood2 22 13" xfId="44805"/>
    <cellStyle name="SAPBEXexcGood2 22 14" xfId="44806"/>
    <cellStyle name="SAPBEXexcGood2 22 15" xfId="44807"/>
    <cellStyle name="SAPBEXexcGood2 22 16" xfId="44808"/>
    <cellStyle name="SAPBEXexcGood2 22 17" xfId="44809"/>
    <cellStyle name="SAPBEXexcGood2 22 18" xfId="44810"/>
    <cellStyle name="SAPBEXexcGood2 22 19" xfId="44811"/>
    <cellStyle name="SAPBEXexcGood2 22 2" xfId="44812"/>
    <cellStyle name="SAPBEXexcGood2 22 20" xfId="44813"/>
    <cellStyle name="SAPBEXexcGood2 22 21" xfId="44814"/>
    <cellStyle name="SAPBEXexcGood2 22 22" xfId="44815"/>
    <cellStyle name="SAPBEXexcGood2 22 23" xfId="44816"/>
    <cellStyle name="SAPBEXexcGood2 22 24" xfId="44817"/>
    <cellStyle name="SAPBEXexcGood2 22 25" xfId="44818"/>
    <cellStyle name="SAPBEXexcGood2 22 26" xfId="44819"/>
    <cellStyle name="SAPBEXexcGood2 22 27" xfId="44820"/>
    <cellStyle name="SAPBEXexcGood2 22 28" xfId="44821"/>
    <cellStyle name="SAPBEXexcGood2 22 29" xfId="44822"/>
    <cellStyle name="SAPBEXexcGood2 22 3" xfId="44823"/>
    <cellStyle name="SAPBEXexcGood2 22 4" xfId="44824"/>
    <cellStyle name="SAPBEXexcGood2 22 5" xfId="44825"/>
    <cellStyle name="SAPBEXexcGood2 22 6" xfId="44826"/>
    <cellStyle name="SAPBEXexcGood2 22 7" xfId="44827"/>
    <cellStyle name="SAPBEXexcGood2 22 8" xfId="44828"/>
    <cellStyle name="SAPBEXexcGood2 22 9" xfId="44829"/>
    <cellStyle name="SAPBEXexcGood2 23" xfId="44830"/>
    <cellStyle name="SAPBEXexcGood2 23 10" xfId="44831"/>
    <cellStyle name="SAPBEXexcGood2 23 11" xfId="44832"/>
    <cellStyle name="SAPBEXexcGood2 23 12" xfId="44833"/>
    <cellStyle name="SAPBEXexcGood2 23 13" xfId="44834"/>
    <cellStyle name="SAPBEXexcGood2 23 14" xfId="44835"/>
    <cellStyle name="SAPBEXexcGood2 23 15" xfId="44836"/>
    <cellStyle name="SAPBEXexcGood2 23 16" xfId="44837"/>
    <cellStyle name="SAPBEXexcGood2 23 17" xfId="44838"/>
    <cellStyle name="SAPBEXexcGood2 23 18" xfId="44839"/>
    <cellStyle name="SAPBEXexcGood2 23 19" xfId="44840"/>
    <cellStyle name="SAPBEXexcGood2 23 2" xfId="44841"/>
    <cellStyle name="SAPBEXexcGood2 23 20" xfId="44842"/>
    <cellStyle name="SAPBEXexcGood2 23 21" xfId="44843"/>
    <cellStyle name="SAPBEXexcGood2 23 22" xfId="44844"/>
    <cellStyle name="SAPBEXexcGood2 23 23" xfId="44845"/>
    <cellStyle name="SAPBEXexcGood2 23 24" xfId="44846"/>
    <cellStyle name="SAPBEXexcGood2 23 25" xfId="44847"/>
    <cellStyle name="SAPBEXexcGood2 23 26" xfId="44848"/>
    <cellStyle name="SAPBEXexcGood2 23 27" xfId="44849"/>
    <cellStyle name="SAPBEXexcGood2 23 28" xfId="44850"/>
    <cellStyle name="SAPBEXexcGood2 23 29" xfId="44851"/>
    <cellStyle name="SAPBEXexcGood2 23 3" xfId="44852"/>
    <cellStyle name="SAPBEXexcGood2 23 4" xfId="44853"/>
    <cellStyle name="SAPBEXexcGood2 23 5" xfId="44854"/>
    <cellStyle name="SAPBEXexcGood2 23 6" xfId="44855"/>
    <cellStyle name="SAPBEXexcGood2 23 7" xfId="44856"/>
    <cellStyle name="SAPBEXexcGood2 23 8" xfId="44857"/>
    <cellStyle name="SAPBEXexcGood2 23 9" xfId="44858"/>
    <cellStyle name="SAPBEXexcGood2 24" xfId="44859"/>
    <cellStyle name="SAPBEXexcGood2 24 10" xfId="44860"/>
    <cellStyle name="SAPBEXexcGood2 24 11" xfId="44861"/>
    <cellStyle name="SAPBEXexcGood2 24 12" xfId="44862"/>
    <cellStyle name="SAPBEXexcGood2 24 13" xfId="44863"/>
    <cellStyle name="SAPBEXexcGood2 24 14" xfId="44864"/>
    <cellStyle name="SAPBEXexcGood2 24 15" xfId="44865"/>
    <cellStyle name="SAPBEXexcGood2 24 16" xfId="44866"/>
    <cellStyle name="SAPBEXexcGood2 24 17" xfId="44867"/>
    <cellStyle name="SAPBEXexcGood2 24 18" xfId="44868"/>
    <cellStyle name="SAPBEXexcGood2 24 19" xfId="44869"/>
    <cellStyle name="SAPBEXexcGood2 24 2" xfId="44870"/>
    <cellStyle name="SAPBEXexcGood2 24 20" xfId="44871"/>
    <cellStyle name="SAPBEXexcGood2 24 21" xfId="44872"/>
    <cellStyle name="SAPBEXexcGood2 24 22" xfId="44873"/>
    <cellStyle name="SAPBEXexcGood2 24 23" xfId="44874"/>
    <cellStyle name="SAPBEXexcGood2 24 24" xfId="44875"/>
    <cellStyle name="SAPBEXexcGood2 24 25" xfId="44876"/>
    <cellStyle name="SAPBEXexcGood2 24 26" xfId="44877"/>
    <cellStyle name="SAPBEXexcGood2 24 27" xfId="44878"/>
    <cellStyle name="SAPBEXexcGood2 24 28" xfId="44879"/>
    <cellStyle name="SAPBEXexcGood2 24 29" xfId="44880"/>
    <cellStyle name="SAPBEXexcGood2 24 3" xfId="44881"/>
    <cellStyle name="SAPBEXexcGood2 24 4" xfId="44882"/>
    <cellStyle name="SAPBEXexcGood2 24 5" xfId="44883"/>
    <cellStyle name="SAPBEXexcGood2 24 6" xfId="44884"/>
    <cellStyle name="SAPBEXexcGood2 24 7" xfId="44885"/>
    <cellStyle name="SAPBEXexcGood2 24 8" xfId="44886"/>
    <cellStyle name="SAPBEXexcGood2 24 9" xfId="44887"/>
    <cellStyle name="SAPBEXexcGood2 25" xfId="44888"/>
    <cellStyle name="SAPBEXexcGood2 26" xfId="44889"/>
    <cellStyle name="SAPBEXexcGood2 27" xfId="44890"/>
    <cellStyle name="SAPBEXexcGood2 28" xfId="44891"/>
    <cellStyle name="SAPBEXexcGood2 29" xfId="44892"/>
    <cellStyle name="SAPBEXexcGood2 3" xfId="44893"/>
    <cellStyle name="SAPBEXexcGood2 3 10" xfId="44894"/>
    <cellStyle name="SAPBEXexcGood2 3 11" xfId="44895"/>
    <cellStyle name="SAPBEXexcGood2 3 12" xfId="44896"/>
    <cellStyle name="SAPBEXexcGood2 3 13" xfId="44897"/>
    <cellStyle name="SAPBEXexcGood2 3 14" xfId="44898"/>
    <cellStyle name="SAPBEXexcGood2 3 15" xfId="44899"/>
    <cellStyle name="SAPBEXexcGood2 3 16" xfId="44900"/>
    <cellStyle name="SAPBEXexcGood2 3 17" xfId="44901"/>
    <cellStyle name="SAPBEXexcGood2 3 18" xfId="44902"/>
    <cellStyle name="SAPBEXexcGood2 3 19" xfId="44903"/>
    <cellStyle name="SAPBEXexcGood2 3 2" xfId="44904"/>
    <cellStyle name="SAPBEXexcGood2 3 2 10" xfId="44905"/>
    <cellStyle name="SAPBEXexcGood2 3 2 11" xfId="44906"/>
    <cellStyle name="SAPBEXexcGood2 3 2 12" xfId="44907"/>
    <cellStyle name="SAPBEXexcGood2 3 2 13" xfId="44908"/>
    <cellStyle name="SAPBEXexcGood2 3 2 14" xfId="44909"/>
    <cellStyle name="SAPBEXexcGood2 3 2 15" xfId="44910"/>
    <cellStyle name="SAPBEXexcGood2 3 2 16" xfId="44911"/>
    <cellStyle name="SAPBEXexcGood2 3 2 17" xfId="44912"/>
    <cellStyle name="SAPBEXexcGood2 3 2 18" xfId="44913"/>
    <cellStyle name="SAPBEXexcGood2 3 2 19" xfId="44914"/>
    <cellStyle name="SAPBEXexcGood2 3 2 2" xfId="44915"/>
    <cellStyle name="SAPBEXexcGood2 3 2 20" xfId="44916"/>
    <cellStyle name="SAPBEXexcGood2 3 2 21" xfId="44917"/>
    <cellStyle name="SAPBEXexcGood2 3 2 22" xfId="44918"/>
    <cellStyle name="SAPBEXexcGood2 3 2 23" xfId="44919"/>
    <cellStyle name="SAPBEXexcGood2 3 2 24" xfId="44920"/>
    <cellStyle name="SAPBEXexcGood2 3 2 25" xfId="44921"/>
    <cellStyle name="SAPBEXexcGood2 3 2 26" xfId="44922"/>
    <cellStyle name="SAPBEXexcGood2 3 2 27" xfId="44923"/>
    <cellStyle name="SAPBEXexcGood2 3 2 28" xfId="44924"/>
    <cellStyle name="SAPBEXexcGood2 3 2 29" xfId="44925"/>
    <cellStyle name="SAPBEXexcGood2 3 2 3" xfId="44926"/>
    <cellStyle name="SAPBEXexcGood2 3 2 4" xfId="44927"/>
    <cellStyle name="SAPBEXexcGood2 3 2 5" xfId="44928"/>
    <cellStyle name="SAPBEXexcGood2 3 2 6" xfId="44929"/>
    <cellStyle name="SAPBEXexcGood2 3 2 7" xfId="44930"/>
    <cellStyle name="SAPBEXexcGood2 3 2 8" xfId="44931"/>
    <cellStyle name="SAPBEXexcGood2 3 2 9" xfId="44932"/>
    <cellStyle name="SAPBEXexcGood2 3 20" xfId="44933"/>
    <cellStyle name="SAPBEXexcGood2 3 21" xfId="44934"/>
    <cellStyle name="SAPBEXexcGood2 3 22" xfId="44935"/>
    <cellStyle name="SAPBEXexcGood2 3 23" xfId="44936"/>
    <cellStyle name="SAPBEXexcGood2 3 24" xfId="44937"/>
    <cellStyle name="SAPBEXexcGood2 3 25" xfId="44938"/>
    <cellStyle name="SAPBEXexcGood2 3 26" xfId="44939"/>
    <cellStyle name="SAPBEXexcGood2 3 27" xfId="44940"/>
    <cellStyle name="SAPBEXexcGood2 3 28" xfId="44941"/>
    <cellStyle name="SAPBEXexcGood2 3 29" xfId="44942"/>
    <cellStyle name="SAPBEXexcGood2 3 3" xfId="44943"/>
    <cellStyle name="SAPBEXexcGood2 3 3 10" xfId="44944"/>
    <cellStyle name="SAPBEXexcGood2 3 3 11" xfId="44945"/>
    <cellStyle name="SAPBEXexcGood2 3 3 12" xfId="44946"/>
    <cellStyle name="SAPBEXexcGood2 3 3 13" xfId="44947"/>
    <cellStyle name="SAPBEXexcGood2 3 3 14" xfId="44948"/>
    <cellStyle name="SAPBEXexcGood2 3 3 15" xfId="44949"/>
    <cellStyle name="SAPBEXexcGood2 3 3 16" xfId="44950"/>
    <cellStyle name="SAPBEXexcGood2 3 3 17" xfId="44951"/>
    <cellStyle name="SAPBEXexcGood2 3 3 18" xfId="44952"/>
    <cellStyle name="SAPBEXexcGood2 3 3 19" xfId="44953"/>
    <cellStyle name="SAPBEXexcGood2 3 3 2" xfId="44954"/>
    <cellStyle name="SAPBEXexcGood2 3 3 20" xfId="44955"/>
    <cellStyle name="SAPBEXexcGood2 3 3 21" xfId="44956"/>
    <cellStyle name="SAPBEXexcGood2 3 3 22" xfId="44957"/>
    <cellStyle name="SAPBEXexcGood2 3 3 23" xfId="44958"/>
    <cellStyle name="SAPBEXexcGood2 3 3 24" xfId="44959"/>
    <cellStyle name="SAPBEXexcGood2 3 3 25" xfId="44960"/>
    <cellStyle name="SAPBEXexcGood2 3 3 26" xfId="44961"/>
    <cellStyle name="SAPBEXexcGood2 3 3 27" xfId="44962"/>
    <cellStyle name="SAPBEXexcGood2 3 3 28" xfId="44963"/>
    <cellStyle name="SAPBEXexcGood2 3 3 29" xfId="44964"/>
    <cellStyle name="SAPBEXexcGood2 3 3 3" xfId="44965"/>
    <cellStyle name="SAPBEXexcGood2 3 3 4" xfId="44966"/>
    <cellStyle name="SAPBEXexcGood2 3 3 5" xfId="44967"/>
    <cellStyle name="SAPBEXexcGood2 3 3 6" xfId="44968"/>
    <cellStyle name="SAPBEXexcGood2 3 3 7" xfId="44969"/>
    <cellStyle name="SAPBEXexcGood2 3 3 8" xfId="44970"/>
    <cellStyle name="SAPBEXexcGood2 3 3 9" xfId="44971"/>
    <cellStyle name="SAPBEXexcGood2 3 30" xfId="44972"/>
    <cellStyle name="SAPBEXexcGood2 3 31" xfId="44973"/>
    <cellStyle name="SAPBEXexcGood2 3 4" xfId="44974"/>
    <cellStyle name="SAPBEXexcGood2 3 5" xfId="44975"/>
    <cellStyle name="SAPBEXexcGood2 3 6" xfId="44976"/>
    <cellStyle name="SAPBEXexcGood2 3 7" xfId="44977"/>
    <cellStyle name="SAPBEXexcGood2 3 8" xfId="44978"/>
    <cellStyle name="SAPBEXexcGood2 3 9" xfId="44979"/>
    <cellStyle name="SAPBEXexcGood2 30" xfId="44980"/>
    <cellStyle name="SAPBEXexcGood2 31" xfId="44981"/>
    <cellStyle name="SAPBEXexcGood2 32" xfId="44982"/>
    <cellStyle name="SAPBEXexcGood2 33" xfId="44983"/>
    <cellStyle name="SAPBEXexcGood2 34" xfId="44984"/>
    <cellStyle name="SAPBEXexcGood2 35" xfId="44985"/>
    <cellStyle name="SAPBEXexcGood2 36" xfId="44986"/>
    <cellStyle name="SAPBEXexcGood2 37" xfId="44987"/>
    <cellStyle name="SAPBEXexcGood2 38" xfId="44988"/>
    <cellStyle name="SAPBEXexcGood2 39" xfId="44989"/>
    <cellStyle name="SAPBEXexcGood2 4" xfId="44990"/>
    <cellStyle name="SAPBEXexcGood2 4 10" xfId="44991"/>
    <cellStyle name="SAPBEXexcGood2 4 11" xfId="44992"/>
    <cellStyle name="SAPBEXexcGood2 4 12" xfId="44993"/>
    <cellStyle name="SAPBEXexcGood2 4 13" xfId="44994"/>
    <cellStyle name="SAPBEXexcGood2 4 14" xfId="44995"/>
    <cellStyle name="SAPBEXexcGood2 4 15" xfId="44996"/>
    <cellStyle name="SAPBEXexcGood2 4 16" xfId="44997"/>
    <cellStyle name="SAPBEXexcGood2 4 17" xfId="44998"/>
    <cellStyle name="SAPBEXexcGood2 4 18" xfId="44999"/>
    <cellStyle name="SAPBEXexcGood2 4 19" xfId="45000"/>
    <cellStyle name="SAPBEXexcGood2 4 2" xfId="45001"/>
    <cellStyle name="SAPBEXexcGood2 4 2 10" xfId="45002"/>
    <cellStyle name="SAPBEXexcGood2 4 2 11" xfId="45003"/>
    <cellStyle name="SAPBEXexcGood2 4 2 12" xfId="45004"/>
    <cellStyle name="SAPBEXexcGood2 4 2 13" xfId="45005"/>
    <cellStyle name="SAPBEXexcGood2 4 2 14" xfId="45006"/>
    <cellStyle name="SAPBEXexcGood2 4 2 15" xfId="45007"/>
    <cellStyle name="SAPBEXexcGood2 4 2 16" xfId="45008"/>
    <cellStyle name="SAPBEXexcGood2 4 2 17" xfId="45009"/>
    <cellStyle name="SAPBEXexcGood2 4 2 18" xfId="45010"/>
    <cellStyle name="SAPBEXexcGood2 4 2 19" xfId="45011"/>
    <cellStyle name="SAPBEXexcGood2 4 2 2" xfId="45012"/>
    <cellStyle name="SAPBEXexcGood2 4 2 20" xfId="45013"/>
    <cellStyle name="SAPBEXexcGood2 4 2 21" xfId="45014"/>
    <cellStyle name="SAPBEXexcGood2 4 2 22" xfId="45015"/>
    <cellStyle name="SAPBEXexcGood2 4 2 23" xfId="45016"/>
    <cellStyle name="SAPBEXexcGood2 4 2 24" xfId="45017"/>
    <cellStyle name="SAPBEXexcGood2 4 2 25" xfId="45018"/>
    <cellStyle name="SAPBEXexcGood2 4 2 26" xfId="45019"/>
    <cellStyle name="SAPBEXexcGood2 4 2 27" xfId="45020"/>
    <cellStyle name="SAPBEXexcGood2 4 2 28" xfId="45021"/>
    <cellStyle name="SAPBEXexcGood2 4 2 29" xfId="45022"/>
    <cellStyle name="SAPBEXexcGood2 4 2 3" xfId="45023"/>
    <cellStyle name="SAPBEXexcGood2 4 2 4" xfId="45024"/>
    <cellStyle name="SAPBEXexcGood2 4 2 5" xfId="45025"/>
    <cellStyle name="SAPBEXexcGood2 4 2 6" xfId="45026"/>
    <cellStyle name="SAPBEXexcGood2 4 2 7" xfId="45027"/>
    <cellStyle name="SAPBEXexcGood2 4 2 8" xfId="45028"/>
    <cellStyle name="SAPBEXexcGood2 4 2 9" xfId="45029"/>
    <cellStyle name="SAPBEXexcGood2 4 20" xfId="45030"/>
    <cellStyle name="SAPBEXexcGood2 4 21" xfId="45031"/>
    <cellStyle name="SAPBEXexcGood2 4 22" xfId="45032"/>
    <cellStyle name="SAPBEXexcGood2 4 23" xfId="45033"/>
    <cellStyle name="SAPBEXexcGood2 4 24" xfId="45034"/>
    <cellStyle name="SAPBEXexcGood2 4 25" xfId="45035"/>
    <cellStyle name="SAPBEXexcGood2 4 26" xfId="45036"/>
    <cellStyle name="SAPBEXexcGood2 4 27" xfId="45037"/>
    <cellStyle name="SAPBEXexcGood2 4 28" xfId="45038"/>
    <cellStyle name="SAPBEXexcGood2 4 29" xfId="45039"/>
    <cellStyle name="SAPBEXexcGood2 4 3" xfId="45040"/>
    <cellStyle name="SAPBEXexcGood2 4 3 10" xfId="45041"/>
    <cellStyle name="SAPBEXexcGood2 4 3 11" xfId="45042"/>
    <cellStyle name="SAPBEXexcGood2 4 3 12" xfId="45043"/>
    <cellStyle name="SAPBEXexcGood2 4 3 13" xfId="45044"/>
    <cellStyle name="SAPBEXexcGood2 4 3 14" xfId="45045"/>
    <cellStyle name="SAPBEXexcGood2 4 3 15" xfId="45046"/>
    <cellStyle name="SAPBEXexcGood2 4 3 16" xfId="45047"/>
    <cellStyle name="SAPBEXexcGood2 4 3 17" xfId="45048"/>
    <cellStyle name="SAPBEXexcGood2 4 3 18" xfId="45049"/>
    <cellStyle name="SAPBEXexcGood2 4 3 19" xfId="45050"/>
    <cellStyle name="SAPBEXexcGood2 4 3 2" xfId="45051"/>
    <cellStyle name="SAPBEXexcGood2 4 3 20" xfId="45052"/>
    <cellStyle name="SAPBEXexcGood2 4 3 21" xfId="45053"/>
    <cellStyle name="SAPBEXexcGood2 4 3 22" xfId="45054"/>
    <cellStyle name="SAPBEXexcGood2 4 3 23" xfId="45055"/>
    <cellStyle name="SAPBEXexcGood2 4 3 24" xfId="45056"/>
    <cellStyle name="SAPBEXexcGood2 4 3 25" xfId="45057"/>
    <cellStyle name="SAPBEXexcGood2 4 3 26" xfId="45058"/>
    <cellStyle name="SAPBEXexcGood2 4 3 27" xfId="45059"/>
    <cellStyle name="SAPBEXexcGood2 4 3 28" xfId="45060"/>
    <cellStyle name="SAPBEXexcGood2 4 3 29" xfId="45061"/>
    <cellStyle name="SAPBEXexcGood2 4 3 3" xfId="45062"/>
    <cellStyle name="SAPBEXexcGood2 4 3 4" xfId="45063"/>
    <cellStyle name="SAPBEXexcGood2 4 3 5" xfId="45064"/>
    <cellStyle name="SAPBEXexcGood2 4 3 6" xfId="45065"/>
    <cellStyle name="SAPBEXexcGood2 4 3 7" xfId="45066"/>
    <cellStyle name="SAPBEXexcGood2 4 3 8" xfId="45067"/>
    <cellStyle name="SAPBEXexcGood2 4 3 9" xfId="45068"/>
    <cellStyle name="SAPBEXexcGood2 4 30" xfId="45069"/>
    <cellStyle name="SAPBEXexcGood2 4 31" xfId="45070"/>
    <cellStyle name="SAPBEXexcGood2 4 4" xfId="45071"/>
    <cellStyle name="SAPBEXexcGood2 4 5" xfId="45072"/>
    <cellStyle name="SAPBEXexcGood2 4 6" xfId="45073"/>
    <cellStyle name="SAPBEXexcGood2 4 7" xfId="45074"/>
    <cellStyle name="SAPBEXexcGood2 4 8" xfId="45075"/>
    <cellStyle name="SAPBEXexcGood2 4 9" xfId="45076"/>
    <cellStyle name="SAPBEXexcGood2 40" xfId="45077"/>
    <cellStyle name="SAPBEXexcGood2 41" xfId="45078"/>
    <cellStyle name="SAPBEXexcGood2 42" xfId="45079"/>
    <cellStyle name="SAPBEXexcGood2 43" xfId="45080"/>
    <cellStyle name="SAPBEXexcGood2 44" xfId="45081"/>
    <cellStyle name="SAPBEXexcGood2 5" xfId="45082"/>
    <cellStyle name="SAPBEXexcGood2 5 10" xfId="45083"/>
    <cellStyle name="SAPBEXexcGood2 5 11" xfId="45084"/>
    <cellStyle name="SAPBEXexcGood2 5 12" xfId="45085"/>
    <cellStyle name="SAPBEXexcGood2 5 13" xfId="45086"/>
    <cellStyle name="SAPBEXexcGood2 5 14" xfId="45087"/>
    <cellStyle name="SAPBEXexcGood2 5 15" xfId="45088"/>
    <cellStyle name="SAPBEXexcGood2 5 16" xfId="45089"/>
    <cellStyle name="SAPBEXexcGood2 5 17" xfId="45090"/>
    <cellStyle name="SAPBEXexcGood2 5 18" xfId="45091"/>
    <cellStyle name="SAPBEXexcGood2 5 19" xfId="45092"/>
    <cellStyle name="SAPBEXexcGood2 5 2" xfId="45093"/>
    <cellStyle name="SAPBEXexcGood2 5 2 10" xfId="45094"/>
    <cellStyle name="SAPBEXexcGood2 5 2 11" xfId="45095"/>
    <cellStyle name="SAPBEXexcGood2 5 2 12" xfId="45096"/>
    <cellStyle name="SAPBEXexcGood2 5 2 13" xfId="45097"/>
    <cellStyle name="SAPBEXexcGood2 5 2 14" xfId="45098"/>
    <cellStyle name="SAPBEXexcGood2 5 2 15" xfId="45099"/>
    <cellStyle name="SAPBEXexcGood2 5 2 16" xfId="45100"/>
    <cellStyle name="SAPBEXexcGood2 5 2 17" xfId="45101"/>
    <cellStyle name="SAPBEXexcGood2 5 2 18" xfId="45102"/>
    <cellStyle name="SAPBEXexcGood2 5 2 19" xfId="45103"/>
    <cellStyle name="SAPBEXexcGood2 5 2 2" xfId="45104"/>
    <cellStyle name="SAPBEXexcGood2 5 2 20" xfId="45105"/>
    <cellStyle name="SAPBEXexcGood2 5 2 21" xfId="45106"/>
    <cellStyle name="SAPBEXexcGood2 5 2 22" xfId="45107"/>
    <cellStyle name="SAPBEXexcGood2 5 2 23" xfId="45108"/>
    <cellStyle name="SAPBEXexcGood2 5 2 24" xfId="45109"/>
    <cellStyle name="SAPBEXexcGood2 5 2 25" xfId="45110"/>
    <cellStyle name="SAPBEXexcGood2 5 2 26" xfId="45111"/>
    <cellStyle name="SAPBEXexcGood2 5 2 27" xfId="45112"/>
    <cellStyle name="SAPBEXexcGood2 5 2 28" xfId="45113"/>
    <cellStyle name="SAPBEXexcGood2 5 2 29" xfId="45114"/>
    <cellStyle name="SAPBEXexcGood2 5 2 3" xfId="45115"/>
    <cellStyle name="SAPBEXexcGood2 5 2 4" xfId="45116"/>
    <cellStyle name="SAPBEXexcGood2 5 2 5" xfId="45117"/>
    <cellStyle name="SAPBEXexcGood2 5 2 6" xfId="45118"/>
    <cellStyle name="SAPBEXexcGood2 5 2 7" xfId="45119"/>
    <cellStyle name="SAPBEXexcGood2 5 2 8" xfId="45120"/>
    <cellStyle name="SAPBEXexcGood2 5 2 9" xfId="45121"/>
    <cellStyle name="SAPBEXexcGood2 5 20" xfId="45122"/>
    <cellStyle name="SAPBEXexcGood2 5 21" xfId="45123"/>
    <cellStyle name="SAPBEXexcGood2 5 22" xfId="45124"/>
    <cellStyle name="SAPBEXexcGood2 5 23" xfId="45125"/>
    <cellStyle name="SAPBEXexcGood2 5 24" xfId="45126"/>
    <cellStyle name="SAPBEXexcGood2 5 25" xfId="45127"/>
    <cellStyle name="SAPBEXexcGood2 5 26" xfId="45128"/>
    <cellStyle name="SAPBEXexcGood2 5 27" xfId="45129"/>
    <cellStyle name="SAPBEXexcGood2 5 28" xfId="45130"/>
    <cellStyle name="SAPBEXexcGood2 5 29" xfId="45131"/>
    <cellStyle name="SAPBEXexcGood2 5 3" xfId="45132"/>
    <cellStyle name="SAPBEXexcGood2 5 30" xfId="45133"/>
    <cellStyle name="SAPBEXexcGood2 5 4" xfId="45134"/>
    <cellStyle name="SAPBEXexcGood2 5 5" xfId="45135"/>
    <cellStyle name="SAPBEXexcGood2 5 6" xfId="45136"/>
    <cellStyle name="SAPBEXexcGood2 5 7" xfId="45137"/>
    <cellStyle name="SAPBEXexcGood2 5 8" xfId="45138"/>
    <cellStyle name="SAPBEXexcGood2 5 9" xfId="45139"/>
    <cellStyle name="SAPBEXexcGood2 6" xfId="45140"/>
    <cellStyle name="SAPBEXexcGood2 6 10" xfId="45141"/>
    <cellStyle name="SAPBEXexcGood2 6 11" xfId="45142"/>
    <cellStyle name="SAPBEXexcGood2 6 12" xfId="45143"/>
    <cellStyle name="SAPBEXexcGood2 6 13" xfId="45144"/>
    <cellStyle name="SAPBEXexcGood2 6 14" xfId="45145"/>
    <cellStyle name="SAPBEXexcGood2 6 15" xfId="45146"/>
    <cellStyle name="SAPBEXexcGood2 6 16" xfId="45147"/>
    <cellStyle name="SAPBEXexcGood2 6 17" xfId="45148"/>
    <cellStyle name="SAPBEXexcGood2 6 18" xfId="45149"/>
    <cellStyle name="SAPBEXexcGood2 6 19" xfId="45150"/>
    <cellStyle name="SAPBEXexcGood2 6 2" xfId="45151"/>
    <cellStyle name="SAPBEXexcGood2 6 2 10" xfId="45152"/>
    <cellStyle name="SAPBEXexcGood2 6 2 11" xfId="45153"/>
    <cellStyle name="SAPBEXexcGood2 6 2 12" xfId="45154"/>
    <cellStyle name="SAPBEXexcGood2 6 2 13" xfId="45155"/>
    <cellStyle name="SAPBEXexcGood2 6 2 14" xfId="45156"/>
    <cellStyle name="SAPBEXexcGood2 6 2 15" xfId="45157"/>
    <cellStyle name="SAPBEXexcGood2 6 2 16" xfId="45158"/>
    <cellStyle name="SAPBEXexcGood2 6 2 17" xfId="45159"/>
    <cellStyle name="SAPBEXexcGood2 6 2 18" xfId="45160"/>
    <cellStyle name="SAPBEXexcGood2 6 2 19" xfId="45161"/>
    <cellStyle name="SAPBEXexcGood2 6 2 2" xfId="45162"/>
    <cellStyle name="SAPBEXexcGood2 6 2 20" xfId="45163"/>
    <cellStyle name="SAPBEXexcGood2 6 2 21" xfId="45164"/>
    <cellStyle name="SAPBEXexcGood2 6 2 22" xfId="45165"/>
    <cellStyle name="SAPBEXexcGood2 6 2 23" xfId="45166"/>
    <cellStyle name="SAPBEXexcGood2 6 2 24" xfId="45167"/>
    <cellStyle name="SAPBEXexcGood2 6 2 25" xfId="45168"/>
    <cellStyle name="SAPBEXexcGood2 6 2 26" xfId="45169"/>
    <cellStyle name="SAPBEXexcGood2 6 2 27" xfId="45170"/>
    <cellStyle name="SAPBEXexcGood2 6 2 28" xfId="45171"/>
    <cellStyle name="SAPBEXexcGood2 6 2 29" xfId="45172"/>
    <cellStyle name="SAPBEXexcGood2 6 2 3" xfId="45173"/>
    <cellStyle name="SAPBEXexcGood2 6 2 4" xfId="45174"/>
    <cellStyle name="SAPBEXexcGood2 6 2 5" xfId="45175"/>
    <cellStyle name="SAPBEXexcGood2 6 2 6" xfId="45176"/>
    <cellStyle name="SAPBEXexcGood2 6 2 7" xfId="45177"/>
    <cellStyle name="SAPBEXexcGood2 6 2 8" xfId="45178"/>
    <cellStyle name="SAPBEXexcGood2 6 2 9" xfId="45179"/>
    <cellStyle name="SAPBEXexcGood2 6 20" xfId="45180"/>
    <cellStyle name="SAPBEXexcGood2 6 21" xfId="45181"/>
    <cellStyle name="SAPBEXexcGood2 6 22" xfId="45182"/>
    <cellStyle name="SAPBEXexcGood2 6 23" xfId="45183"/>
    <cellStyle name="SAPBEXexcGood2 6 24" xfId="45184"/>
    <cellStyle name="SAPBEXexcGood2 6 25" xfId="45185"/>
    <cellStyle name="SAPBEXexcGood2 6 26" xfId="45186"/>
    <cellStyle name="SAPBEXexcGood2 6 27" xfId="45187"/>
    <cellStyle name="SAPBEXexcGood2 6 28" xfId="45188"/>
    <cellStyle name="SAPBEXexcGood2 6 29" xfId="45189"/>
    <cellStyle name="SAPBEXexcGood2 6 3" xfId="45190"/>
    <cellStyle name="SAPBEXexcGood2 6 30" xfId="45191"/>
    <cellStyle name="SAPBEXexcGood2 6 4" xfId="45192"/>
    <cellStyle name="SAPBEXexcGood2 6 5" xfId="45193"/>
    <cellStyle name="SAPBEXexcGood2 6 6" xfId="45194"/>
    <cellStyle name="SAPBEXexcGood2 6 7" xfId="45195"/>
    <cellStyle name="SAPBEXexcGood2 6 8" xfId="45196"/>
    <cellStyle name="SAPBEXexcGood2 6 9" xfId="45197"/>
    <cellStyle name="SAPBEXexcGood2 7" xfId="45198"/>
    <cellStyle name="SAPBEXexcGood2 7 10" xfId="45199"/>
    <cellStyle name="SAPBEXexcGood2 7 11" xfId="45200"/>
    <cellStyle name="SAPBEXexcGood2 7 12" xfId="45201"/>
    <cellStyle name="SAPBEXexcGood2 7 13" xfId="45202"/>
    <cellStyle name="SAPBEXexcGood2 7 14" xfId="45203"/>
    <cellStyle name="SAPBEXexcGood2 7 15" xfId="45204"/>
    <cellStyle name="SAPBEXexcGood2 7 16" xfId="45205"/>
    <cellStyle name="SAPBEXexcGood2 7 17" xfId="45206"/>
    <cellStyle name="SAPBEXexcGood2 7 18" xfId="45207"/>
    <cellStyle name="SAPBEXexcGood2 7 19" xfId="45208"/>
    <cellStyle name="SAPBEXexcGood2 7 2" xfId="45209"/>
    <cellStyle name="SAPBEXexcGood2 7 2 10" xfId="45210"/>
    <cellStyle name="SAPBEXexcGood2 7 2 11" xfId="45211"/>
    <cellStyle name="SAPBEXexcGood2 7 2 12" xfId="45212"/>
    <cellStyle name="SAPBEXexcGood2 7 2 13" xfId="45213"/>
    <cellStyle name="SAPBEXexcGood2 7 2 14" xfId="45214"/>
    <cellStyle name="SAPBEXexcGood2 7 2 15" xfId="45215"/>
    <cellStyle name="SAPBEXexcGood2 7 2 16" xfId="45216"/>
    <cellStyle name="SAPBEXexcGood2 7 2 17" xfId="45217"/>
    <cellStyle name="SAPBEXexcGood2 7 2 18" xfId="45218"/>
    <cellStyle name="SAPBEXexcGood2 7 2 19" xfId="45219"/>
    <cellStyle name="SAPBEXexcGood2 7 2 2" xfId="45220"/>
    <cellStyle name="SAPBEXexcGood2 7 2 20" xfId="45221"/>
    <cellStyle name="SAPBEXexcGood2 7 2 21" xfId="45222"/>
    <cellStyle name="SAPBEXexcGood2 7 2 22" xfId="45223"/>
    <cellStyle name="SAPBEXexcGood2 7 2 23" xfId="45224"/>
    <cellStyle name="SAPBEXexcGood2 7 2 24" xfId="45225"/>
    <cellStyle name="SAPBEXexcGood2 7 2 25" xfId="45226"/>
    <cellStyle name="SAPBEXexcGood2 7 2 26" xfId="45227"/>
    <cellStyle name="SAPBEXexcGood2 7 2 27" xfId="45228"/>
    <cellStyle name="SAPBEXexcGood2 7 2 28" xfId="45229"/>
    <cellStyle name="SAPBEXexcGood2 7 2 29" xfId="45230"/>
    <cellStyle name="SAPBEXexcGood2 7 2 3" xfId="45231"/>
    <cellStyle name="SAPBEXexcGood2 7 2 4" xfId="45232"/>
    <cellStyle name="SAPBEXexcGood2 7 2 5" xfId="45233"/>
    <cellStyle name="SAPBEXexcGood2 7 2 6" xfId="45234"/>
    <cellStyle name="SAPBEXexcGood2 7 2 7" xfId="45235"/>
    <cellStyle name="SAPBEXexcGood2 7 2 8" xfId="45236"/>
    <cellStyle name="SAPBEXexcGood2 7 2 9" xfId="45237"/>
    <cellStyle name="SAPBEXexcGood2 7 20" xfId="45238"/>
    <cellStyle name="SAPBEXexcGood2 7 21" xfId="45239"/>
    <cellStyle name="SAPBEXexcGood2 7 22" xfId="45240"/>
    <cellStyle name="SAPBEXexcGood2 7 23" xfId="45241"/>
    <cellStyle name="SAPBEXexcGood2 7 24" xfId="45242"/>
    <cellStyle name="SAPBEXexcGood2 7 25" xfId="45243"/>
    <cellStyle name="SAPBEXexcGood2 7 26" xfId="45244"/>
    <cellStyle name="SAPBEXexcGood2 7 27" xfId="45245"/>
    <cellStyle name="SAPBEXexcGood2 7 28" xfId="45246"/>
    <cellStyle name="SAPBEXexcGood2 7 29" xfId="45247"/>
    <cellStyle name="SAPBEXexcGood2 7 3" xfId="45248"/>
    <cellStyle name="SAPBEXexcGood2 7 30" xfId="45249"/>
    <cellStyle name="SAPBEXexcGood2 7 4" xfId="45250"/>
    <cellStyle name="SAPBEXexcGood2 7 5" xfId="45251"/>
    <cellStyle name="SAPBEXexcGood2 7 6" xfId="45252"/>
    <cellStyle name="SAPBEXexcGood2 7 7" xfId="45253"/>
    <cellStyle name="SAPBEXexcGood2 7 8" xfId="45254"/>
    <cellStyle name="SAPBEXexcGood2 7 9" xfId="45255"/>
    <cellStyle name="SAPBEXexcGood2 8" xfId="45256"/>
    <cellStyle name="SAPBEXexcGood2 8 10" xfId="45257"/>
    <cellStyle name="SAPBEXexcGood2 8 11" xfId="45258"/>
    <cellStyle name="SAPBEXexcGood2 8 12" xfId="45259"/>
    <cellStyle name="SAPBEXexcGood2 8 13" xfId="45260"/>
    <cellStyle name="SAPBEXexcGood2 8 14" xfId="45261"/>
    <cellStyle name="SAPBEXexcGood2 8 15" xfId="45262"/>
    <cellStyle name="SAPBEXexcGood2 8 16" xfId="45263"/>
    <cellStyle name="SAPBEXexcGood2 8 17" xfId="45264"/>
    <cellStyle name="SAPBEXexcGood2 8 18" xfId="45265"/>
    <cellStyle name="SAPBEXexcGood2 8 19" xfId="45266"/>
    <cellStyle name="SAPBEXexcGood2 8 2" xfId="45267"/>
    <cellStyle name="SAPBEXexcGood2 8 2 10" xfId="45268"/>
    <cellStyle name="SAPBEXexcGood2 8 2 11" xfId="45269"/>
    <cellStyle name="SAPBEXexcGood2 8 2 12" xfId="45270"/>
    <cellStyle name="SAPBEXexcGood2 8 2 13" xfId="45271"/>
    <cellStyle name="SAPBEXexcGood2 8 2 14" xfId="45272"/>
    <cellStyle name="SAPBEXexcGood2 8 2 15" xfId="45273"/>
    <cellStyle name="SAPBEXexcGood2 8 2 16" xfId="45274"/>
    <cellStyle name="SAPBEXexcGood2 8 2 17" xfId="45275"/>
    <cellStyle name="SAPBEXexcGood2 8 2 18" xfId="45276"/>
    <cellStyle name="SAPBEXexcGood2 8 2 19" xfId="45277"/>
    <cellStyle name="SAPBEXexcGood2 8 2 2" xfId="45278"/>
    <cellStyle name="SAPBEXexcGood2 8 2 20" xfId="45279"/>
    <cellStyle name="SAPBEXexcGood2 8 2 21" xfId="45280"/>
    <cellStyle name="SAPBEXexcGood2 8 2 22" xfId="45281"/>
    <cellStyle name="SAPBEXexcGood2 8 2 23" xfId="45282"/>
    <cellStyle name="SAPBEXexcGood2 8 2 24" xfId="45283"/>
    <cellStyle name="SAPBEXexcGood2 8 2 25" xfId="45284"/>
    <cellStyle name="SAPBEXexcGood2 8 2 26" xfId="45285"/>
    <cellStyle name="SAPBEXexcGood2 8 2 27" xfId="45286"/>
    <cellStyle name="SAPBEXexcGood2 8 2 28" xfId="45287"/>
    <cellStyle name="SAPBEXexcGood2 8 2 29" xfId="45288"/>
    <cellStyle name="SAPBEXexcGood2 8 2 3" xfId="45289"/>
    <cellStyle name="SAPBEXexcGood2 8 2 4" xfId="45290"/>
    <cellStyle name="SAPBEXexcGood2 8 2 5" xfId="45291"/>
    <cellStyle name="SAPBEXexcGood2 8 2 6" xfId="45292"/>
    <cellStyle name="SAPBEXexcGood2 8 2 7" xfId="45293"/>
    <cellStyle name="SAPBEXexcGood2 8 2 8" xfId="45294"/>
    <cellStyle name="SAPBEXexcGood2 8 2 9" xfId="45295"/>
    <cellStyle name="SAPBEXexcGood2 8 20" xfId="45296"/>
    <cellStyle name="SAPBEXexcGood2 8 21" xfId="45297"/>
    <cellStyle name="SAPBEXexcGood2 8 22" xfId="45298"/>
    <cellStyle name="SAPBEXexcGood2 8 23" xfId="45299"/>
    <cellStyle name="SAPBEXexcGood2 8 24" xfId="45300"/>
    <cellStyle name="SAPBEXexcGood2 8 25" xfId="45301"/>
    <cellStyle name="SAPBEXexcGood2 8 26" xfId="45302"/>
    <cellStyle name="SAPBEXexcGood2 8 27" xfId="45303"/>
    <cellStyle name="SAPBEXexcGood2 8 28" xfId="45304"/>
    <cellStyle name="SAPBEXexcGood2 8 29" xfId="45305"/>
    <cellStyle name="SAPBEXexcGood2 8 3" xfId="45306"/>
    <cellStyle name="SAPBEXexcGood2 8 30" xfId="45307"/>
    <cellStyle name="SAPBEXexcGood2 8 4" xfId="45308"/>
    <cellStyle name="SAPBEXexcGood2 8 5" xfId="45309"/>
    <cellStyle name="SAPBEXexcGood2 8 6" xfId="45310"/>
    <cellStyle name="SAPBEXexcGood2 8 7" xfId="45311"/>
    <cellStyle name="SAPBEXexcGood2 8 8" xfId="45312"/>
    <cellStyle name="SAPBEXexcGood2 8 9" xfId="45313"/>
    <cellStyle name="SAPBEXexcGood2 9" xfId="45314"/>
    <cellStyle name="SAPBEXexcGood2 9 10" xfId="45315"/>
    <cellStyle name="SAPBEXexcGood2 9 11" xfId="45316"/>
    <cellStyle name="SAPBEXexcGood2 9 12" xfId="45317"/>
    <cellStyle name="SAPBEXexcGood2 9 13" xfId="45318"/>
    <cellStyle name="SAPBEXexcGood2 9 14" xfId="45319"/>
    <cellStyle name="SAPBEXexcGood2 9 15" xfId="45320"/>
    <cellStyle name="SAPBEXexcGood2 9 16" xfId="45321"/>
    <cellStyle name="SAPBEXexcGood2 9 17" xfId="45322"/>
    <cellStyle name="SAPBEXexcGood2 9 18" xfId="45323"/>
    <cellStyle name="SAPBEXexcGood2 9 19" xfId="45324"/>
    <cellStyle name="SAPBEXexcGood2 9 2" xfId="45325"/>
    <cellStyle name="SAPBEXexcGood2 9 2 10" xfId="45326"/>
    <cellStyle name="SAPBEXexcGood2 9 2 11" xfId="45327"/>
    <cellStyle name="SAPBEXexcGood2 9 2 12" xfId="45328"/>
    <cellStyle name="SAPBEXexcGood2 9 2 13" xfId="45329"/>
    <cellStyle name="SAPBEXexcGood2 9 2 14" xfId="45330"/>
    <cellStyle name="SAPBEXexcGood2 9 2 15" xfId="45331"/>
    <cellStyle name="SAPBEXexcGood2 9 2 16" xfId="45332"/>
    <cellStyle name="SAPBEXexcGood2 9 2 17" xfId="45333"/>
    <cellStyle name="SAPBEXexcGood2 9 2 18" xfId="45334"/>
    <cellStyle name="SAPBEXexcGood2 9 2 19" xfId="45335"/>
    <cellStyle name="SAPBEXexcGood2 9 2 2" xfId="45336"/>
    <cellStyle name="SAPBEXexcGood2 9 2 20" xfId="45337"/>
    <cellStyle name="SAPBEXexcGood2 9 2 21" xfId="45338"/>
    <cellStyle name="SAPBEXexcGood2 9 2 22" xfId="45339"/>
    <cellStyle name="SAPBEXexcGood2 9 2 23" xfId="45340"/>
    <cellStyle name="SAPBEXexcGood2 9 2 24" xfId="45341"/>
    <cellStyle name="SAPBEXexcGood2 9 2 25" xfId="45342"/>
    <cellStyle name="SAPBEXexcGood2 9 2 26" xfId="45343"/>
    <cellStyle name="SAPBEXexcGood2 9 2 27" xfId="45344"/>
    <cellStyle name="SAPBEXexcGood2 9 2 28" xfId="45345"/>
    <cellStyle name="SAPBEXexcGood2 9 2 29" xfId="45346"/>
    <cellStyle name="SAPBEXexcGood2 9 2 3" xfId="45347"/>
    <cellStyle name="SAPBEXexcGood2 9 2 4" xfId="45348"/>
    <cellStyle name="SAPBEXexcGood2 9 2 5" xfId="45349"/>
    <cellStyle name="SAPBEXexcGood2 9 2 6" xfId="45350"/>
    <cellStyle name="SAPBEXexcGood2 9 2 7" xfId="45351"/>
    <cellStyle name="SAPBEXexcGood2 9 2 8" xfId="45352"/>
    <cellStyle name="SAPBEXexcGood2 9 2 9" xfId="45353"/>
    <cellStyle name="SAPBEXexcGood2 9 20" xfId="45354"/>
    <cellStyle name="SAPBEXexcGood2 9 21" xfId="45355"/>
    <cellStyle name="SAPBEXexcGood2 9 22" xfId="45356"/>
    <cellStyle name="SAPBEXexcGood2 9 23" xfId="45357"/>
    <cellStyle name="SAPBEXexcGood2 9 24" xfId="45358"/>
    <cellStyle name="SAPBEXexcGood2 9 25" xfId="45359"/>
    <cellStyle name="SAPBEXexcGood2 9 26" xfId="45360"/>
    <cellStyle name="SAPBEXexcGood2 9 27" xfId="45361"/>
    <cellStyle name="SAPBEXexcGood2 9 28" xfId="45362"/>
    <cellStyle name="SAPBEXexcGood2 9 29" xfId="45363"/>
    <cellStyle name="SAPBEXexcGood2 9 3" xfId="45364"/>
    <cellStyle name="SAPBEXexcGood2 9 30" xfId="45365"/>
    <cellStyle name="SAPBEXexcGood2 9 4" xfId="45366"/>
    <cellStyle name="SAPBEXexcGood2 9 5" xfId="45367"/>
    <cellStyle name="SAPBEXexcGood2 9 6" xfId="45368"/>
    <cellStyle name="SAPBEXexcGood2 9 7" xfId="45369"/>
    <cellStyle name="SAPBEXexcGood2 9 8" xfId="45370"/>
    <cellStyle name="SAPBEXexcGood2 9 9" xfId="45371"/>
    <cellStyle name="SAPBEXexcGood3" xfId="45372"/>
    <cellStyle name="SAPBEXexcGood3 10" xfId="45373"/>
    <cellStyle name="SAPBEXexcGood3 10 10" xfId="45374"/>
    <cellStyle name="SAPBEXexcGood3 10 11" xfId="45375"/>
    <cellStyle name="SAPBEXexcGood3 10 12" xfId="45376"/>
    <cellStyle name="SAPBEXexcGood3 10 13" xfId="45377"/>
    <cellStyle name="SAPBEXexcGood3 10 14" xfId="45378"/>
    <cellStyle name="SAPBEXexcGood3 10 15" xfId="45379"/>
    <cellStyle name="SAPBEXexcGood3 10 16" xfId="45380"/>
    <cellStyle name="SAPBEXexcGood3 10 17" xfId="45381"/>
    <cellStyle name="SAPBEXexcGood3 10 18" xfId="45382"/>
    <cellStyle name="SAPBEXexcGood3 10 19" xfId="45383"/>
    <cellStyle name="SAPBEXexcGood3 10 2" xfId="45384"/>
    <cellStyle name="SAPBEXexcGood3 10 2 10" xfId="45385"/>
    <cellStyle name="SAPBEXexcGood3 10 2 11" xfId="45386"/>
    <cellStyle name="SAPBEXexcGood3 10 2 12" xfId="45387"/>
    <cellStyle name="SAPBEXexcGood3 10 2 13" xfId="45388"/>
    <cellStyle name="SAPBEXexcGood3 10 2 14" xfId="45389"/>
    <cellStyle name="SAPBEXexcGood3 10 2 15" xfId="45390"/>
    <cellStyle name="SAPBEXexcGood3 10 2 16" xfId="45391"/>
    <cellStyle name="SAPBEXexcGood3 10 2 17" xfId="45392"/>
    <cellStyle name="SAPBEXexcGood3 10 2 18" xfId="45393"/>
    <cellStyle name="SAPBEXexcGood3 10 2 19" xfId="45394"/>
    <cellStyle name="SAPBEXexcGood3 10 2 2" xfId="45395"/>
    <cellStyle name="SAPBEXexcGood3 10 2 20" xfId="45396"/>
    <cellStyle name="SAPBEXexcGood3 10 2 21" xfId="45397"/>
    <cellStyle name="SAPBEXexcGood3 10 2 22" xfId="45398"/>
    <cellStyle name="SAPBEXexcGood3 10 2 23" xfId="45399"/>
    <cellStyle name="SAPBEXexcGood3 10 2 24" xfId="45400"/>
    <cellStyle name="SAPBEXexcGood3 10 2 25" xfId="45401"/>
    <cellStyle name="SAPBEXexcGood3 10 2 26" xfId="45402"/>
    <cellStyle name="SAPBEXexcGood3 10 2 27" xfId="45403"/>
    <cellStyle name="SAPBEXexcGood3 10 2 28" xfId="45404"/>
    <cellStyle name="SAPBEXexcGood3 10 2 29" xfId="45405"/>
    <cellStyle name="SAPBEXexcGood3 10 2 3" xfId="45406"/>
    <cellStyle name="SAPBEXexcGood3 10 2 4" xfId="45407"/>
    <cellStyle name="SAPBEXexcGood3 10 2 5" xfId="45408"/>
    <cellStyle name="SAPBEXexcGood3 10 2 6" xfId="45409"/>
    <cellStyle name="SAPBEXexcGood3 10 2 7" xfId="45410"/>
    <cellStyle name="SAPBEXexcGood3 10 2 8" xfId="45411"/>
    <cellStyle name="SAPBEXexcGood3 10 2 9" xfId="45412"/>
    <cellStyle name="SAPBEXexcGood3 10 20" xfId="45413"/>
    <cellStyle name="SAPBEXexcGood3 10 21" xfId="45414"/>
    <cellStyle name="SAPBEXexcGood3 10 22" xfId="45415"/>
    <cellStyle name="SAPBEXexcGood3 10 23" xfId="45416"/>
    <cellStyle name="SAPBEXexcGood3 10 24" xfId="45417"/>
    <cellStyle name="SAPBEXexcGood3 10 25" xfId="45418"/>
    <cellStyle name="SAPBEXexcGood3 10 26" xfId="45419"/>
    <cellStyle name="SAPBEXexcGood3 10 27" xfId="45420"/>
    <cellStyle name="SAPBEXexcGood3 10 28" xfId="45421"/>
    <cellStyle name="SAPBEXexcGood3 10 29" xfId="45422"/>
    <cellStyle name="SAPBEXexcGood3 10 3" xfId="45423"/>
    <cellStyle name="SAPBEXexcGood3 10 30" xfId="45424"/>
    <cellStyle name="SAPBEXexcGood3 10 4" xfId="45425"/>
    <cellStyle name="SAPBEXexcGood3 10 5" xfId="45426"/>
    <cellStyle name="SAPBEXexcGood3 10 6" xfId="45427"/>
    <cellStyle name="SAPBEXexcGood3 10 7" xfId="45428"/>
    <cellStyle name="SAPBEXexcGood3 10 8" xfId="45429"/>
    <cellStyle name="SAPBEXexcGood3 10 9" xfId="45430"/>
    <cellStyle name="SAPBEXexcGood3 11" xfId="45431"/>
    <cellStyle name="SAPBEXexcGood3 11 10" xfId="45432"/>
    <cellStyle name="SAPBEXexcGood3 11 11" xfId="45433"/>
    <cellStyle name="SAPBEXexcGood3 11 12" xfId="45434"/>
    <cellStyle name="SAPBEXexcGood3 11 13" xfId="45435"/>
    <cellStyle name="SAPBEXexcGood3 11 14" xfId="45436"/>
    <cellStyle name="SAPBEXexcGood3 11 15" xfId="45437"/>
    <cellStyle name="SAPBEXexcGood3 11 16" xfId="45438"/>
    <cellStyle name="SAPBEXexcGood3 11 17" xfId="45439"/>
    <cellStyle name="SAPBEXexcGood3 11 18" xfId="45440"/>
    <cellStyle name="SAPBEXexcGood3 11 19" xfId="45441"/>
    <cellStyle name="SAPBEXexcGood3 11 2" xfId="45442"/>
    <cellStyle name="SAPBEXexcGood3 11 2 10" xfId="45443"/>
    <cellStyle name="SAPBEXexcGood3 11 2 11" xfId="45444"/>
    <cellStyle name="SAPBEXexcGood3 11 2 12" xfId="45445"/>
    <cellStyle name="SAPBEXexcGood3 11 2 13" xfId="45446"/>
    <cellStyle name="SAPBEXexcGood3 11 2 14" xfId="45447"/>
    <cellStyle name="SAPBEXexcGood3 11 2 15" xfId="45448"/>
    <cellStyle name="SAPBEXexcGood3 11 2 16" xfId="45449"/>
    <cellStyle name="SAPBEXexcGood3 11 2 17" xfId="45450"/>
    <cellStyle name="SAPBEXexcGood3 11 2 18" xfId="45451"/>
    <cellStyle name="SAPBEXexcGood3 11 2 19" xfId="45452"/>
    <cellStyle name="SAPBEXexcGood3 11 2 2" xfId="45453"/>
    <cellStyle name="SAPBEXexcGood3 11 2 20" xfId="45454"/>
    <cellStyle name="SAPBEXexcGood3 11 2 21" xfId="45455"/>
    <cellStyle name="SAPBEXexcGood3 11 2 22" xfId="45456"/>
    <cellStyle name="SAPBEXexcGood3 11 2 23" xfId="45457"/>
    <cellStyle name="SAPBEXexcGood3 11 2 24" xfId="45458"/>
    <cellStyle name="SAPBEXexcGood3 11 2 25" xfId="45459"/>
    <cellStyle name="SAPBEXexcGood3 11 2 26" xfId="45460"/>
    <cellStyle name="SAPBEXexcGood3 11 2 27" xfId="45461"/>
    <cellStyle name="SAPBEXexcGood3 11 2 28" xfId="45462"/>
    <cellStyle name="SAPBEXexcGood3 11 2 29" xfId="45463"/>
    <cellStyle name="SAPBEXexcGood3 11 2 3" xfId="45464"/>
    <cellStyle name="SAPBEXexcGood3 11 2 4" xfId="45465"/>
    <cellStyle name="SAPBEXexcGood3 11 2 5" xfId="45466"/>
    <cellStyle name="SAPBEXexcGood3 11 2 6" xfId="45467"/>
    <cellStyle name="SAPBEXexcGood3 11 2 7" xfId="45468"/>
    <cellStyle name="SAPBEXexcGood3 11 2 8" xfId="45469"/>
    <cellStyle name="SAPBEXexcGood3 11 2 9" xfId="45470"/>
    <cellStyle name="SAPBEXexcGood3 11 20" xfId="45471"/>
    <cellStyle name="SAPBEXexcGood3 11 21" xfId="45472"/>
    <cellStyle name="SAPBEXexcGood3 11 22" xfId="45473"/>
    <cellStyle name="SAPBEXexcGood3 11 23" xfId="45474"/>
    <cellStyle name="SAPBEXexcGood3 11 24" xfId="45475"/>
    <cellStyle name="SAPBEXexcGood3 11 25" xfId="45476"/>
    <cellStyle name="SAPBEXexcGood3 11 26" xfId="45477"/>
    <cellStyle name="SAPBEXexcGood3 11 27" xfId="45478"/>
    <cellStyle name="SAPBEXexcGood3 11 28" xfId="45479"/>
    <cellStyle name="SAPBEXexcGood3 11 29" xfId="45480"/>
    <cellStyle name="SAPBEXexcGood3 11 3" xfId="45481"/>
    <cellStyle name="SAPBEXexcGood3 11 30" xfId="45482"/>
    <cellStyle name="SAPBEXexcGood3 11 4" xfId="45483"/>
    <cellStyle name="SAPBEXexcGood3 11 5" xfId="45484"/>
    <cellStyle name="SAPBEXexcGood3 11 6" xfId="45485"/>
    <cellStyle name="SAPBEXexcGood3 11 7" xfId="45486"/>
    <cellStyle name="SAPBEXexcGood3 11 8" xfId="45487"/>
    <cellStyle name="SAPBEXexcGood3 11 9" xfId="45488"/>
    <cellStyle name="SAPBEXexcGood3 12" xfId="45489"/>
    <cellStyle name="SAPBEXexcGood3 12 10" xfId="45490"/>
    <cellStyle name="SAPBEXexcGood3 12 11" xfId="45491"/>
    <cellStyle name="SAPBEXexcGood3 12 12" xfId="45492"/>
    <cellStyle name="SAPBEXexcGood3 12 13" xfId="45493"/>
    <cellStyle name="SAPBEXexcGood3 12 14" xfId="45494"/>
    <cellStyle name="SAPBEXexcGood3 12 15" xfId="45495"/>
    <cellStyle name="SAPBEXexcGood3 12 16" xfId="45496"/>
    <cellStyle name="SAPBEXexcGood3 12 17" xfId="45497"/>
    <cellStyle name="SAPBEXexcGood3 12 18" xfId="45498"/>
    <cellStyle name="SAPBEXexcGood3 12 19" xfId="45499"/>
    <cellStyle name="SAPBEXexcGood3 12 2" xfId="45500"/>
    <cellStyle name="SAPBEXexcGood3 12 2 10" xfId="45501"/>
    <cellStyle name="SAPBEXexcGood3 12 2 11" xfId="45502"/>
    <cellStyle name="SAPBEXexcGood3 12 2 12" xfId="45503"/>
    <cellStyle name="SAPBEXexcGood3 12 2 13" xfId="45504"/>
    <cellStyle name="SAPBEXexcGood3 12 2 14" xfId="45505"/>
    <cellStyle name="SAPBEXexcGood3 12 2 15" xfId="45506"/>
    <cellStyle name="SAPBEXexcGood3 12 2 16" xfId="45507"/>
    <cellStyle name="SAPBEXexcGood3 12 2 17" xfId="45508"/>
    <cellStyle name="SAPBEXexcGood3 12 2 18" xfId="45509"/>
    <cellStyle name="SAPBEXexcGood3 12 2 19" xfId="45510"/>
    <cellStyle name="SAPBEXexcGood3 12 2 2" xfId="45511"/>
    <cellStyle name="SAPBEXexcGood3 12 2 20" xfId="45512"/>
    <cellStyle name="SAPBEXexcGood3 12 2 21" xfId="45513"/>
    <cellStyle name="SAPBEXexcGood3 12 2 22" xfId="45514"/>
    <cellStyle name="SAPBEXexcGood3 12 2 23" xfId="45515"/>
    <cellStyle name="SAPBEXexcGood3 12 2 24" xfId="45516"/>
    <cellStyle name="SAPBEXexcGood3 12 2 25" xfId="45517"/>
    <cellStyle name="SAPBEXexcGood3 12 2 26" xfId="45518"/>
    <cellStyle name="SAPBEXexcGood3 12 2 27" xfId="45519"/>
    <cellStyle name="SAPBEXexcGood3 12 2 28" xfId="45520"/>
    <cellStyle name="SAPBEXexcGood3 12 2 29" xfId="45521"/>
    <cellStyle name="SAPBEXexcGood3 12 2 3" xfId="45522"/>
    <cellStyle name="SAPBEXexcGood3 12 2 4" xfId="45523"/>
    <cellStyle name="SAPBEXexcGood3 12 2 5" xfId="45524"/>
    <cellStyle name="SAPBEXexcGood3 12 2 6" xfId="45525"/>
    <cellStyle name="SAPBEXexcGood3 12 2 7" xfId="45526"/>
    <cellStyle name="SAPBEXexcGood3 12 2 8" xfId="45527"/>
    <cellStyle name="SAPBEXexcGood3 12 2 9" xfId="45528"/>
    <cellStyle name="SAPBEXexcGood3 12 20" xfId="45529"/>
    <cellStyle name="SAPBEXexcGood3 12 21" xfId="45530"/>
    <cellStyle name="SAPBEXexcGood3 12 22" xfId="45531"/>
    <cellStyle name="SAPBEXexcGood3 12 23" xfId="45532"/>
    <cellStyle name="SAPBEXexcGood3 12 24" xfId="45533"/>
    <cellStyle name="SAPBEXexcGood3 12 25" xfId="45534"/>
    <cellStyle name="SAPBEXexcGood3 12 26" xfId="45535"/>
    <cellStyle name="SAPBEXexcGood3 12 27" xfId="45536"/>
    <cellStyle name="SAPBEXexcGood3 12 28" xfId="45537"/>
    <cellStyle name="SAPBEXexcGood3 12 29" xfId="45538"/>
    <cellStyle name="SAPBEXexcGood3 12 3" xfId="45539"/>
    <cellStyle name="SAPBEXexcGood3 12 30" xfId="45540"/>
    <cellStyle name="SAPBEXexcGood3 12 4" xfId="45541"/>
    <cellStyle name="SAPBEXexcGood3 12 5" xfId="45542"/>
    <cellStyle name="SAPBEXexcGood3 12 6" xfId="45543"/>
    <cellStyle name="SAPBEXexcGood3 12 7" xfId="45544"/>
    <cellStyle name="SAPBEXexcGood3 12 8" xfId="45545"/>
    <cellStyle name="SAPBEXexcGood3 12 9" xfId="45546"/>
    <cellStyle name="SAPBEXexcGood3 13" xfId="45547"/>
    <cellStyle name="SAPBEXexcGood3 13 10" xfId="45548"/>
    <cellStyle name="SAPBEXexcGood3 13 11" xfId="45549"/>
    <cellStyle name="SAPBEXexcGood3 13 12" xfId="45550"/>
    <cellStyle name="SAPBEXexcGood3 13 13" xfId="45551"/>
    <cellStyle name="SAPBEXexcGood3 13 14" xfId="45552"/>
    <cellStyle name="SAPBEXexcGood3 13 15" xfId="45553"/>
    <cellStyle name="SAPBEXexcGood3 13 16" xfId="45554"/>
    <cellStyle name="SAPBEXexcGood3 13 17" xfId="45555"/>
    <cellStyle name="SAPBEXexcGood3 13 18" xfId="45556"/>
    <cellStyle name="SAPBEXexcGood3 13 19" xfId="45557"/>
    <cellStyle name="SAPBEXexcGood3 13 2" xfId="45558"/>
    <cellStyle name="SAPBEXexcGood3 13 2 10" xfId="45559"/>
    <cellStyle name="SAPBEXexcGood3 13 2 11" xfId="45560"/>
    <cellStyle name="SAPBEXexcGood3 13 2 12" xfId="45561"/>
    <cellStyle name="SAPBEXexcGood3 13 2 13" xfId="45562"/>
    <cellStyle name="SAPBEXexcGood3 13 2 14" xfId="45563"/>
    <cellStyle name="SAPBEXexcGood3 13 2 15" xfId="45564"/>
    <cellStyle name="SAPBEXexcGood3 13 2 16" xfId="45565"/>
    <cellStyle name="SAPBEXexcGood3 13 2 17" xfId="45566"/>
    <cellStyle name="SAPBEXexcGood3 13 2 18" xfId="45567"/>
    <cellStyle name="SAPBEXexcGood3 13 2 19" xfId="45568"/>
    <cellStyle name="SAPBEXexcGood3 13 2 2" xfId="45569"/>
    <cellStyle name="SAPBEXexcGood3 13 2 20" xfId="45570"/>
    <cellStyle name="SAPBEXexcGood3 13 2 21" xfId="45571"/>
    <cellStyle name="SAPBEXexcGood3 13 2 22" xfId="45572"/>
    <cellStyle name="SAPBEXexcGood3 13 2 23" xfId="45573"/>
    <cellStyle name="SAPBEXexcGood3 13 2 24" xfId="45574"/>
    <cellStyle name="SAPBEXexcGood3 13 2 25" xfId="45575"/>
    <cellStyle name="SAPBEXexcGood3 13 2 26" xfId="45576"/>
    <cellStyle name="SAPBEXexcGood3 13 2 27" xfId="45577"/>
    <cellStyle name="SAPBEXexcGood3 13 2 28" xfId="45578"/>
    <cellStyle name="SAPBEXexcGood3 13 2 29" xfId="45579"/>
    <cellStyle name="SAPBEXexcGood3 13 2 3" xfId="45580"/>
    <cellStyle name="SAPBEXexcGood3 13 2 4" xfId="45581"/>
    <cellStyle name="SAPBEXexcGood3 13 2 5" xfId="45582"/>
    <cellStyle name="SAPBEXexcGood3 13 2 6" xfId="45583"/>
    <cellStyle name="SAPBEXexcGood3 13 2 7" xfId="45584"/>
    <cellStyle name="SAPBEXexcGood3 13 2 8" xfId="45585"/>
    <cellStyle name="SAPBEXexcGood3 13 2 9" xfId="45586"/>
    <cellStyle name="SAPBEXexcGood3 13 20" xfId="45587"/>
    <cellStyle name="SAPBEXexcGood3 13 21" xfId="45588"/>
    <cellStyle name="SAPBEXexcGood3 13 22" xfId="45589"/>
    <cellStyle name="SAPBEXexcGood3 13 23" xfId="45590"/>
    <cellStyle name="SAPBEXexcGood3 13 24" xfId="45591"/>
    <cellStyle name="SAPBEXexcGood3 13 25" xfId="45592"/>
    <cellStyle name="SAPBEXexcGood3 13 26" xfId="45593"/>
    <cellStyle name="SAPBEXexcGood3 13 27" xfId="45594"/>
    <cellStyle name="SAPBEXexcGood3 13 28" xfId="45595"/>
    <cellStyle name="SAPBEXexcGood3 13 29" xfId="45596"/>
    <cellStyle name="SAPBEXexcGood3 13 3" xfId="45597"/>
    <cellStyle name="SAPBEXexcGood3 13 30" xfId="45598"/>
    <cellStyle name="SAPBEXexcGood3 13 4" xfId="45599"/>
    <cellStyle name="SAPBEXexcGood3 13 5" xfId="45600"/>
    <cellStyle name="SAPBEXexcGood3 13 6" xfId="45601"/>
    <cellStyle name="SAPBEXexcGood3 13 7" xfId="45602"/>
    <cellStyle name="SAPBEXexcGood3 13 8" xfId="45603"/>
    <cellStyle name="SAPBEXexcGood3 13 9" xfId="45604"/>
    <cellStyle name="SAPBEXexcGood3 14" xfId="45605"/>
    <cellStyle name="SAPBEXexcGood3 14 10" xfId="45606"/>
    <cellStyle name="SAPBEXexcGood3 14 11" xfId="45607"/>
    <cellStyle name="SAPBEXexcGood3 14 12" xfId="45608"/>
    <cellStyle name="SAPBEXexcGood3 14 13" xfId="45609"/>
    <cellStyle name="SAPBEXexcGood3 14 14" xfId="45610"/>
    <cellStyle name="SAPBEXexcGood3 14 15" xfId="45611"/>
    <cellStyle name="SAPBEXexcGood3 14 16" xfId="45612"/>
    <cellStyle name="SAPBEXexcGood3 14 17" xfId="45613"/>
    <cellStyle name="SAPBEXexcGood3 14 18" xfId="45614"/>
    <cellStyle name="SAPBEXexcGood3 14 19" xfId="45615"/>
    <cellStyle name="SAPBEXexcGood3 14 2" xfId="45616"/>
    <cellStyle name="SAPBEXexcGood3 14 2 10" xfId="45617"/>
    <cellStyle name="SAPBEXexcGood3 14 2 11" xfId="45618"/>
    <cellStyle name="SAPBEXexcGood3 14 2 12" xfId="45619"/>
    <cellStyle name="SAPBEXexcGood3 14 2 13" xfId="45620"/>
    <cellStyle name="SAPBEXexcGood3 14 2 14" xfId="45621"/>
    <cellStyle name="SAPBEXexcGood3 14 2 15" xfId="45622"/>
    <cellStyle name="SAPBEXexcGood3 14 2 16" xfId="45623"/>
    <cellStyle name="SAPBEXexcGood3 14 2 17" xfId="45624"/>
    <cellStyle name="SAPBEXexcGood3 14 2 18" xfId="45625"/>
    <cellStyle name="SAPBEXexcGood3 14 2 19" xfId="45626"/>
    <cellStyle name="SAPBEXexcGood3 14 2 2" xfId="45627"/>
    <cellStyle name="SAPBEXexcGood3 14 2 20" xfId="45628"/>
    <cellStyle name="SAPBEXexcGood3 14 2 21" xfId="45629"/>
    <cellStyle name="SAPBEXexcGood3 14 2 22" xfId="45630"/>
    <cellStyle name="SAPBEXexcGood3 14 2 23" xfId="45631"/>
    <cellStyle name="SAPBEXexcGood3 14 2 24" xfId="45632"/>
    <cellStyle name="SAPBEXexcGood3 14 2 25" xfId="45633"/>
    <cellStyle name="SAPBEXexcGood3 14 2 26" xfId="45634"/>
    <cellStyle name="SAPBEXexcGood3 14 2 27" xfId="45635"/>
    <cellStyle name="SAPBEXexcGood3 14 2 28" xfId="45636"/>
    <cellStyle name="SAPBEXexcGood3 14 2 29" xfId="45637"/>
    <cellStyle name="SAPBEXexcGood3 14 2 3" xfId="45638"/>
    <cellStyle name="SAPBEXexcGood3 14 2 4" xfId="45639"/>
    <cellStyle name="SAPBEXexcGood3 14 2 5" xfId="45640"/>
    <cellStyle name="SAPBEXexcGood3 14 2 6" xfId="45641"/>
    <cellStyle name="SAPBEXexcGood3 14 2 7" xfId="45642"/>
    <cellStyle name="SAPBEXexcGood3 14 2 8" xfId="45643"/>
    <cellStyle name="SAPBEXexcGood3 14 2 9" xfId="45644"/>
    <cellStyle name="SAPBEXexcGood3 14 20" xfId="45645"/>
    <cellStyle name="SAPBEXexcGood3 14 21" xfId="45646"/>
    <cellStyle name="SAPBEXexcGood3 14 22" xfId="45647"/>
    <cellStyle name="SAPBEXexcGood3 14 23" xfId="45648"/>
    <cellStyle name="SAPBEXexcGood3 14 24" xfId="45649"/>
    <cellStyle name="SAPBEXexcGood3 14 25" xfId="45650"/>
    <cellStyle name="SAPBEXexcGood3 14 26" xfId="45651"/>
    <cellStyle name="SAPBEXexcGood3 14 27" xfId="45652"/>
    <cellStyle name="SAPBEXexcGood3 14 28" xfId="45653"/>
    <cellStyle name="SAPBEXexcGood3 14 29" xfId="45654"/>
    <cellStyle name="SAPBEXexcGood3 14 3" xfId="45655"/>
    <cellStyle name="SAPBEXexcGood3 14 30" xfId="45656"/>
    <cellStyle name="SAPBEXexcGood3 14 4" xfId="45657"/>
    <cellStyle name="SAPBEXexcGood3 14 5" xfId="45658"/>
    <cellStyle name="SAPBEXexcGood3 14 6" xfId="45659"/>
    <cellStyle name="SAPBEXexcGood3 14 7" xfId="45660"/>
    <cellStyle name="SAPBEXexcGood3 14 8" xfId="45661"/>
    <cellStyle name="SAPBEXexcGood3 14 9" xfId="45662"/>
    <cellStyle name="SAPBEXexcGood3 15" xfId="45663"/>
    <cellStyle name="SAPBEXexcGood3 15 10" xfId="45664"/>
    <cellStyle name="SAPBEXexcGood3 15 11" xfId="45665"/>
    <cellStyle name="SAPBEXexcGood3 15 12" xfId="45666"/>
    <cellStyle name="SAPBEXexcGood3 15 13" xfId="45667"/>
    <cellStyle name="SAPBEXexcGood3 15 14" xfId="45668"/>
    <cellStyle name="SAPBEXexcGood3 15 15" xfId="45669"/>
    <cellStyle name="SAPBEXexcGood3 15 16" xfId="45670"/>
    <cellStyle name="SAPBEXexcGood3 15 17" xfId="45671"/>
    <cellStyle name="SAPBEXexcGood3 15 18" xfId="45672"/>
    <cellStyle name="SAPBEXexcGood3 15 19" xfId="45673"/>
    <cellStyle name="SAPBEXexcGood3 15 2" xfId="45674"/>
    <cellStyle name="SAPBEXexcGood3 15 2 10" xfId="45675"/>
    <cellStyle name="SAPBEXexcGood3 15 2 11" xfId="45676"/>
    <cellStyle name="SAPBEXexcGood3 15 2 12" xfId="45677"/>
    <cellStyle name="SAPBEXexcGood3 15 2 13" xfId="45678"/>
    <cellStyle name="SAPBEXexcGood3 15 2 14" xfId="45679"/>
    <cellStyle name="SAPBEXexcGood3 15 2 15" xfId="45680"/>
    <cellStyle name="SAPBEXexcGood3 15 2 16" xfId="45681"/>
    <cellStyle name="SAPBEXexcGood3 15 2 17" xfId="45682"/>
    <cellStyle name="SAPBEXexcGood3 15 2 18" xfId="45683"/>
    <cellStyle name="SAPBEXexcGood3 15 2 19" xfId="45684"/>
    <cellStyle name="SAPBEXexcGood3 15 2 2" xfId="45685"/>
    <cellStyle name="SAPBEXexcGood3 15 2 20" xfId="45686"/>
    <cellStyle name="SAPBEXexcGood3 15 2 21" xfId="45687"/>
    <cellStyle name="SAPBEXexcGood3 15 2 22" xfId="45688"/>
    <cellStyle name="SAPBEXexcGood3 15 2 23" xfId="45689"/>
    <cellStyle name="SAPBEXexcGood3 15 2 24" xfId="45690"/>
    <cellStyle name="SAPBEXexcGood3 15 2 25" xfId="45691"/>
    <cellStyle name="SAPBEXexcGood3 15 2 26" xfId="45692"/>
    <cellStyle name="SAPBEXexcGood3 15 2 27" xfId="45693"/>
    <cellStyle name="SAPBEXexcGood3 15 2 28" xfId="45694"/>
    <cellStyle name="SAPBEXexcGood3 15 2 29" xfId="45695"/>
    <cellStyle name="SAPBEXexcGood3 15 2 3" xfId="45696"/>
    <cellStyle name="SAPBEXexcGood3 15 2 4" xfId="45697"/>
    <cellStyle name="SAPBEXexcGood3 15 2 5" xfId="45698"/>
    <cellStyle name="SAPBEXexcGood3 15 2 6" xfId="45699"/>
    <cellStyle name="SAPBEXexcGood3 15 2 7" xfId="45700"/>
    <cellStyle name="SAPBEXexcGood3 15 2 8" xfId="45701"/>
    <cellStyle name="SAPBEXexcGood3 15 2 9" xfId="45702"/>
    <cellStyle name="SAPBEXexcGood3 15 20" xfId="45703"/>
    <cellStyle name="SAPBEXexcGood3 15 21" xfId="45704"/>
    <cellStyle name="SAPBEXexcGood3 15 22" xfId="45705"/>
    <cellStyle name="SAPBEXexcGood3 15 23" xfId="45706"/>
    <cellStyle name="SAPBEXexcGood3 15 24" xfId="45707"/>
    <cellStyle name="SAPBEXexcGood3 15 25" xfId="45708"/>
    <cellStyle name="SAPBEXexcGood3 15 26" xfId="45709"/>
    <cellStyle name="SAPBEXexcGood3 15 27" xfId="45710"/>
    <cellStyle name="SAPBEXexcGood3 15 28" xfId="45711"/>
    <cellStyle name="SAPBEXexcGood3 15 29" xfId="45712"/>
    <cellStyle name="SAPBEXexcGood3 15 3" xfId="45713"/>
    <cellStyle name="SAPBEXexcGood3 15 30" xfId="45714"/>
    <cellStyle name="SAPBEXexcGood3 15 4" xfId="45715"/>
    <cellStyle name="SAPBEXexcGood3 15 5" xfId="45716"/>
    <cellStyle name="SAPBEXexcGood3 15 6" xfId="45717"/>
    <cellStyle name="SAPBEXexcGood3 15 7" xfId="45718"/>
    <cellStyle name="SAPBEXexcGood3 15 8" xfId="45719"/>
    <cellStyle name="SAPBEXexcGood3 15 9" xfId="45720"/>
    <cellStyle name="SAPBEXexcGood3 16" xfId="45721"/>
    <cellStyle name="SAPBEXexcGood3 16 10" xfId="45722"/>
    <cellStyle name="SAPBEXexcGood3 16 11" xfId="45723"/>
    <cellStyle name="SAPBEXexcGood3 16 12" xfId="45724"/>
    <cellStyle name="SAPBEXexcGood3 16 13" xfId="45725"/>
    <cellStyle name="SAPBEXexcGood3 16 14" xfId="45726"/>
    <cellStyle name="SAPBEXexcGood3 16 15" xfId="45727"/>
    <cellStyle name="SAPBEXexcGood3 16 16" xfId="45728"/>
    <cellStyle name="SAPBEXexcGood3 16 17" xfId="45729"/>
    <cellStyle name="SAPBEXexcGood3 16 18" xfId="45730"/>
    <cellStyle name="SAPBEXexcGood3 16 19" xfId="45731"/>
    <cellStyle name="SAPBEXexcGood3 16 2" xfId="45732"/>
    <cellStyle name="SAPBEXexcGood3 16 2 10" xfId="45733"/>
    <cellStyle name="SAPBEXexcGood3 16 2 11" xfId="45734"/>
    <cellStyle name="SAPBEXexcGood3 16 2 12" xfId="45735"/>
    <cellStyle name="SAPBEXexcGood3 16 2 13" xfId="45736"/>
    <cellStyle name="SAPBEXexcGood3 16 2 14" xfId="45737"/>
    <cellStyle name="SAPBEXexcGood3 16 2 15" xfId="45738"/>
    <cellStyle name="SAPBEXexcGood3 16 2 16" xfId="45739"/>
    <cellStyle name="SAPBEXexcGood3 16 2 17" xfId="45740"/>
    <cellStyle name="SAPBEXexcGood3 16 2 18" xfId="45741"/>
    <cellStyle name="SAPBEXexcGood3 16 2 19" xfId="45742"/>
    <cellStyle name="SAPBEXexcGood3 16 2 2" xfId="45743"/>
    <cellStyle name="SAPBEXexcGood3 16 2 20" xfId="45744"/>
    <cellStyle name="SAPBEXexcGood3 16 2 21" xfId="45745"/>
    <cellStyle name="SAPBEXexcGood3 16 2 22" xfId="45746"/>
    <cellStyle name="SAPBEXexcGood3 16 2 23" xfId="45747"/>
    <cellStyle name="SAPBEXexcGood3 16 2 24" xfId="45748"/>
    <cellStyle name="SAPBEXexcGood3 16 2 25" xfId="45749"/>
    <cellStyle name="SAPBEXexcGood3 16 2 26" xfId="45750"/>
    <cellStyle name="SAPBEXexcGood3 16 2 27" xfId="45751"/>
    <cellStyle name="SAPBEXexcGood3 16 2 28" xfId="45752"/>
    <cellStyle name="SAPBEXexcGood3 16 2 29" xfId="45753"/>
    <cellStyle name="SAPBEXexcGood3 16 2 3" xfId="45754"/>
    <cellStyle name="SAPBEXexcGood3 16 2 4" xfId="45755"/>
    <cellStyle name="SAPBEXexcGood3 16 2 5" xfId="45756"/>
    <cellStyle name="SAPBEXexcGood3 16 2 6" xfId="45757"/>
    <cellStyle name="SAPBEXexcGood3 16 2 7" xfId="45758"/>
    <cellStyle name="SAPBEXexcGood3 16 2 8" xfId="45759"/>
    <cellStyle name="SAPBEXexcGood3 16 2 9" xfId="45760"/>
    <cellStyle name="SAPBEXexcGood3 16 20" xfId="45761"/>
    <cellStyle name="SAPBEXexcGood3 16 21" xfId="45762"/>
    <cellStyle name="SAPBEXexcGood3 16 22" xfId="45763"/>
    <cellStyle name="SAPBEXexcGood3 16 23" xfId="45764"/>
    <cellStyle name="SAPBEXexcGood3 16 24" xfId="45765"/>
    <cellStyle name="SAPBEXexcGood3 16 25" xfId="45766"/>
    <cellStyle name="SAPBEXexcGood3 16 26" xfId="45767"/>
    <cellStyle name="SAPBEXexcGood3 16 27" xfId="45768"/>
    <cellStyle name="SAPBEXexcGood3 16 28" xfId="45769"/>
    <cellStyle name="SAPBEXexcGood3 16 29" xfId="45770"/>
    <cellStyle name="SAPBEXexcGood3 16 3" xfId="45771"/>
    <cellStyle name="SAPBEXexcGood3 16 30" xfId="45772"/>
    <cellStyle name="SAPBEXexcGood3 16 4" xfId="45773"/>
    <cellStyle name="SAPBEXexcGood3 16 5" xfId="45774"/>
    <cellStyle name="SAPBEXexcGood3 16 6" xfId="45775"/>
    <cellStyle name="SAPBEXexcGood3 16 7" xfId="45776"/>
    <cellStyle name="SAPBEXexcGood3 16 8" xfId="45777"/>
    <cellStyle name="SAPBEXexcGood3 16 9" xfId="45778"/>
    <cellStyle name="SAPBEXexcGood3 17" xfId="45779"/>
    <cellStyle name="SAPBEXexcGood3 17 10" xfId="45780"/>
    <cellStyle name="SAPBEXexcGood3 17 11" xfId="45781"/>
    <cellStyle name="SAPBEXexcGood3 17 12" xfId="45782"/>
    <cellStyle name="SAPBEXexcGood3 17 13" xfId="45783"/>
    <cellStyle name="SAPBEXexcGood3 17 14" xfId="45784"/>
    <cellStyle name="SAPBEXexcGood3 17 15" xfId="45785"/>
    <cellStyle name="SAPBEXexcGood3 17 16" xfId="45786"/>
    <cellStyle name="SAPBEXexcGood3 17 17" xfId="45787"/>
    <cellStyle name="SAPBEXexcGood3 17 18" xfId="45788"/>
    <cellStyle name="SAPBEXexcGood3 17 19" xfId="45789"/>
    <cellStyle name="SAPBEXexcGood3 17 2" xfId="45790"/>
    <cellStyle name="SAPBEXexcGood3 17 2 10" xfId="45791"/>
    <cellStyle name="SAPBEXexcGood3 17 2 11" xfId="45792"/>
    <cellStyle name="SAPBEXexcGood3 17 2 12" xfId="45793"/>
    <cellStyle name="SAPBEXexcGood3 17 2 13" xfId="45794"/>
    <cellStyle name="SAPBEXexcGood3 17 2 14" xfId="45795"/>
    <cellStyle name="SAPBEXexcGood3 17 2 15" xfId="45796"/>
    <cellStyle name="SAPBEXexcGood3 17 2 16" xfId="45797"/>
    <cellStyle name="SAPBEXexcGood3 17 2 17" xfId="45798"/>
    <cellStyle name="SAPBEXexcGood3 17 2 18" xfId="45799"/>
    <cellStyle name="SAPBEXexcGood3 17 2 19" xfId="45800"/>
    <cellStyle name="SAPBEXexcGood3 17 2 2" xfId="45801"/>
    <cellStyle name="SAPBEXexcGood3 17 2 20" xfId="45802"/>
    <cellStyle name="SAPBEXexcGood3 17 2 21" xfId="45803"/>
    <cellStyle name="SAPBEXexcGood3 17 2 22" xfId="45804"/>
    <cellStyle name="SAPBEXexcGood3 17 2 23" xfId="45805"/>
    <cellStyle name="SAPBEXexcGood3 17 2 24" xfId="45806"/>
    <cellStyle name="SAPBEXexcGood3 17 2 25" xfId="45807"/>
    <cellStyle name="SAPBEXexcGood3 17 2 26" xfId="45808"/>
    <cellStyle name="SAPBEXexcGood3 17 2 27" xfId="45809"/>
    <cellStyle name="SAPBEXexcGood3 17 2 28" xfId="45810"/>
    <cellStyle name="SAPBEXexcGood3 17 2 29" xfId="45811"/>
    <cellStyle name="SAPBEXexcGood3 17 2 3" xfId="45812"/>
    <cellStyle name="SAPBEXexcGood3 17 2 4" xfId="45813"/>
    <cellStyle name="SAPBEXexcGood3 17 2 5" xfId="45814"/>
    <cellStyle name="SAPBEXexcGood3 17 2 6" xfId="45815"/>
    <cellStyle name="SAPBEXexcGood3 17 2 7" xfId="45816"/>
    <cellStyle name="SAPBEXexcGood3 17 2 8" xfId="45817"/>
    <cellStyle name="SAPBEXexcGood3 17 2 9" xfId="45818"/>
    <cellStyle name="SAPBEXexcGood3 17 20" xfId="45819"/>
    <cellStyle name="SAPBEXexcGood3 17 21" xfId="45820"/>
    <cellStyle name="SAPBEXexcGood3 17 22" xfId="45821"/>
    <cellStyle name="SAPBEXexcGood3 17 23" xfId="45822"/>
    <cellStyle name="SAPBEXexcGood3 17 24" xfId="45823"/>
    <cellStyle name="SAPBEXexcGood3 17 25" xfId="45824"/>
    <cellStyle name="SAPBEXexcGood3 17 26" xfId="45825"/>
    <cellStyle name="SAPBEXexcGood3 17 27" xfId="45826"/>
    <cellStyle name="SAPBEXexcGood3 17 28" xfId="45827"/>
    <cellStyle name="SAPBEXexcGood3 17 29" xfId="45828"/>
    <cellStyle name="SAPBEXexcGood3 17 3" xfId="45829"/>
    <cellStyle name="SAPBEXexcGood3 17 30" xfId="45830"/>
    <cellStyle name="SAPBEXexcGood3 17 4" xfId="45831"/>
    <cellStyle name="SAPBEXexcGood3 17 5" xfId="45832"/>
    <cellStyle name="SAPBEXexcGood3 17 6" xfId="45833"/>
    <cellStyle name="SAPBEXexcGood3 17 7" xfId="45834"/>
    <cellStyle name="SAPBEXexcGood3 17 8" xfId="45835"/>
    <cellStyle name="SAPBEXexcGood3 17 9" xfId="45836"/>
    <cellStyle name="SAPBEXexcGood3 18" xfId="45837"/>
    <cellStyle name="SAPBEXexcGood3 18 10" xfId="45838"/>
    <cellStyle name="SAPBEXexcGood3 18 11" xfId="45839"/>
    <cellStyle name="SAPBEXexcGood3 18 12" xfId="45840"/>
    <cellStyle name="SAPBEXexcGood3 18 13" xfId="45841"/>
    <cellStyle name="SAPBEXexcGood3 18 14" xfId="45842"/>
    <cellStyle name="SAPBEXexcGood3 18 15" xfId="45843"/>
    <cellStyle name="SAPBEXexcGood3 18 16" xfId="45844"/>
    <cellStyle name="SAPBEXexcGood3 18 17" xfId="45845"/>
    <cellStyle name="SAPBEXexcGood3 18 18" xfId="45846"/>
    <cellStyle name="SAPBEXexcGood3 18 19" xfId="45847"/>
    <cellStyle name="SAPBEXexcGood3 18 2" xfId="45848"/>
    <cellStyle name="SAPBEXexcGood3 18 20" xfId="45849"/>
    <cellStyle name="SAPBEXexcGood3 18 21" xfId="45850"/>
    <cellStyle name="SAPBEXexcGood3 18 22" xfId="45851"/>
    <cellStyle name="SAPBEXexcGood3 18 23" xfId="45852"/>
    <cellStyle name="SAPBEXexcGood3 18 24" xfId="45853"/>
    <cellStyle name="SAPBEXexcGood3 18 25" xfId="45854"/>
    <cellStyle name="SAPBEXexcGood3 18 26" xfId="45855"/>
    <cellStyle name="SAPBEXexcGood3 18 27" xfId="45856"/>
    <cellStyle name="SAPBEXexcGood3 18 28" xfId="45857"/>
    <cellStyle name="SAPBEXexcGood3 18 29" xfId="45858"/>
    <cellStyle name="SAPBEXexcGood3 18 3" xfId="45859"/>
    <cellStyle name="SAPBEXexcGood3 18 4" xfId="45860"/>
    <cellStyle name="SAPBEXexcGood3 18 5" xfId="45861"/>
    <cellStyle name="SAPBEXexcGood3 18 6" xfId="45862"/>
    <cellStyle name="SAPBEXexcGood3 18 7" xfId="45863"/>
    <cellStyle name="SAPBEXexcGood3 18 8" xfId="45864"/>
    <cellStyle name="SAPBEXexcGood3 18 9" xfId="45865"/>
    <cellStyle name="SAPBEXexcGood3 19" xfId="45866"/>
    <cellStyle name="SAPBEXexcGood3 19 10" xfId="45867"/>
    <cellStyle name="SAPBEXexcGood3 19 11" xfId="45868"/>
    <cellStyle name="SAPBEXexcGood3 19 12" xfId="45869"/>
    <cellStyle name="SAPBEXexcGood3 19 13" xfId="45870"/>
    <cellStyle name="SAPBEXexcGood3 19 14" xfId="45871"/>
    <cellStyle name="SAPBEXexcGood3 19 15" xfId="45872"/>
    <cellStyle name="SAPBEXexcGood3 19 16" xfId="45873"/>
    <cellStyle name="SAPBEXexcGood3 19 17" xfId="45874"/>
    <cellStyle name="SAPBEXexcGood3 19 18" xfId="45875"/>
    <cellStyle name="SAPBEXexcGood3 19 19" xfId="45876"/>
    <cellStyle name="SAPBEXexcGood3 19 2" xfId="45877"/>
    <cellStyle name="SAPBEXexcGood3 19 20" xfId="45878"/>
    <cellStyle name="SAPBEXexcGood3 19 21" xfId="45879"/>
    <cellStyle name="SAPBEXexcGood3 19 22" xfId="45880"/>
    <cellStyle name="SAPBEXexcGood3 19 23" xfId="45881"/>
    <cellStyle name="SAPBEXexcGood3 19 24" xfId="45882"/>
    <cellStyle name="SAPBEXexcGood3 19 25" xfId="45883"/>
    <cellStyle name="SAPBEXexcGood3 19 26" xfId="45884"/>
    <cellStyle name="SAPBEXexcGood3 19 27" xfId="45885"/>
    <cellStyle name="SAPBEXexcGood3 19 28" xfId="45886"/>
    <cellStyle name="SAPBEXexcGood3 19 29" xfId="45887"/>
    <cellStyle name="SAPBEXexcGood3 19 3" xfId="45888"/>
    <cellStyle name="SAPBEXexcGood3 19 4" xfId="45889"/>
    <cellStyle name="SAPBEXexcGood3 19 5" xfId="45890"/>
    <cellStyle name="SAPBEXexcGood3 19 6" xfId="45891"/>
    <cellStyle name="SAPBEXexcGood3 19 7" xfId="45892"/>
    <cellStyle name="SAPBEXexcGood3 19 8" xfId="45893"/>
    <cellStyle name="SAPBEXexcGood3 19 9" xfId="45894"/>
    <cellStyle name="SAPBEXexcGood3 2" xfId="45895"/>
    <cellStyle name="SAPBEXexcGood3 2 10" xfId="45896"/>
    <cellStyle name="SAPBEXexcGood3 2 11" xfId="45897"/>
    <cellStyle name="SAPBEXexcGood3 2 12" xfId="45898"/>
    <cellStyle name="SAPBEXexcGood3 2 13" xfId="45899"/>
    <cellStyle name="SAPBEXexcGood3 2 14" xfId="45900"/>
    <cellStyle name="SAPBEXexcGood3 2 15" xfId="45901"/>
    <cellStyle name="SAPBEXexcGood3 2 16" xfId="45902"/>
    <cellStyle name="SAPBEXexcGood3 2 17" xfId="45903"/>
    <cellStyle name="SAPBEXexcGood3 2 18" xfId="45904"/>
    <cellStyle name="SAPBEXexcGood3 2 19" xfId="45905"/>
    <cellStyle name="SAPBEXexcGood3 2 2" xfId="45906"/>
    <cellStyle name="SAPBEXexcGood3 2 2 10" xfId="45907"/>
    <cellStyle name="SAPBEXexcGood3 2 2 11" xfId="45908"/>
    <cellStyle name="SAPBEXexcGood3 2 2 12" xfId="45909"/>
    <cellStyle name="SAPBEXexcGood3 2 2 13" xfId="45910"/>
    <cellStyle name="SAPBEXexcGood3 2 2 14" xfId="45911"/>
    <cellStyle name="SAPBEXexcGood3 2 2 15" xfId="45912"/>
    <cellStyle name="SAPBEXexcGood3 2 2 16" xfId="45913"/>
    <cellStyle name="SAPBEXexcGood3 2 2 17" xfId="45914"/>
    <cellStyle name="SAPBEXexcGood3 2 2 18" xfId="45915"/>
    <cellStyle name="SAPBEXexcGood3 2 2 19" xfId="45916"/>
    <cellStyle name="SAPBEXexcGood3 2 2 2" xfId="45917"/>
    <cellStyle name="SAPBEXexcGood3 2 2 2 10" xfId="45918"/>
    <cellStyle name="SAPBEXexcGood3 2 2 2 11" xfId="45919"/>
    <cellStyle name="SAPBEXexcGood3 2 2 2 12" xfId="45920"/>
    <cellStyle name="SAPBEXexcGood3 2 2 2 13" xfId="45921"/>
    <cellStyle name="SAPBEXexcGood3 2 2 2 14" xfId="45922"/>
    <cellStyle name="SAPBEXexcGood3 2 2 2 15" xfId="45923"/>
    <cellStyle name="SAPBEXexcGood3 2 2 2 16" xfId="45924"/>
    <cellStyle name="SAPBEXexcGood3 2 2 2 17" xfId="45925"/>
    <cellStyle name="SAPBEXexcGood3 2 2 2 18" xfId="45926"/>
    <cellStyle name="SAPBEXexcGood3 2 2 2 19" xfId="45927"/>
    <cellStyle name="SAPBEXexcGood3 2 2 2 2" xfId="45928"/>
    <cellStyle name="SAPBEXexcGood3 2 2 2 20" xfId="45929"/>
    <cellStyle name="SAPBEXexcGood3 2 2 2 21" xfId="45930"/>
    <cellStyle name="SAPBEXexcGood3 2 2 2 22" xfId="45931"/>
    <cellStyle name="SAPBEXexcGood3 2 2 2 23" xfId="45932"/>
    <cellStyle name="SAPBEXexcGood3 2 2 2 24" xfId="45933"/>
    <cellStyle name="SAPBEXexcGood3 2 2 2 25" xfId="45934"/>
    <cellStyle name="SAPBEXexcGood3 2 2 2 26" xfId="45935"/>
    <cellStyle name="SAPBEXexcGood3 2 2 2 27" xfId="45936"/>
    <cellStyle name="SAPBEXexcGood3 2 2 2 28" xfId="45937"/>
    <cellStyle name="SAPBEXexcGood3 2 2 2 29" xfId="45938"/>
    <cellStyle name="SAPBEXexcGood3 2 2 2 3" xfId="45939"/>
    <cellStyle name="SAPBEXexcGood3 2 2 2 4" xfId="45940"/>
    <cellStyle name="SAPBEXexcGood3 2 2 2 5" xfId="45941"/>
    <cellStyle name="SAPBEXexcGood3 2 2 2 6" xfId="45942"/>
    <cellStyle name="SAPBEXexcGood3 2 2 2 7" xfId="45943"/>
    <cellStyle name="SAPBEXexcGood3 2 2 2 8" xfId="45944"/>
    <cellStyle name="SAPBEXexcGood3 2 2 2 9" xfId="45945"/>
    <cellStyle name="SAPBEXexcGood3 2 2 20" xfId="45946"/>
    <cellStyle name="SAPBEXexcGood3 2 2 21" xfId="45947"/>
    <cellStyle name="SAPBEXexcGood3 2 2 22" xfId="45948"/>
    <cellStyle name="SAPBEXexcGood3 2 2 23" xfId="45949"/>
    <cellStyle name="SAPBEXexcGood3 2 2 24" xfId="45950"/>
    <cellStyle name="SAPBEXexcGood3 2 2 25" xfId="45951"/>
    <cellStyle name="SAPBEXexcGood3 2 2 26" xfId="45952"/>
    <cellStyle name="SAPBEXexcGood3 2 2 27" xfId="45953"/>
    <cellStyle name="SAPBEXexcGood3 2 2 28" xfId="45954"/>
    <cellStyle name="SAPBEXexcGood3 2 2 29" xfId="45955"/>
    <cellStyle name="SAPBEXexcGood3 2 2 3" xfId="45956"/>
    <cellStyle name="SAPBEXexcGood3 2 2 30" xfId="45957"/>
    <cellStyle name="SAPBEXexcGood3 2 2 4" xfId="45958"/>
    <cellStyle name="SAPBEXexcGood3 2 2 5" xfId="45959"/>
    <cellStyle name="SAPBEXexcGood3 2 2 6" xfId="45960"/>
    <cellStyle name="SAPBEXexcGood3 2 2 7" xfId="45961"/>
    <cellStyle name="SAPBEXexcGood3 2 2 8" xfId="45962"/>
    <cellStyle name="SAPBEXexcGood3 2 2 9" xfId="45963"/>
    <cellStyle name="SAPBEXexcGood3 2 20" xfId="45964"/>
    <cellStyle name="SAPBEXexcGood3 2 21" xfId="45965"/>
    <cellStyle name="SAPBEXexcGood3 2 22" xfId="45966"/>
    <cellStyle name="SAPBEXexcGood3 2 23" xfId="45967"/>
    <cellStyle name="SAPBEXexcGood3 2 24" xfId="45968"/>
    <cellStyle name="SAPBEXexcGood3 2 25" xfId="45969"/>
    <cellStyle name="SAPBEXexcGood3 2 26" xfId="45970"/>
    <cellStyle name="SAPBEXexcGood3 2 27" xfId="45971"/>
    <cellStyle name="SAPBEXexcGood3 2 28" xfId="45972"/>
    <cellStyle name="SAPBEXexcGood3 2 29" xfId="45973"/>
    <cellStyle name="SAPBEXexcGood3 2 3" xfId="45974"/>
    <cellStyle name="SAPBEXexcGood3 2 3 10" xfId="45975"/>
    <cellStyle name="SAPBEXexcGood3 2 3 11" xfId="45976"/>
    <cellStyle name="SAPBEXexcGood3 2 3 12" xfId="45977"/>
    <cellStyle name="SAPBEXexcGood3 2 3 13" xfId="45978"/>
    <cellStyle name="SAPBEXexcGood3 2 3 14" xfId="45979"/>
    <cellStyle name="SAPBEXexcGood3 2 3 15" xfId="45980"/>
    <cellStyle name="SAPBEXexcGood3 2 3 16" xfId="45981"/>
    <cellStyle name="SAPBEXexcGood3 2 3 17" xfId="45982"/>
    <cellStyle name="SAPBEXexcGood3 2 3 18" xfId="45983"/>
    <cellStyle name="SAPBEXexcGood3 2 3 19" xfId="45984"/>
    <cellStyle name="SAPBEXexcGood3 2 3 2" xfId="45985"/>
    <cellStyle name="SAPBEXexcGood3 2 3 20" xfId="45986"/>
    <cellStyle name="SAPBEXexcGood3 2 3 21" xfId="45987"/>
    <cellStyle name="SAPBEXexcGood3 2 3 22" xfId="45988"/>
    <cellStyle name="SAPBEXexcGood3 2 3 23" xfId="45989"/>
    <cellStyle name="SAPBEXexcGood3 2 3 24" xfId="45990"/>
    <cellStyle name="SAPBEXexcGood3 2 3 25" xfId="45991"/>
    <cellStyle name="SAPBEXexcGood3 2 3 26" xfId="45992"/>
    <cellStyle name="SAPBEXexcGood3 2 3 27" xfId="45993"/>
    <cellStyle name="SAPBEXexcGood3 2 3 28" xfId="45994"/>
    <cellStyle name="SAPBEXexcGood3 2 3 29" xfId="45995"/>
    <cellStyle name="SAPBEXexcGood3 2 3 3" xfId="45996"/>
    <cellStyle name="SAPBEXexcGood3 2 3 4" xfId="45997"/>
    <cellStyle name="SAPBEXexcGood3 2 3 5" xfId="45998"/>
    <cellStyle name="SAPBEXexcGood3 2 3 6" xfId="45999"/>
    <cellStyle name="SAPBEXexcGood3 2 3 7" xfId="46000"/>
    <cellStyle name="SAPBEXexcGood3 2 3 8" xfId="46001"/>
    <cellStyle name="SAPBEXexcGood3 2 3 9" xfId="46002"/>
    <cellStyle name="SAPBEXexcGood3 2 30" xfId="46003"/>
    <cellStyle name="SAPBEXexcGood3 2 31" xfId="46004"/>
    <cellStyle name="SAPBEXexcGood3 2 4" xfId="46005"/>
    <cellStyle name="SAPBEXexcGood3 2 5" xfId="46006"/>
    <cellStyle name="SAPBEXexcGood3 2 6" xfId="46007"/>
    <cellStyle name="SAPBEXexcGood3 2 7" xfId="46008"/>
    <cellStyle name="SAPBEXexcGood3 2 8" xfId="46009"/>
    <cellStyle name="SAPBEXexcGood3 2 9" xfId="46010"/>
    <cellStyle name="SAPBEXexcGood3 20" xfId="46011"/>
    <cellStyle name="SAPBEXexcGood3 20 10" xfId="46012"/>
    <cellStyle name="SAPBEXexcGood3 20 11" xfId="46013"/>
    <cellStyle name="SAPBEXexcGood3 20 12" xfId="46014"/>
    <cellStyle name="SAPBEXexcGood3 20 13" xfId="46015"/>
    <cellStyle name="SAPBEXexcGood3 20 14" xfId="46016"/>
    <cellStyle name="SAPBEXexcGood3 20 15" xfId="46017"/>
    <cellStyle name="SAPBEXexcGood3 20 16" xfId="46018"/>
    <cellStyle name="SAPBEXexcGood3 20 17" xfId="46019"/>
    <cellStyle name="SAPBEXexcGood3 20 18" xfId="46020"/>
    <cellStyle name="SAPBEXexcGood3 20 19" xfId="46021"/>
    <cellStyle name="SAPBEXexcGood3 20 2" xfId="46022"/>
    <cellStyle name="SAPBEXexcGood3 20 20" xfId="46023"/>
    <cellStyle name="SAPBEXexcGood3 20 21" xfId="46024"/>
    <cellStyle name="SAPBEXexcGood3 20 22" xfId="46025"/>
    <cellStyle name="SAPBEXexcGood3 20 23" xfId="46026"/>
    <cellStyle name="SAPBEXexcGood3 20 24" xfId="46027"/>
    <cellStyle name="SAPBEXexcGood3 20 25" xfId="46028"/>
    <cellStyle name="SAPBEXexcGood3 20 26" xfId="46029"/>
    <cellStyle name="SAPBEXexcGood3 20 27" xfId="46030"/>
    <cellStyle name="SAPBEXexcGood3 20 28" xfId="46031"/>
    <cellStyle name="SAPBEXexcGood3 20 29" xfId="46032"/>
    <cellStyle name="SAPBEXexcGood3 20 3" xfId="46033"/>
    <cellStyle name="SAPBEXexcGood3 20 4" xfId="46034"/>
    <cellStyle name="SAPBEXexcGood3 20 5" xfId="46035"/>
    <cellStyle name="SAPBEXexcGood3 20 6" xfId="46036"/>
    <cellStyle name="SAPBEXexcGood3 20 7" xfId="46037"/>
    <cellStyle name="SAPBEXexcGood3 20 8" xfId="46038"/>
    <cellStyle name="SAPBEXexcGood3 20 9" xfId="46039"/>
    <cellStyle name="SAPBEXexcGood3 21" xfId="46040"/>
    <cellStyle name="SAPBEXexcGood3 21 10" xfId="46041"/>
    <cellStyle name="SAPBEXexcGood3 21 11" xfId="46042"/>
    <cellStyle name="SAPBEXexcGood3 21 12" xfId="46043"/>
    <cellStyle name="SAPBEXexcGood3 21 13" xfId="46044"/>
    <cellStyle name="SAPBEXexcGood3 21 14" xfId="46045"/>
    <cellStyle name="SAPBEXexcGood3 21 15" xfId="46046"/>
    <cellStyle name="SAPBEXexcGood3 21 16" xfId="46047"/>
    <cellStyle name="SAPBEXexcGood3 21 17" xfId="46048"/>
    <cellStyle name="SAPBEXexcGood3 21 18" xfId="46049"/>
    <cellStyle name="SAPBEXexcGood3 21 19" xfId="46050"/>
    <cellStyle name="SAPBEXexcGood3 21 2" xfId="46051"/>
    <cellStyle name="SAPBEXexcGood3 21 20" xfId="46052"/>
    <cellStyle name="SAPBEXexcGood3 21 21" xfId="46053"/>
    <cellStyle name="SAPBEXexcGood3 21 22" xfId="46054"/>
    <cellStyle name="SAPBEXexcGood3 21 23" xfId="46055"/>
    <cellStyle name="SAPBEXexcGood3 21 24" xfId="46056"/>
    <cellStyle name="SAPBEXexcGood3 21 25" xfId="46057"/>
    <cellStyle name="SAPBEXexcGood3 21 26" xfId="46058"/>
    <cellStyle name="SAPBEXexcGood3 21 27" xfId="46059"/>
    <cellStyle name="SAPBEXexcGood3 21 28" xfId="46060"/>
    <cellStyle name="SAPBEXexcGood3 21 29" xfId="46061"/>
    <cellStyle name="SAPBEXexcGood3 21 3" xfId="46062"/>
    <cellStyle name="SAPBEXexcGood3 21 4" xfId="46063"/>
    <cellStyle name="SAPBEXexcGood3 21 5" xfId="46064"/>
    <cellStyle name="SAPBEXexcGood3 21 6" xfId="46065"/>
    <cellStyle name="SAPBEXexcGood3 21 7" xfId="46066"/>
    <cellStyle name="SAPBEXexcGood3 21 8" xfId="46067"/>
    <cellStyle name="SAPBEXexcGood3 21 9" xfId="46068"/>
    <cellStyle name="SAPBEXexcGood3 22" xfId="46069"/>
    <cellStyle name="SAPBEXexcGood3 22 10" xfId="46070"/>
    <cellStyle name="SAPBEXexcGood3 22 11" xfId="46071"/>
    <cellStyle name="SAPBEXexcGood3 22 12" xfId="46072"/>
    <cellStyle name="SAPBEXexcGood3 22 13" xfId="46073"/>
    <cellStyle name="SAPBEXexcGood3 22 14" xfId="46074"/>
    <cellStyle name="SAPBEXexcGood3 22 15" xfId="46075"/>
    <cellStyle name="SAPBEXexcGood3 22 16" xfId="46076"/>
    <cellStyle name="SAPBEXexcGood3 22 17" xfId="46077"/>
    <cellStyle name="SAPBEXexcGood3 22 18" xfId="46078"/>
    <cellStyle name="SAPBEXexcGood3 22 19" xfId="46079"/>
    <cellStyle name="SAPBEXexcGood3 22 2" xfId="46080"/>
    <cellStyle name="SAPBEXexcGood3 22 20" xfId="46081"/>
    <cellStyle name="SAPBEXexcGood3 22 21" xfId="46082"/>
    <cellStyle name="SAPBEXexcGood3 22 22" xfId="46083"/>
    <cellStyle name="SAPBEXexcGood3 22 23" xfId="46084"/>
    <cellStyle name="SAPBEXexcGood3 22 24" xfId="46085"/>
    <cellStyle name="SAPBEXexcGood3 22 25" xfId="46086"/>
    <cellStyle name="SAPBEXexcGood3 22 26" xfId="46087"/>
    <cellStyle name="SAPBEXexcGood3 22 27" xfId="46088"/>
    <cellStyle name="SAPBEXexcGood3 22 28" xfId="46089"/>
    <cellStyle name="SAPBEXexcGood3 22 29" xfId="46090"/>
    <cellStyle name="SAPBEXexcGood3 22 3" xfId="46091"/>
    <cellStyle name="SAPBEXexcGood3 22 4" xfId="46092"/>
    <cellStyle name="SAPBEXexcGood3 22 5" xfId="46093"/>
    <cellStyle name="SAPBEXexcGood3 22 6" xfId="46094"/>
    <cellStyle name="SAPBEXexcGood3 22 7" xfId="46095"/>
    <cellStyle name="SAPBEXexcGood3 22 8" xfId="46096"/>
    <cellStyle name="SAPBEXexcGood3 22 9" xfId="46097"/>
    <cellStyle name="SAPBEXexcGood3 23" xfId="46098"/>
    <cellStyle name="SAPBEXexcGood3 23 10" xfId="46099"/>
    <cellStyle name="SAPBEXexcGood3 23 11" xfId="46100"/>
    <cellStyle name="SAPBEXexcGood3 23 12" xfId="46101"/>
    <cellStyle name="SAPBEXexcGood3 23 13" xfId="46102"/>
    <cellStyle name="SAPBEXexcGood3 23 14" xfId="46103"/>
    <cellStyle name="SAPBEXexcGood3 23 15" xfId="46104"/>
    <cellStyle name="SAPBEXexcGood3 23 16" xfId="46105"/>
    <cellStyle name="SAPBEXexcGood3 23 17" xfId="46106"/>
    <cellStyle name="SAPBEXexcGood3 23 18" xfId="46107"/>
    <cellStyle name="SAPBEXexcGood3 23 19" xfId="46108"/>
    <cellStyle name="SAPBEXexcGood3 23 2" xfId="46109"/>
    <cellStyle name="SAPBEXexcGood3 23 20" xfId="46110"/>
    <cellStyle name="SAPBEXexcGood3 23 21" xfId="46111"/>
    <cellStyle name="SAPBEXexcGood3 23 22" xfId="46112"/>
    <cellStyle name="SAPBEXexcGood3 23 23" xfId="46113"/>
    <cellStyle name="SAPBEXexcGood3 23 24" xfId="46114"/>
    <cellStyle name="SAPBEXexcGood3 23 25" xfId="46115"/>
    <cellStyle name="SAPBEXexcGood3 23 26" xfId="46116"/>
    <cellStyle name="SAPBEXexcGood3 23 27" xfId="46117"/>
    <cellStyle name="SAPBEXexcGood3 23 28" xfId="46118"/>
    <cellStyle name="SAPBEXexcGood3 23 29" xfId="46119"/>
    <cellStyle name="SAPBEXexcGood3 23 3" xfId="46120"/>
    <cellStyle name="SAPBEXexcGood3 23 4" xfId="46121"/>
    <cellStyle name="SAPBEXexcGood3 23 5" xfId="46122"/>
    <cellStyle name="SAPBEXexcGood3 23 6" xfId="46123"/>
    <cellStyle name="SAPBEXexcGood3 23 7" xfId="46124"/>
    <cellStyle name="SAPBEXexcGood3 23 8" xfId="46125"/>
    <cellStyle name="SAPBEXexcGood3 23 9" xfId="46126"/>
    <cellStyle name="SAPBEXexcGood3 24" xfId="46127"/>
    <cellStyle name="SAPBEXexcGood3 24 10" xfId="46128"/>
    <cellStyle name="SAPBEXexcGood3 24 11" xfId="46129"/>
    <cellStyle name="SAPBEXexcGood3 24 12" xfId="46130"/>
    <cellStyle name="SAPBEXexcGood3 24 13" xfId="46131"/>
    <cellStyle name="SAPBEXexcGood3 24 14" xfId="46132"/>
    <cellStyle name="SAPBEXexcGood3 24 15" xfId="46133"/>
    <cellStyle name="SAPBEXexcGood3 24 16" xfId="46134"/>
    <cellStyle name="SAPBEXexcGood3 24 17" xfId="46135"/>
    <cellStyle name="SAPBEXexcGood3 24 18" xfId="46136"/>
    <cellStyle name="SAPBEXexcGood3 24 19" xfId="46137"/>
    <cellStyle name="SAPBEXexcGood3 24 2" xfId="46138"/>
    <cellStyle name="SAPBEXexcGood3 24 20" xfId="46139"/>
    <cellStyle name="SAPBEXexcGood3 24 21" xfId="46140"/>
    <cellStyle name="SAPBEXexcGood3 24 22" xfId="46141"/>
    <cellStyle name="SAPBEXexcGood3 24 23" xfId="46142"/>
    <cellStyle name="SAPBEXexcGood3 24 24" xfId="46143"/>
    <cellStyle name="SAPBEXexcGood3 24 25" xfId="46144"/>
    <cellStyle name="SAPBEXexcGood3 24 26" xfId="46145"/>
    <cellStyle name="SAPBEXexcGood3 24 27" xfId="46146"/>
    <cellStyle name="SAPBEXexcGood3 24 28" xfId="46147"/>
    <cellStyle name="SAPBEXexcGood3 24 29" xfId="46148"/>
    <cellStyle name="SAPBEXexcGood3 24 3" xfId="46149"/>
    <cellStyle name="SAPBEXexcGood3 24 4" xfId="46150"/>
    <cellStyle name="SAPBEXexcGood3 24 5" xfId="46151"/>
    <cellStyle name="SAPBEXexcGood3 24 6" xfId="46152"/>
    <cellStyle name="SAPBEXexcGood3 24 7" xfId="46153"/>
    <cellStyle name="SAPBEXexcGood3 24 8" xfId="46154"/>
    <cellStyle name="SAPBEXexcGood3 24 9" xfId="46155"/>
    <cellStyle name="SAPBEXexcGood3 25" xfId="46156"/>
    <cellStyle name="SAPBEXexcGood3 26" xfId="46157"/>
    <cellStyle name="SAPBEXexcGood3 27" xfId="46158"/>
    <cellStyle name="SAPBEXexcGood3 28" xfId="46159"/>
    <cellStyle name="SAPBEXexcGood3 29" xfId="46160"/>
    <cellStyle name="SAPBEXexcGood3 3" xfId="46161"/>
    <cellStyle name="SAPBEXexcGood3 3 10" xfId="46162"/>
    <cellStyle name="SAPBEXexcGood3 3 11" xfId="46163"/>
    <cellStyle name="SAPBEXexcGood3 3 12" xfId="46164"/>
    <cellStyle name="SAPBEXexcGood3 3 13" xfId="46165"/>
    <cellStyle name="SAPBEXexcGood3 3 14" xfId="46166"/>
    <cellStyle name="SAPBEXexcGood3 3 15" xfId="46167"/>
    <cellStyle name="SAPBEXexcGood3 3 16" xfId="46168"/>
    <cellStyle name="SAPBEXexcGood3 3 17" xfId="46169"/>
    <cellStyle name="SAPBEXexcGood3 3 18" xfId="46170"/>
    <cellStyle name="SAPBEXexcGood3 3 19" xfId="46171"/>
    <cellStyle name="SAPBEXexcGood3 3 2" xfId="46172"/>
    <cellStyle name="SAPBEXexcGood3 3 2 10" xfId="46173"/>
    <cellStyle name="SAPBEXexcGood3 3 2 11" xfId="46174"/>
    <cellStyle name="SAPBEXexcGood3 3 2 12" xfId="46175"/>
    <cellStyle name="SAPBEXexcGood3 3 2 13" xfId="46176"/>
    <cellStyle name="SAPBEXexcGood3 3 2 14" xfId="46177"/>
    <cellStyle name="SAPBEXexcGood3 3 2 15" xfId="46178"/>
    <cellStyle name="SAPBEXexcGood3 3 2 16" xfId="46179"/>
    <cellStyle name="SAPBEXexcGood3 3 2 17" xfId="46180"/>
    <cellStyle name="SAPBEXexcGood3 3 2 18" xfId="46181"/>
    <cellStyle name="SAPBEXexcGood3 3 2 19" xfId="46182"/>
    <cellStyle name="SAPBEXexcGood3 3 2 2" xfId="46183"/>
    <cellStyle name="SAPBEXexcGood3 3 2 20" xfId="46184"/>
    <cellStyle name="SAPBEXexcGood3 3 2 21" xfId="46185"/>
    <cellStyle name="SAPBEXexcGood3 3 2 22" xfId="46186"/>
    <cellStyle name="SAPBEXexcGood3 3 2 23" xfId="46187"/>
    <cellStyle name="SAPBEXexcGood3 3 2 24" xfId="46188"/>
    <cellStyle name="SAPBEXexcGood3 3 2 25" xfId="46189"/>
    <cellStyle name="SAPBEXexcGood3 3 2 26" xfId="46190"/>
    <cellStyle name="SAPBEXexcGood3 3 2 27" xfId="46191"/>
    <cellStyle name="SAPBEXexcGood3 3 2 28" xfId="46192"/>
    <cellStyle name="SAPBEXexcGood3 3 2 29" xfId="46193"/>
    <cellStyle name="SAPBEXexcGood3 3 2 3" xfId="46194"/>
    <cellStyle name="SAPBEXexcGood3 3 2 4" xfId="46195"/>
    <cellStyle name="SAPBEXexcGood3 3 2 5" xfId="46196"/>
    <cellStyle name="SAPBEXexcGood3 3 2 6" xfId="46197"/>
    <cellStyle name="SAPBEXexcGood3 3 2 7" xfId="46198"/>
    <cellStyle name="SAPBEXexcGood3 3 2 8" xfId="46199"/>
    <cellStyle name="SAPBEXexcGood3 3 2 9" xfId="46200"/>
    <cellStyle name="SAPBEXexcGood3 3 20" xfId="46201"/>
    <cellStyle name="SAPBEXexcGood3 3 21" xfId="46202"/>
    <cellStyle name="SAPBEXexcGood3 3 22" xfId="46203"/>
    <cellStyle name="SAPBEXexcGood3 3 23" xfId="46204"/>
    <cellStyle name="SAPBEXexcGood3 3 24" xfId="46205"/>
    <cellStyle name="SAPBEXexcGood3 3 25" xfId="46206"/>
    <cellStyle name="SAPBEXexcGood3 3 26" xfId="46207"/>
    <cellStyle name="SAPBEXexcGood3 3 27" xfId="46208"/>
    <cellStyle name="SAPBEXexcGood3 3 28" xfId="46209"/>
    <cellStyle name="SAPBEXexcGood3 3 29" xfId="46210"/>
    <cellStyle name="SAPBEXexcGood3 3 3" xfId="46211"/>
    <cellStyle name="SAPBEXexcGood3 3 3 10" xfId="46212"/>
    <cellStyle name="SAPBEXexcGood3 3 3 11" xfId="46213"/>
    <cellStyle name="SAPBEXexcGood3 3 3 12" xfId="46214"/>
    <cellStyle name="SAPBEXexcGood3 3 3 13" xfId="46215"/>
    <cellStyle name="SAPBEXexcGood3 3 3 14" xfId="46216"/>
    <cellStyle name="SAPBEXexcGood3 3 3 15" xfId="46217"/>
    <cellStyle name="SAPBEXexcGood3 3 3 16" xfId="46218"/>
    <cellStyle name="SAPBEXexcGood3 3 3 17" xfId="46219"/>
    <cellStyle name="SAPBEXexcGood3 3 3 18" xfId="46220"/>
    <cellStyle name="SAPBEXexcGood3 3 3 19" xfId="46221"/>
    <cellStyle name="SAPBEXexcGood3 3 3 2" xfId="46222"/>
    <cellStyle name="SAPBEXexcGood3 3 3 20" xfId="46223"/>
    <cellStyle name="SAPBEXexcGood3 3 3 21" xfId="46224"/>
    <cellStyle name="SAPBEXexcGood3 3 3 22" xfId="46225"/>
    <cellStyle name="SAPBEXexcGood3 3 3 23" xfId="46226"/>
    <cellStyle name="SAPBEXexcGood3 3 3 24" xfId="46227"/>
    <cellStyle name="SAPBEXexcGood3 3 3 25" xfId="46228"/>
    <cellStyle name="SAPBEXexcGood3 3 3 26" xfId="46229"/>
    <cellStyle name="SAPBEXexcGood3 3 3 27" xfId="46230"/>
    <cellStyle name="SAPBEXexcGood3 3 3 28" xfId="46231"/>
    <cellStyle name="SAPBEXexcGood3 3 3 29" xfId="46232"/>
    <cellStyle name="SAPBEXexcGood3 3 3 3" xfId="46233"/>
    <cellStyle name="SAPBEXexcGood3 3 3 4" xfId="46234"/>
    <cellStyle name="SAPBEXexcGood3 3 3 5" xfId="46235"/>
    <cellStyle name="SAPBEXexcGood3 3 3 6" xfId="46236"/>
    <cellStyle name="SAPBEXexcGood3 3 3 7" xfId="46237"/>
    <cellStyle name="SAPBEXexcGood3 3 3 8" xfId="46238"/>
    <cellStyle name="SAPBEXexcGood3 3 3 9" xfId="46239"/>
    <cellStyle name="SAPBEXexcGood3 3 30" xfId="46240"/>
    <cellStyle name="SAPBEXexcGood3 3 31" xfId="46241"/>
    <cellStyle name="SAPBEXexcGood3 3 4" xfId="46242"/>
    <cellStyle name="SAPBEXexcGood3 3 5" xfId="46243"/>
    <cellStyle name="SAPBEXexcGood3 3 6" xfId="46244"/>
    <cellStyle name="SAPBEXexcGood3 3 7" xfId="46245"/>
    <cellStyle name="SAPBEXexcGood3 3 8" xfId="46246"/>
    <cellStyle name="SAPBEXexcGood3 3 9" xfId="46247"/>
    <cellStyle name="SAPBEXexcGood3 30" xfId="46248"/>
    <cellStyle name="SAPBEXexcGood3 31" xfId="46249"/>
    <cellStyle name="SAPBEXexcGood3 32" xfId="46250"/>
    <cellStyle name="SAPBEXexcGood3 33" xfId="46251"/>
    <cellStyle name="SAPBEXexcGood3 34" xfId="46252"/>
    <cellStyle name="SAPBEXexcGood3 35" xfId="46253"/>
    <cellStyle name="SAPBEXexcGood3 36" xfId="46254"/>
    <cellStyle name="SAPBEXexcGood3 37" xfId="46255"/>
    <cellStyle name="SAPBEXexcGood3 38" xfId="46256"/>
    <cellStyle name="SAPBEXexcGood3 39" xfId="46257"/>
    <cellStyle name="SAPBEXexcGood3 4" xfId="46258"/>
    <cellStyle name="SAPBEXexcGood3 4 10" xfId="46259"/>
    <cellStyle name="SAPBEXexcGood3 4 11" xfId="46260"/>
    <cellStyle name="SAPBEXexcGood3 4 12" xfId="46261"/>
    <cellStyle name="SAPBEXexcGood3 4 13" xfId="46262"/>
    <cellStyle name="SAPBEXexcGood3 4 14" xfId="46263"/>
    <cellStyle name="SAPBEXexcGood3 4 15" xfId="46264"/>
    <cellStyle name="SAPBEXexcGood3 4 16" xfId="46265"/>
    <cellStyle name="SAPBEXexcGood3 4 17" xfId="46266"/>
    <cellStyle name="SAPBEXexcGood3 4 18" xfId="46267"/>
    <cellStyle name="SAPBEXexcGood3 4 19" xfId="46268"/>
    <cellStyle name="SAPBEXexcGood3 4 2" xfId="46269"/>
    <cellStyle name="SAPBEXexcGood3 4 2 10" xfId="46270"/>
    <cellStyle name="SAPBEXexcGood3 4 2 11" xfId="46271"/>
    <cellStyle name="SAPBEXexcGood3 4 2 12" xfId="46272"/>
    <cellStyle name="SAPBEXexcGood3 4 2 13" xfId="46273"/>
    <cellStyle name="SAPBEXexcGood3 4 2 14" xfId="46274"/>
    <cellStyle name="SAPBEXexcGood3 4 2 15" xfId="46275"/>
    <cellStyle name="SAPBEXexcGood3 4 2 16" xfId="46276"/>
    <cellStyle name="SAPBEXexcGood3 4 2 17" xfId="46277"/>
    <cellStyle name="SAPBEXexcGood3 4 2 18" xfId="46278"/>
    <cellStyle name="SAPBEXexcGood3 4 2 19" xfId="46279"/>
    <cellStyle name="SAPBEXexcGood3 4 2 2" xfId="46280"/>
    <cellStyle name="SAPBEXexcGood3 4 2 20" xfId="46281"/>
    <cellStyle name="SAPBEXexcGood3 4 2 21" xfId="46282"/>
    <cellStyle name="SAPBEXexcGood3 4 2 22" xfId="46283"/>
    <cellStyle name="SAPBEXexcGood3 4 2 23" xfId="46284"/>
    <cellStyle name="SAPBEXexcGood3 4 2 24" xfId="46285"/>
    <cellStyle name="SAPBEXexcGood3 4 2 25" xfId="46286"/>
    <cellStyle name="SAPBEXexcGood3 4 2 26" xfId="46287"/>
    <cellStyle name="SAPBEXexcGood3 4 2 27" xfId="46288"/>
    <cellStyle name="SAPBEXexcGood3 4 2 28" xfId="46289"/>
    <cellStyle name="SAPBEXexcGood3 4 2 29" xfId="46290"/>
    <cellStyle name="SAPBEXexcGood3 4 2 3" xfId="46291"/>
    <cellStyle name="SAPBEXexcGood3 4 2 4" xfId="46292"/>
    <cellStyle name="SAPBEXexcGood3 4 2 5" xfId="46293"/>
    <cellStyle name="SAPBEXexcGood3 4 2 6" xfId="46294"/>
    <cellStyle name="SAPBEXexcGood3 4 2 7" xfId="46295"/>
    <cellStyle name="SAPBEXexcGood3 4 2 8" xfId="46296"/>
    <cellStyle name="SAPBEXexcGood3 4 2 9" xfId="46297"/>
    <cellStyle name="SAPBEXexcGood3 4 20" xfId="46298"/>
    <cellStyle name="SAPBEXexcGood3 4 21" xfId="46299"/>
    <cellStyle name="SAPBEXexcGood3 4 22" xfId="46300"/>
    <cellStyle name="SAPBEXexcGood3 4 23" xfId="46301"/>
    <cellStyle name="SAPBEXexcGood3 4 24" xfId="46302"/>
    <cellStyle name="SAPBEXexcGood3 4 25" xfId="46303"/>
    <cellStyle name="SAPBEXexcGood3 4 26" xfId="46304"/>
    <cellStyle name="SAPBEXexcGood3 4 27" xfId="46305"/>
    <cellStyle name="SAPBEXexcGood3 4 28" xfId="46306"/>
    <cellStyle name="SAPBEXexcGood3 4 29" xfId="46307"/>
    <cellStyle name="SAPBEXexcGood3 4 3" xfId="46308"/>
    <cellStyle name="SAPBEXexcGood3 4 3 10" xfId="46309"/>
    <cellStyle name="SAPBEXexcGood3 4 3 11" xfId="46310"/>
    <cellStyle name="SAPBEXexcGood3 4 3 12" xfId="46311"/>
    <cellStyle name="SAPBEXexcGood3 4 3 13" xfId="46312"/>
    <cellStyle name="SAPBEXexcGood3 4 3 14" xfId="46313"/>
    <cellStyle name="SAPBEXexcGood3 4 3 15" xfId="46314"/>
    <cellStyle name="SAPBEXexcGood3 4 3 16" xfId="46315"/>
    <cellStyle name="SAPBEXexcGood3 4 3 17" xfId="46316"/>
    <cellStyle name="SAPBEXexcGood3 4 3 18" xfId="46317"/>
    <cellStyle name="SAPBEXexcGood3 4 3 19" xfId="46318"/>
    <cellStyle name="SAPBEXexcGood3 4 3 2" xfId="46319"/>
    <cellStyle name="SAPBEXexcGood3 4 3 20" xfId="46320"/>
    <cellStyle name="SAPBEXexcGood3 4 3 21" xfId="46321"/>
    <cellStyle name="SAPBEXexcGood3 4 3 22" xfId="46322"/>
    <cellStyle name="SAPBEXexcGood3 4 3 23" xfId="46323"/>
    <cellStyle name="SAPBEXexcGood3 4 3 24" xfId="46324"/>
    <cellStyle name="SAPBEXexcGood3 4 3 25" xfId="46325"/>
    <cellStyle name="SAPBEXexcGood3 4 3 26" xfId="46326"/>
    <cellStyle name="SAPBEXexcGood3 4 3 27" xfId="46327"/>
    <cellStyle name="SAPBEXexcGood3 4 3 28" xfId="46328"/>
    <cellStyle name="SAPBEXexcGood3 4 3 29" xfId="46329"/>
    <cellStyle name="SAPBEXexcGood3 4 3 3" xfId="46330"/>
    <cellStyle name="SAPBEXexcGood3 4 3 4" xfId="46331"/>
    <cellStyle name="SAPBEXexcGood3 4 3 5" xfId="46332"/>
    <cellStyle name="SAPBEXexcGood3 4 3 6" xfId="46333"/>
    <cellStyle name="SAPBEXexcGood3 4 3 7" xfId="46334"/>
    <cellStyle name="SAPBEXexcGood3 4 3 8" xfId="46335"/>
    <cellStyle name="SAPBEXexcGood3 4 3 9" xfId="46336"/>
    <cellStyle name="SAPBEXexcGood3 4 30" xfId="46337"/>
    <cellStyle name="SAPBEXexcGood3 4 31" xfId="46338"/>
    <cellStyle name="SAPBEXexcGood3 4 4" xfId="46339"/>
    <cellStyle name="SAPBEXexcGood3 4 5" xfId="46340"/>
    <cellStyle name="SAPBEXexcGood3 4 6" xfId="46341"/>
    <cellStyle name="SAPBEXexcGood3 4 7" xfId="46342"/>
    <cellStyle name="SAPBEXexcGood3 4 8" xfId="46343"/>
    <cellStyle name="SAPBEXexcGood3 4 9" xfId="46344"/>
    <cellStyle name="SAPBEXexcGood3 40" xfId="46345"/>
    <cellStyle name="SAPBEXexcGood3 41" xfId="46346"/>
    <cellStyle name="SAPBEXexcGood3 42" xfId="46347"/>
    <cellStyle name="SAPBEXexcGood3 43" xfId="46348"/>
    <cellStyle name="SAPBEXexcGood3 44" xfId="46349"/>
    <cellStyle name="SAPBEXexcGood3 5" xfId="46350"/>
    <cellStyle name="SAPBEXexcGood3 5 10" xfId="46351"/>
    <cellStyle name="SAPBEXexcGood3 5 11" xfId="46352"/>
    <cellStyle name="SAPBEXexcGood3 5 12" xfId="46353"/>
    <cellStyle name="SAPBEXexcGood3 5 13" xfId="46354"/>
    <cellStyle name="SAPBEXexcGood3 5 14" xfId="46355"/>
    <cellStyle name="SAPBEXexcGood3 5 15" xfId="46356"/>
    <cellStyle name="SAPBEXexcGood3 5 16" xfId="46357"/>
    <cellStyle name="SAPBEXexcGood3 5 17" xfId="46358"/>
    <cellStyle name="SAPBEXexcGood3 5 18" xfId="46359"/>
    <cellStyle name="SAPBEXexcGood3 5 19" xfId="46360"/>
    <cellStyle name="SAPBEXexcGood3 5 2" xfId="46361"/>
    <cellStyle name="SAPBEXexcGood3 5 2 10" xfId="46362"/>
    <cellStyle name="SAPBEXexcGood3 5 2 11" xfId="46363"/>
    <cellStyle name="SAPBEXexcGood3 5 2 12" xfId="46364"/>
    <cellStyle name="SAPBEXexcGood3 5 2 13" xfId="46365"/>
    <cellStyle name="SAPBEXexcGood3 5 2 14" xfId="46366"/>
    <cellStyle name="SAPBEXexcGood3 5 2 15" xfId="46367"/>
    <cellStyle name="SAPBEXexcGood3 5 2 16" xfId="46368"/>
    <cellStyle name="SAPBEXexcGood3 5 2 17" xfId="46369"/>
    <cellStyle name="SAPBEXexcGood3 5 2 18" xfId="46370"/>
    <cellStyle name="SAPBEXexcGood3 5 2 19" xfId="46371"/>
    <cellStyle name="SAPBEXexcGood3 5 2 2" xfId="46372"/>
    <cellStyle name="SAPBEXexcGood3 5 2 20" xfId="46373"/>
    <cellStyle name="SAPBEXexcGood3 5 2 21" xfId="46374"/>
    <cellStyle name="SAPBEXexcGood3 5 2 22" xfId="46375"/>
    <cellStyle name="SAPBEXexcGood3 5 2 23" xfId="46376"/>
    <cellStyle name="SAPBEXexcGood3 5 2 24" xfId="46377"/>
    <cellStyle name="SAPBEXexcGood3 5 2 25" xfId="46378"/>
    <cellStyle name="SAPBEXexcGood3 5 2 26" xfId="46379"/>
    <cellStyle name="SAPBEXexcGood3 5 2 27" xfId="46380"/>
    <cellStyle name="SAPBEXexcGood3 5 2 28" xfId="46381"/>
    <cellStyle name="SAPBEXexcGood3 5 2 29" xfId="46382"/>
    <cellStyle name="SAPBEXexcGood3 5 2 3" xfId="46383"/>
    <cellStyle name="SAPBEXexcGood3 5 2 4" xfId="46384"/>
    <cellStyle name="SAPBEXexcGood3 5 2 5" xfId="46385"/>
    <cellStyle name="SAPBEXexcGood3 5 2 6" xfId="46386"/>
    <cellStyle name="SAPBEXexcGood3 5 2 7" xfId="46387"/>
    <cellStyle name="SAPBEXexcGood3 5 2 8" xfId="46388"/>
    <cellStyle name="SAPBEXexcGood3 5 2 9" xfId="46389"/>
    <cellStyle name="SAPBEXexcGood3 5 20" xfId="46390"/>
    <cellStyle name="SAPBEXexcGood3 5 21" xfId="46391"/>
    <cellStyle name="SAPBEXexcGood3 5 22" xfId="46392"/>
    <cellStyle name="SAPBEXexcGood3 5 23" xfId="46393"/>
    <cellStyle name="SAPBEXexcGood3 5 24" xfId="46394"/>
    <cellStyle name="SAPBEXexcGood3 5 25" xfId="46395"/>
    <cellStyle name="SAPBEXexcGood3 5 26" xfId="46396"/>
    <cellStyle name="SAPBEXexcGood3 5 27" xfId="46397"/>
    <cellStyle name="SAPBEXexcGood3 5 28" xfId="46398"/>
    <cellStyle name="SAPBEXexcGood3 5 29" xfId="46399"/>
    <cellStyle name="SAPBEXexcGood3 5 3" xfId="46400"/>
    <cellStyle name="SAPBEXexcGood3 5 30" xfId="46401"/>
    <cellStyle name="SAPBEXexcGood3 5 4" xfId="46402"/>
    <cellStyle name="SAPBEXexcGood3 5 5" xfId="46403"/>
    <cellStyle name="SAPBEXexcGood3 5 6" xfId="46404"/>
    <cellStyle name="SAPBEXexcGood3 5 7" xfId="46405"/>
    <cellStyle name="SAPBEXexcGood3 5 8" xfId="46406"/>
    <cellStyle name="SAPBEXexcGood3 5 9" xfId="46407"/>
    <cellStyle name="SAPBEXexcGood3 6" xfId="46408"/>
    <cellStyle name="SAPBEXexcGood3 6 10" xfId="46409"/>
    <cellStyle name="SAPBEXexcGood3 6 11" xfId="46410"/>
    <cellStyle name="SAPBEXexcGood3 6 12" xfId="46411"/>
    <cellStyle name="SAPBEXexcGood3 6 13" xfId="46412"/>
    <cellStyle name="SAPBEXexcGood3 6 14" xfId="46413"/>
    <cellStyle name="SAPBEXexcGood3 6 15" xfId="46414"/>
    <cellStyle name="SAPBEXexcGood3 6 16" xfId="46415"/>
    <cellStyle name="SAPBEXexcGood3 6 17" xfId="46416"/>
    <cellStyle name="SAPBEXexcGood3 6 18" xfId="46417"/>
    <cellStyle name="SAPBEXexcGood3 6 19" xfId="46418"/>
    <cellStyle name="SAPBEXexcGood3 6 2" xfId="46419"/>
    <cellStyle name="SAPBEXexcGood3 6 2 10" xfId="46420"/>
    <cellStyle name="SAPBEXexcGood3 6 2 11" xfId="46421"/>
    <cellStyle name="SAPBEXexcGood3 6 2 12" xfId="46422"/>
    <cellStyle name="SAPBEXexcGood3 6 2 13" xfId="46423"/>
    <cellStyle name="SAPBEXexcGood3 6 2 14" xfId="46424"/>
    <cellStyle name="SAPBEXexcGood3 6 2 15" xfId="46425"/>
    <cellStyle name="SAPBEXexcGood3 6 2 16" xfId="46426"/>
    <cellStyle name="SAPBEXexcGood3 6 2 17" xfId="46427"/>
    <cellStyle name="SAPBEXexcGood3 6 2 18" xfId="46428"/>
    <cellStyle name="SAPBEXexcGood3 6 2 19" xfId="46429"/>
    <cellStyle name="SAPBEXexcGood3 6 2 2" xfId="46430"/>
    <cellStyle name="SAPBEXexcGood3 6 2 20" xfId="46431"/>
    <cellStyle name="SAPBEXexcGood3 6 2 21" xfId="46432"/>
    <cellStyle name="SAPBEXexcGood3 6 2 22" xfId="46433"/>
    <cellStyle name="SAPBEXexcGood3 6 2 23" xfId="46434"/>
    <cellStyle name="SAPBEXexcGood3 6 2 24" xfId="46435"/>
    <cellStyle name="SAPBEXexcGood3 6 2 25" xfId="46436"/>
    <cellStyle name="SAPBEXexcGood3 6 2 26" xfId="46437"/>
    <cellStyle name="SAPBEXexcGood3 6 2 27" xfId="46438"/>
    <cellStyle name="SAPBEXexcGood3 6 2 28" xfId="46439"/>
    <cellStyle name="SAPBEXexcGood3 6 2 29" xfId="46440"/>
    <cellStyle name="SAPBEXexcGood3 6 2 3" xfId="46441"/>
    <cellStyle name="SAPBEXexcGood3 6 2 4" xfId="46442"/>
    <cellStyle name="SAPBEXexcGood3 6 2 5" xfId="46443"/>
    <cellStyle name="SAPBEXexcGood3 6 2 6" xfId="46444"/>
    <cellStyle name="SAPBEXexcGood3 6 2 7" xfId="46445"/>
    <cellStyle name="SAPBEXexcGood3 6 2 8" xfId="46446"/>
    <cellStyle name="SAPBEXexcGood3 6 2 9" xfId="46447"/>
    <cellStyle name="SAPBEXexcGood3 6 20" xfId="46448"/>
    <cellStyle name="SAPBEXexcGood3 6 21" xfId="46449"/>
    <cellStyle name="SAPBEXexcGood3 6 22" xfId="46450"/>
    <cellStyle name="SAPBEXexcGood3 6 23" xfId="46451"/>
    <cellStyle name="SAPBEXexcGood3 6 24" xfId="46452"/>
    <cellStyle name="SAPBEXexcGood3 6 25" xfId="46453"/>
    <cellStyle name="SAPBEXexcGood3 6 26" xfId="46454"/>
    <cellStyle name="SAPBEXexcGood3 6 27" xfId="46455"/>
    <cellStyle name="SAPBEXexcGood3 6 28" xfId="46456"/>
    <cellStyle name="SAPBEXexcGood3 6 29" xfId="46457"/>
    <cellStyle name="SAPBEXexcGood3 6 3" xfId="46458"/>
    <cellStyle name="SAPBEXexcGood3 6 30" xfId="46459"/>
    <cellStyle name="SAPBEXexcGood3 6 4" xfId="46460"/>
    <cellStyle name="SAPBEXexcGood3 6 5" xfId="46461"/>
    <cellStyle name="SAPBEXexcGood3 6 6" xfId="46462"/>
    <cellStyle name="SAPBEXexcGood3 6 7" xfId="46463"/>
    <cellStyle name="SAPBEXexcGood3 6 8" xfId="46464"/>
    <cellStyle name="SAPBEXexcGood3 6 9" xfId="46465"/>
    <cellStyle name="SAPBEXexcGood3 7" xfId="46466"/>
    <cellStyle name="SAPBEXexcGood3 7 10" xfId="46467"/>
    <cellStyle name="SAPBEXexcGood3 7 11" xfId="46468"/>
    <cellStyle name="SAPBEXexcGood3 7 12" xfId="46469"/>
    <cellStyle name="SAPBEXexcGood3 7 13" xfId="46470"/>
    <cellStyle name="SAPBEXexcGood3 7 14" xfId="46471"/>
    <cellStyle name="SAPBEXexcGood3 7 15" xfId="46472"/>
    <cellStyle name="SAPBEXexcGood3 7 16" xfId="46473"/>
    <cellStyle name="SAPBEXexcGood3 7 17" xfId="46474"/>
    <cellStyle name="SAPBEXexcGood3 7 18" xfId="46475"/>
    <cellStyle name="SAPBEXexcGood3 7 19" xfId="46476"/>
    <cellStyle name="SAPBEXexcGood3 7 2" xfId="46477"/>
    <cellStyle name="SAPBEXexcGood3 7 2 10" xfId="46478"/>
    <cellStyle name="SAPBEXexcGood3 7 2 11" xfId="46479"/>
    <cellStyle name="SAPBEXexcGood3 7 2 12" xfId="46480"/>
    <cellStyle name="SAPBEXexcGood3 7 2 13" xfId="46481"/>
    <cellStyle name="SAPBEXexcGood3 7 2 14" xfId="46482"/>
    <cellStyle name="SAPBEXexcGood3 7 2 15" xfId="46483"/>
    <cellStyle name="SAPBEXexcGood3 7 2 16" xfId="46484"/>
    <cellStyle name="SAPBEXexcGood3 7 2 17" xfId="46485"/>
    <cellStyle name="SAPBEXexcGood3 7 2 18" xfId="46486"/>
    <cellStyle name="SAPBEXexcGood3 7 2 19" xfId="46487"/>
    <cellStyle name="SAPBEXexcGood3 7 2 2" xfId="46488"/>
    <cellStyle name="SAPBEXexcGood3 7 2 20" xfId="46489"/>
    <cellStyle name="SAPBEXexcGood3 7 2 21" xfId="46490"/>
    <cellStyle name="SAPBEXexcGood3 7 2 22" xfId="46491"/>
    <cellStyle name="SAPBEXexcGood3 7 2 23" xfId="46492"/>
    <cellStyle name="SAPBEXexcGood3 7 2 24" xfId="46493"/>
    <cellStyle name="SAPBEXexcGood3 7 2 25" xfId="46494"/>
    <cellStyle name="SAPBEXexcGood3 7 2 26" xfId="46495"/>
    <cellStyle name="SAPBEXexcGood3 7 2 27" xfId="46496"/>
    <cellStyle name="SAPBEXexcGood3 7 2 28" xfId="46497"/>
    <cellStyle name="SAPBEXexcGood3 7 2 29" xfId="46498"/>
    <cellStyle name="SAPBEXexcGood3 7 2 3" xfId="46499"/>
    <cellStyle name="SAPBEXexcGood3 7 2 4" xfId="46500"/>
    <cellStyle name="SAPBEXexcGood3 7 2 5" xfId="46501"/>
    <cellStyle name="SAPBEXexcGood3 7 2 6" xfId="46502"/>
    <cellStyle name="SAPBEXexcGood3 7 2 7" xfId="46503"/>
    <cellStyle name="SAPBEXexcGood3 7 2 8" xfId="46504"/>
    <cellStyle name="SAPBEXexcGood3 7 2 9" xfId="46505"/>
    <cellStyle name="SAPBEXexcGood3 7 20" xfId="46506"/>
    <cellStyle name="SAPBEXexcGood3 7 21" xfId="46507"/>
    <cellStyle name="SAPBEXexcGood3 7 22" xfId="46508"/>
    <cellStyle name="SAPBEXexcGood3 7 23" xfId="46509"/>
    <cellStyle name="SAPBEXexcGood3 7 24" xfId="46510"/>
    <cellStyle name="SAPBEXexcGood3 7 25" xfId="46511"/>
    <cellStyle name="SAPBEXexcGood3 7 26" xfId="46512"/>
    <cellStyle name="SAPBEXexcGood3 7 27" xfId="46513"/>
    <cellStyle name="SAPBEXexcGood3 7 28" xfId="46514"/>
    <cellStyle name="SAPBEXexcGood3 7 29" xfId="46515"/>
    <cellStyle name="SAPBEXexcGood3 7 3" xfId="46516"/>
    <cellStyle name="SAPBEXexcGood3 7 30" xfId="46517"/>
    <cellStyle name="SAPBEXexcGood3 7 4" xfId="46518"/>
    <cellStyle name="SAPBEXexcGood3 7 5" xfId="46519"/>
    <cellStyle name="SAPBEXexcGood3 7 6" xfId="46520"/>
    <cellStyle name="SAPBEXexcGood3 7 7" xfId="46521"/>
    <cellStyle name="SAPBEXexcGood3 7 8" xfId="46522"/>
    <cellStyle name="SAPBEXexcGood3 7 9" xfId="46523"/>
    <cellStyle name="SAPBEXexcGood3 8" xfId="46524"/>
    <cellStyle name="SAPBEXexcGood3 8 10" xfId="46525"/>
    <cellStyle name="SAPBEXexcGood3 8 11" xfId="46526"/>
    <cellStyle name="SAPBEXexcGood3 8 12" xfId="46527"/>
    <cellStyle name="SAPBEXexcGood3 8 13" xfId="46528"/>
    <cellStyle name="SAPBEXexcGood3 8 14" xfId="46529"/>
    <cellStyle name="SAPBEXexcGood3 8 15" xfId="46530"/>
    <cellStyle name="SAPBEXexcGood3 8 16" xfId="46531"/>
    <cellStyle name="SAPBEXexcGood3 8 17" xfId="46532"/>
    <cellStyle name="SAPBEXexcGood3 8 18" xfId="46533"/>
    <cellStyle name="SAPBEXexcGood3 8 19" xfId="46534"/>
    <cellStyle name="SAPBEXexcGood3 8 2" xfId="46535"/>
    <cellStyle name="SAPBEXexcGood3 8 2 10" xfId="46536"/>
    <cellStyle name="SAPBEXexcGood3 8 2 11" xfId="46537"/>
    <cellStyle name="SAPBEXexcGood3 8 2 12" xfId="46538"/>
    <cellStyle name="SAPBEXexcGood3 8 2 13" xfId="46539"/>
    <cellStyle name="SAPBEXexcGood3 8 2 14" xfId="46540"/>
    <cellStyle name="SAPBEXexcGood3 8 2 15" xfId="46541"/>
    <cellStyle name="SAPBEXexcGood3 8 2 16" xfId="46542"/>
    <cellStyle name="SAPBEXexcGood3 8 2 17" xfId="46543"/>
    <cellStyle name="SAPBEXexcGood3 8 2 18" xfId="46544"/>
    <cellStyle name="SAPBEXexcGood3 8 2 19" xfId="46545"/>
    <cellStyle name="SAPBEXexcGood3 8 2 2" xfId="46546"/>
    <cellStyle name="SAPBEXexcGood3 8 2 20" xfId="46547"/>
    <cellStyle name="SAPBEXexcGood3 8 2 21" xfId="46548"/>
    <cellStyle name="SAPBEXexcGood3 8 2 22" xfId="46549"/>
    <cellStyle name="SAPBEXexcGood3 8 2 23" xfId="46550"/>
    <cellStyle name="SAPBEXexcGood3 8 2 24" xfId="46551"/>
    <cellStyle name="SAPBEXexcGood3 8 2 25" xfId="46552"/>
    <cellStyle name="SAPBEXexcGood3 8 2 26" xfId="46553"/>
    <cellStyle name="SAPBEXexcGood3 8 2 27" xfId="46554"/>
    <cellStyle name="SAPBEXexcGood3 8 2 28" xfId="46555"/>
    <cellStyle name="SAPBEXexcGood3 8 2 29" xfId="46556"/>
    <cellStyle name="SAPBEXexcGood3 8 2 3" xfId="46557"/>
    <cellStyle name="SAPBEXexcGood3 8 2 4" xfId="46558"/>
    <cellStyle name="SAPBEXexcGood3 8 2 5" xfId="46559"/>
    <cellStyle name="SAPBEXexcGood3 8 2 6" xfId="46560"/>
    <cellStyle name="SAPBEXexcGood3 8 2 7" xfId="46561"/>
    <cellStyle name="SAPBEXexcGood3 8 2 8" xfId="46562"/>
    <cellStyle name="SAPBEXexcGood3 8 2 9" xfId="46563"/>
    <cellStyle name="SAPBEXexcGood3 8 20" xfId="46564"/>
    <cellStyle name="SAPBEXexcGood3 8 21" xfId="46565"/>
    <cellStyle name="SAPBEXexcGood3 8 22" xfId="46566"/>
    <cellStyle name="SAPBEXexcGood3 8 23" xfId="46567"/>
    <cellStyle name="SAPBEXexcGood3 8 24" xfId="46568"/>
    <cellStyle name="SAPBEXexcGood3 8 25" xfId="46569"/>
    <cellStyle name="SAPBEXexcGood3 8 26" xfId="46570"/>
    <cellStyle name="SAPBEXexcGood3 8 27" xfId="46571"/>
    <cellStyle name="SAPBEXexcGood3 8 28" xfId="46572"/>
    <cellStyle name="SAPBEXexcGood3 8 29" xfId="46573"/>
    <cellStyle name="SAPBEXexcGood3 8 3" xfId="46574"/>
    <cellStyle name="SAPBEXexcGood3 8 30" xfId="46575"/>
    <cellStyle name="SAPBEXexcGood3 8 4" xfId="46576"/>
    <cellStyle name="SAPBEXexcGood3 8 5" xfId="46577"/>
    <cellStyle name="SAPBEXexcGood3 8 6" xfId="46578"/>
    <cellStyle name="SAPBEXexcGood3 8 7" xfId="46579"/>
    <cellStyle name="SAPBEXexcGood3 8 8" xfId="46580"/>
    <cellStyle name="SAPBEXexcGood3 8 9" xfId="46581"/>
    <cellStyle name="SAPBEXexcGood3 9" xfId="46582"/>
    <cellStyle name="SAPBEXexcGood3 9 10" xfId="46583"/>
    <cellStyle name="SAPBEXexcGood3 9 11" xfId="46584"/>
    <cellStyle name="SAPBEXexcGood3 9 12" xfId="46585"/>
    <cellStyle name="SAPBEXexcGood3 9 13" xfId="46586"/>
    <cellStyle name="SAPBEXexcGood3 9 14" xfId="46587"/>
    <cellStyle name="SAPBEXexcGood3 9 15" xfId="46588"/>
    <cellStyle name="SAPBEXexcGood3 9 16" xfId="46589"/>
    <cellStyle name="SAPBEXexcGood3 9 17" xfId="46590"/>
    <cellStyle name="SAPBEXexcGood3 9 18" xfId="46591"/>
    <cellStyle name="SAPBEXexcGood3 9 19" xfId="46592"/>
    <cellStyle name="SAPBEXexcGood3 9 2" xfId="46593"/>
    <cellStyle name="SAPBEXexcGood3 9 2 10" xfId="46594"/>
    <cellStyle name="SAPBEXexcGood3 9 2 11" xfId="46595"/>
    <cellStyle name="SAPBEXexcGood3 9 2 12" xfId="46596"/>
    <cellStyle name="SAPBEXexcGood3 9 2 13" xfId="46597"/>
    <cellStyle name="SAPBEXexcGood3 9 2 14" xfId="46598"/>
    <cellStyle name="SAPBEXexcGood3 9 2 15" xfId="46599"/>
    <cellStyle name="SAPBEXexcGood3 9 2 16" xfId="46600"/>
    <cellStyle name="SAPBEXexcGood3 9 2 17" xfId="46601"/>
    <cellStyle name="SAPBEXexcGood3 9 2 18" xfId="46602"/>
    <cellStyle name="SAPBEXexcGood3 9 2 19" xfId="46603"/>
    <cellStyle name="SAPBEXexcGood3 9 2 2" xfId="46604"/>
    <cellStyle name="SAPBEXexcGood3 9 2 20" xfId="46605"/>
    <cellStyle name="SAPBEXexcGood3 9 2 21" xfId="46606"/>
    <cellStyle name="SAPBEXexcGood3 9 2 22" xfId="46607"/>
    <cellStyle name="SAPBEXexcGood3 9 2 23" xfId="46608"/>
    <cellStyle name="SAPBEXexcGood3 9 2 24" xfId="46609"/>
    <cellStyle name="SAPBEXexcGood3 9 2 25" xfId="46610"/>
    <cellStyle name="SAPBEXexcGood3 9 2 26" xfId="46611"/>
    <cellStyle name="SAPBEXexcGood3 9 2 27" xfId="46612"/>
    <cellStyle name="SAPBEXexcGood3 9 2 28" xfId="46613"/>
    <cellStyle name="SAPBEXexcGood3 9 2 29" xfId="46614"/>
    <cellStyle name="SAPBEXexcGood3 9 2 3" xfId="46615"/>
    <cellStyle name="SAPBEXexcGood3 9 2 4" xfId="46616"/>
    <cellStyle name="SAPBEXexcGood3 9 2 5" xfId="46617"/>
    <cellStyle name="SAPBEXexcGood3 9 2 6" xfId="46618"/>
    <cellStyle name="SAPBEXexcGood3 9 2 7" xfId="46619"/>
    <cellStyle name="SAPBEXexcGood3 9 2 8" xfId="46620"/>
    <cellStyle name="SAPBEXexcGood3 9 2 9" xfId="46621"/>
    <cellStyle name="SAPBEXexcGood3 9 20" xfId="46622"/>
    <cellStyle name="SAPBEXexcGood3 9 21" xfId="46623"/>
    <cellStyle name="SAPBEXexcGood3 9 22" xfId="46624"/>
    <cellStyle name="SAPBEXexcGood3 9 23" xfId="46625"/>
    <cellStyle name="SAPBEXexcGood3 9 24" xfId="46626"/>
    <cellStyle name="SAPBEXexcGood3 9 25" xfId="46627"/>
    <cellStyle name="SAPBEXexcGood3 9 26" xfId="46628"/>
    <cellStyle name="SAPBEXexcGood3 9 27" xfId="46629"/>
    <cellStyle name="SAPBEXexcGood3 9 28" xfId="46630"/>
    <cellStyle name="SAPBEXexcGood3 9 29" xfId="46631"/>
    <cellStyle name="SAPBEXexcGood3 9 3" xfId="46632"/>
    <cellStyle name="SAPBEXexcGood3 9 30" xfId="46633"/>
    <cellStyle name="SAPBEXexcGood3 9 4" xfId="46634"/>
    <cellStyle name="SAPBEXexcGood3 9 5" xfId="46635"/>
    <cellStyle name="SAPBEXexcGood3 9 6" xfId="46636"/>
    <cellStyle name="SAPBEXexcGood3 9 7" xfId="46637"/>
    <cellStyle name="SAPBEXexcGood3 9 8" xfId="46638"/>
    <cellStyle name="SAPBEXexcGood3 9 9" xfId="46639"/>
    <cellStyle name="SAPBEXexcVeryBad" xfId="46640"/>
    <cellStyle name="SAPBEXfilterDrill" xfId="46641"/>
    <cellStyle name="SAPBEXfilterDrill 2" xfId="46642"/>
    <cellStyle name="SAPBEXfilterDrill 3" xfId="46643"/>
    <cellStyle name="SAPBEXfilterItem" xfId="46644"/>
    <cellStyle name="SAPBEXfilterItem 2" xfId="46645"/>
    <cellStyle name="SAPBEXfilterItem 3" xfId="46646"/>
    <cellStyle name="SAPBEXfilterText" xfId="46647"/>
    <cellStyle name="SAPBEXfilterText 2" xfId="46648"/>
    <cellStyle name="SAPBEXfilterText 3" xfId="46649"/>
    <cellStyle name="SAPBEXformats" xfId="46650"/>
    <cellStyle name="SAPBEXformats 2" xfId="46651"/>
    <cellStyle name="SAPBEXformats 3" xfId="46652"/>
    <cellStyle name="SAPBEXformats 3 2" xfId="64485"/>
    <cellStyle name="SAPBEXformats 4" xfId="64486"/>
    <cellStyle name="SAPBEXheaderData" xfId="46653"/>
    <cellStyle name="SAPBEXheaderItem" xfId="46654"/>
    <cellStyle name="SAPBEXheaderItem 2" xfId="46655"/>
    <cellStyle name="SAPBEXheaderItem 3" xfId="46656"/>
    <cellStyle name="SAPBEXheaderText" xfId="46657"/>
    <cellStyle name="SAPBEXheaderText 2" xfId="46658"/>
    <cellStyle name="SAPBEXheaderText 3" xfId="46659"/>
    <cellStyle name="SAPBEXHLevel0" xfId="46660"/>
    <cellStyle name="SAPBEXHLevel0 10" xfId="46661"/>
    <cellStyle name="SAPBEXHLevel0 10 10" xfId="46662"/>
    <cellStyle name="SAPBEXHLevel0 10 11" xfId="46663"/>
    <cellStyle name="SAPBEXHLevel0 10 12" xfId="46664"/>
    <cellStyle name="SAPBEXHLevel0 10 13" xfId="46665"/>
    <cellStyle name="SAPBEXHLevel0 10 14" xfId="46666"/>
    <cellStyle name="SAPBEXHLevel0 10 15" xfId="46667"/>
    <cellStyle name="SAPBEXHLevel0 10 16" xfId="46668"/>
    <cellStyle name="SAPBEXHLevel0 10 17" xfId="46669"/>
    <cellStyle name="SAPBEXHLevel0 10 18" xfId="46670"/>
    <cellStyle name="SAPBEXHLevel0 10 19" xfId="46671"/>
    <cellStyle name="SAPBEXHLevel0 10 2" xfId="46672"/>
    <cellStyle name="SAPBEXHLevel0 10 2 10" xfId="46673"/>
    <cellStyle name="SAPBEXHLevel0 10 2 11" xfId="46674"/>
    <cellStyle name="SAPBEXHLevel0 10 2 12" xfId="46675"/>
    <cellStyle name="SAPBEXHLevel0 10 2 13" xfId="46676"/>
    <cellStyle name="SAPBEXHLevel0 10 2 14" xfId="46677"/>
    <cellStyle name="SAPBEXHLevel0 10 2 15" xfId="46678"/>
    <cellStyle name="SAPBEXHLevel0 10 2 16" xfId="46679"/>
    <cellStyle name="SAPBEXHLevel0 10 2 17" xfId="46680"/>
    <cellStyle name="SAPBEXHLevel0 10 2 18" xfId="46681"/>
    <cellStyle name="SAPBEXHLevel0 10 2 19" xfId="46682"/>
    <cellStyle name="SAPBEXHLevel0 10 2 2" xfId="46683"/>
    <cellStyle name="SAPBEXHLevel0 10 2 20" xfId="46684"/>
    <cellStyle name="SAPBEXHLevel0 10 2 21" xfId="46685"/>
    <cellStyle name="SAPBEXHLevel0 10 2 22" xfId="46686"/>
    <cellStyle name="SAPBEXHLevel0 10 2 23" xfId="46687"/>
    <cellStyle name="SAPBEXHLevel0 10 2 24" xfId="46688"/>
    <cellStyle name="SAPBEXHLevel0 10 2 25" xfId="46689"/>
    <cellStyle name="SAPBEXHLevel0 10 2 26" xfId="46690"/>
    <cellStyle name="SAPBEXHLevel0 10 2 27" xfId="46691"/>
    <cellStyle name="SAPBEXHLevel0 10 2 28" xfId="46692"/>
    <cellStyle name="SAPBEXHLevel0 10 2 29" xfId="46693"/>
    <cellStyle name="SAPBEXHLevel0 10 2 3" xfId="46694"/>
    <cellStyle name="SAPBEXHLevel0 10 2 4" xfId="46695"/>
    <cellStyle name="SAPBEXHLevel0 10 2 5" xfId="46696"/>
    <cellStyle name="SAPBEXHLevel0 10 2 6" xfId="46697"/>
    <cellStyle name="SAPBEXHLevel0 10 2 7" xfId="46698"/>
    <cellStyle name="SAPBEXHLevel0 10 2 8" xfId="46699"/>
    <cellStyle name="SAPBEXHLevel0 10 2 9" xfId="46700"/>
    <cellStyle name="SAPBEXHLevel0 10 20" xfId="46701"/>
    <cellStyle name="SAPBEXHLevel0 10 21" xfId="46702"/>
    <cellStyle name="SAPBEXHLevel0 10 22" xfId="46703"/>
    <cellStyle name="SAPBEXHLevel0 10 23" xfId="46704"/>
    <cellStyle name="SAPBEXHLevel0 10 24" xfId="46705"/>
    <cellStyle name="SAPBEXHLevel0 10 25" xfId="46706"/>
    <cellStyle name="SAPBEXHLevel0 10 26" xfId="46707"/>
    <cellStyle name="SAPBEXHLevel0 10 27" xfId="46708"/>
    <cellStyle name="SAPBEXHLevel0 10 28" xfId="46709"/>
    <cellStyle name="SAPBEXHLevel0 10 29" xfId="46710"/>
    <cellStyle name="SAPBEXHLevel0 10 3" xfId="46711"/>
    <cellStyle name="SAPBEXHLevel0 10 30" xfId="46712"/>
    <cellStyle name="SAPBEXHLevel0 10 4" xfId="46713"/>
    <cellStyle name="SAPBEXHLevel0 10 5" xfId="46714"/>
    <cellStyle name="SAPBEXHLevel0 10 6" xfId="46715"/>
    <cellStyle name="SAPBEXHLevel0 10 7" xfId="46716"/>
    <cellStyle name="SAPBEXHLevel0 10 8" xfId="46717"/>
    <cellStyle name="SAPBEXHLevel0 10 9" xfId="46718"/>
    <cellStyle name="SAPBEXHLevel0 11" xfId="46719"/>
    <cellStyle name="SAPBEXHLevel0 11 10" xfId="46720"/>
    <cellStyle name="SAPBEXHLevel0 11 11" xfId="46721"/>
    <cellStyle name="SAPBEXHLevel0 11 12" xfId="46722"/>
    <cellStyle name="SAPBEXHLevel0 11 13" xfId="46723"/>
    <cellStyle name="SAPBEXHLevel0 11 14" xfId="46724"/>
    <cellStyle name="SAPBEXHLevel0 11 15" xfId="46725"/>
    <cellStyle name="SAPBEXHLevel0 11 16" xfId="46726"/>
    <cellStyle name="SAPBEXHLevel0 11 17" xfId="46727"/>
    <cellStyle name="SAPBEXHLevel0 11 18" xfId="46728"/>
    <cellStyle name="SAPBEXHLevel0 11 19" xfId="46729"/>
    <cellStyle name="SAPBEXHLevel0 11 2" xfId="46730"/>
    <cellStyle name="SAPBEXHLevel0 11 2 10" xfId="46731"/>
    <cellStyle name="SAPBEXHLevel0 11 2 11" xfId="46732"/>
    <cellStyle name="SAPBEXHLevel0 11 2 12" xfId="46733"/>
    <cellStyle name="SAPBEXHLevel0 11 2 13" xfId="46734"/>
    <cellStyle name="SAPBEXHLevel0 11 2 14" xfId="46735"/>
    <cellStyle name="SAPBEXHLevel0 11 2 15" xfId="46736"/>
    <cellStyle name="SAPBEXHLevel0 11 2 16" xfId="46737"/>
    <cellStyle name="SAPBEXHLevel0 11 2 17" xfId="46738"/>
    <cellStyle name="SAPBEXHLevel0 11 2 18" xfId="46739"/>
    <cellStyle name="SAPBEXHLevel0 11 2 19" xfId="46740"/>
    <cellStyle name="SAPBEXHLevel0 11 2 2" xfId="46741"/>
    <cellStyle name="SAPBEXHLevel0 11 2 20" xfId="46742"/>
    <cellStyle name="SAPBEXHLevel0 11 2 21" xfId="46743"/>
    <cellStyle name="SAPBEXHLevel0 11 2 22" xfId="46744"/>
    <cellStyle name="SAPBEXHLevel0 11 2 23" xfId="46745"/>
    <cellStyle name="SAPBEXHLevel0 11 2 24" xfId="46746"/>
    <cellStyle name="SAPBEXHLevel0 11 2 25" xfId="46747"/>
    <cellStyle name="SAPBEXHLevel0 11 2 26" xfId="46748"/>
    <cellStyle name="SAPBEXHLevel0 11 2 27" xfId="46749"/>
    <cellStyle name="SAPBEXHLevel0 11 2 28" xfId="46750"/>
    <cellStyle name="SAPBEXHLevel0 11 2 29" xfId="46751"/>
    <cellStyle name="SAPBEXHLevel0 11 2 3" xfId="46752"/>
    <cellStyle name="SAPBEXHLevel0 11 2 4" xfId="46753"/>
    <cellStyle name="SAPBEXHLevel0 11 2 5" xfId="46754"/>
    <cellStyle name="SAPBEXHLevel0 11 2 6" xfId="46755"/>
    <cellStyle name="SAPBEXHLevel0 11 2 7" xfId="46756"/>
    <cellStyle name="SAPBEXHLevel0 11 2 8" xfId="46757"/>
    <cellStyle name="SAPBEXHLevel0 11 2 9" xfId="46758"/>
    <cellStyle name="SAPBEXHLevel0 11 20" xfId="46759"/>
    <cellStyle name="SAPBEXHLevel0 11 21" xfId="46760"/>
    <cellStyle name="SAPBEXHLevel0 11 22" xfId="46761"/>
    <cellStyle name="SAPBEXHLevel0 11 23" xfId="46762"/>
    <cellStyle name="SAPBEXHLevel0 11 24" xfId="46763"/>
    <cellStyle name="SAPBEXHLevel0 11 25" xfId="46764"/>
    <cellStyle name="SAPBEXHLevel0 11 26" xfId="46765"/>
    <cellStyle name="SAPBEXHLevel0 11 27" xfId="46766"/>
    <cellStyle name="SAPBEXHLevel0 11 28" xfId="46767"/>
    <cellStyle name="SAPBEXHLevel0 11 29" xfId="46768"/>
    <cellStyle name="SAPBEXHLevel0 11 3" xfId="46769"/>
    <cellStyle name="SAPBEXHLevel0 11 30" xfId="46770"/>
    <cellStyle name="SAPBEXHLevel0 11 4" xfId="46771"/>
    <cellStyle name="SAPBEXHLevel0 11 5" xfId="46772"/>
    <cellStyle name="SAPBEXHLevel0 11 6" xfId="46773"/>
    <cellStyle name="SAPBEXHLevel0 11 7" xfId="46774"/>
    <cellStyle name="SAPBEXHLevel0 11 8" xfId="46775"/>
    <cellStyle name="SAPBEXHLevel0 11 9" xfId="46776"/>
    <cellStyle name="SAPBEXHLevel0 12" xfId="46777"/>
    <cellStyle name="SAPBEXHLevel0 12 10" xfId="46778"/>
    <cellStyle name="SAPBEXHLevel0 12 11" xfId="46779"/>
    <cellStyle name="SAPBEXHLevel0 12 12" xfId="46780"/>
    <cellStyle name="SAPBEXHLevel0 12 13" xfId="46781"/>
    <cellStyle name="SAPBEXHLevel0 12 14" xfId="46782"/>
    <cellStyle name="SAPBEXHLevel0 12 15" xfId="46783"/>
    <cellStyle name="SAPBEXHLevel0 12 16" xfId="46784"/>
    <cellStyle name="SAPBEXHLevel0 12 17" xfId="46785"/>
    <cellStyle name="SAPBEXHLevel0 12 18" xfId="46786"/>
    <cellStyle name="SAPBEXHLevel0 12 19" xfId="46787"/>
    <cellStyle name="SAPBEXHLevel0 12 2" xfId="46788"/>
    <cellStyle name="SAPBEXHLevel0 12 2 10" xfId="46789"/>
    <cellStyle name="SAPBEXHLevel0 12 2 11" xfId="46790"/>
    <cellStyle name="SAPBEXHLevel0 12 2 12" xfId="46791"/>
    <cellStyle name="SAPBEXHLevel0 12 2 13" xfId="46792"/>
    <cellStyle name="SAPBEXHLevel0 12 2 14" xfId="46793"/>
    <cellStyle name="SAPBEXHLevel0 12 2 15" xfId="46794"/>
    <cellStyle name="SAPBEXHLevel0 12 2 16" xfId="46795"/>
    <cellStyle name="SAPBEXHLevel0 12 2 17" xfId="46796"/>
    <cellStyle name="SAPBEXHLevel0 12 2 18" xfId="46797"/>
    <cellStyle name="SAPBEXHLevel0 12 2 19" xfId="46798"/>
    <cellStyle name="SAPBEXHLevel0 12 2 2" xfId="46799"/>
    <cellStyle name="SAPBEXHLevel0 12 2 20" xfId="46800"/>
    <cellStyle name="SAPBEXHLevel0 12 2 21" xfId="46801"/>
    <cellStyle name="SAPBEXHLevel0 12 2 22" xfId="46802"/>
    <cellStyle name="SAPBEXHLevel0 12 2 23" xfId="46803"/>
    <cellStyle name="SAPBEXHLevel0 12 2 24" xfId="46804"/>
    <cellStyle name="SAPBEXHLevel0 12 2 25" xfId="46805"/>
    <cellStyle name="SAPBEXHLevel0 12 2 26" xfId="46806"/>
    <cellStyle name="SAPBEXHLevel0 12 2 27" xfId="46807"/>
    <cellStyle name="SAPBEXHLevel0 12 2 28" xfId="46808"/>
    <cellStyle name="SAPBEXHLevel0 12 2 29" xfId="46809"/>
    <cellStyle name="SAPBEXHLevel0 12 2 3" xfId="46810"/>
    <cellStyle name="SAPBEXHLevel0 12 2 4" xfId="46811"/>
    <cellStyle name="SAPBEXHLevel0 12 2 5" xfId="46812"/>
    <cellStyle name="SAPBEXHLevel0 12 2 6" xfId="46813"/>
    <cellStyle name="SAPBEXHLevel0 12 2 7" xfId="46814"/>
    <cellStyle name="SAPBEXHLevel0 12 2 8" xfId="46815"/>
    <cellStyle name="SAPBEXHLevel0 12 2 9" xfId="46816"/>
    <cellStyle name="SAPBEXHLevel0 12 20" xfId="46817"/>
    <cellStyle name="SAPBEXHLevel0 12 21" xfId="46818"/>
    <cellStyle name="SAPBEXHLevel0 12 22" xfId="46819"/>
    <cellStyle name="SAPBEXHLevel0 12 23" xfId="46820"/>
    <cellStyle name="SAPBEXHLevel0 12 24" xfId="46821"/>
    <cellStyle name="SAPBEXHLevel0 12 25" xfId="46822"/>
    <cellStyle name="SAPBEXHLevel0 12 26" xfId="46823"/>
    <cellStyle name="SAPBEXHLevel0 12 27" xfId="46824"/>
    <cellStyle name="SAPBEXHLevel0 12 28" xfId="46825"/>
    <cellStyle name="SAPBEXHLevel0 12 29" xfId="46826"/>
    <cellStyle name="SAPBEXHLevel0 12 3" xfId="46827"/>
    <cellStyle name="SAPBEXHLevel0 12 30" xfId="46828"/>
    <cellStyle name="SAPBEXHLevel0 12 4" xfId="46829"/>
    <cellStyle name="SAPBEXHLevel0 12 5" xfId="46830"/>
    <cellStyle name="SAPBEXHLevel0 12 6" xfId="46831"/>
    <cellStyle name="SAPBEXHLevel0 12 7" xfId="46832"/>
    <cellStyle name="SAPBEXHLevel0 12 8" xfId="46833"/>
    <cellStyle name="SAPBEXHLevel0 12 9" xfId="46834"/>
    <cellStyle name="SAPBEXHLevel0 13" xfId="46835"/>
    <cellStyle name="SAPBEXHLevel0 13 10" xfId="46836"/>
    <cellStyle name="SAPBEXHLevel0 13 11" xfId="46837"/>
    <cellStyle name="SAPBEXHLevel0 13 12" xfId="46838"/>
    <cellStyle name="SAPBEXHLevel0 13 13" xfId="46839"/>
    <cellStyle name="SAPBEXHLevel0 13 14" xfId="46840"/>
    <cellStyle name="SAPBEXHLevel0 13 15" xfId="46841"/>
    <cellStyle name="SAPBEXHLevel0 13 16" xfId="46842"/>
    <cellStyle name="SAPBEXHLevel0 13 17" xfId="46843"/>
    <cellStyle name="SAPBEXHLevel0 13 18" xfId="46844"/>
    <cellStyle name="SAPBEXHLevel0 13 19" xfId="46845"/>
    <cellStyle name="SAPBEXHLevel0 13 2" xfId="46846"/>
    <cellStyle name="SAPBEXHLevel0 13 2 10" xfId="46847"/>
    <cellStyle name="SAPBEXHLevel0 13 2 11" xfId="46848"/>
    <cellStyle name="SAPBEXHLevel0 13 2 12" xfId="46849"/>
    <cellStyle name="SAPBEXHLevel0 13 2 13" xfId="46850"/>
    <cellStyle name="SAPBEXHLevel0 13 2 14" xfId="46851"/>
    <cellStyle name="SAPBEXHLevel0 13 2 15" xfId="46852"/>
    <cellStyle name="SAPBEXHLevel0 13 2 16" xfId="46853"/>
    <cellStyle name="SAPBEXHLevel0 13 2 17" xfId="46854"/>
    <cellStyle name="SAPBEXHLevel0 13 2 18" xfId="46855"/>
    <cellStyle name="SAPBEXHLevel0 13 2 19" xfId="46856"/>
    <cellStyle name="SAPBEXHLevel0 13 2 2" xfId="46857"/>
    <cellStyle name="SAPBEXHLevel0 13 2 20" xfId="46858"/>
    <cellStyle name="SAPBEXHLevel0 13 2 21" xfId="46859"/>
    <cellStyle name="SAPBEXHLevel0 13 2 22" xfId="46860"/>
    <cellStyle name="SAPBEXHLevel0 13 2 23" xfId="46861"/>
    <cellStyle name="SAPBEXHLevel0 13 2 24" xfId="46862"/>
    <cellStyle name="SAPBEXHLevel0 13 2 25" xfId="46863"/>
    <cellStyle name="SAPBEXHLevel0 13 2 26" xfId="46864"/>
    <cellStyle name="SAPBEXHLevel0 13 2 27" xfId="46865"/>
    <cellStyle name="SAPBEXHLevel0 13 2 28" xfId="46866"/>
    <cellStyle name="SAPBEXHLevel0 13 2 29" xfId="46867"/>
    <cellStyle name="SAPBEXHLevel0 13 2 3" xfId="46868"/>
    <cellStyle name="SAPBEXHLevel0 13 2 4" xfId="46869"/>
    <cellStyle name="SAPBEXHLevel0 13 2 5" xfId="46870"/>
    <cellStyle name="SAPBEXHLevel0 13 2 6" xfId="46871"/>
    <cellStyle name="SAPBEXHLevel0 13 2 7" xfId="46872"/>
    <cellStyle name="SAPBEXHLevel0 13 2 8" xfId="46873"/>
    <cellStyle name="SAPBEXHLevel0 13 2 9" xfId="46874"/>
    <cellStyle name="SAPBEXHLevel0 13 20" xfId="46875"/>
    <cellStyle name="SAPBEXHLevel0 13 21" xfId="46876"/>
    <cellStyle name="SAPBEXHLevel0 13 22" xfId="46877"/>
    <cellStyle name="SAPBEXHLevel0 13 23" xfId="46878"/>
    <cellStyle name="SAPBEXHLevel0 13 24" xfId="46879"/>
    <cellStyle name="SAPBEXHLevel0 13 25" xfId="46880"/>
    <cellStyle name="SAPBEXHLevel0 13 26" xfId="46881"/>
    <cellStyle name="SAPBEXHLevel0 13 27" xfId="46882"/>
    <cellStyle name="SAPBEXHLevel0 13 28" xfId="46883"/>
    <cellStyle name="SAPBEXHLevel0 13 29" xfId="46884"/>
    <cellStyle name="SAPBEXHLevel0 13 3" xfId="46885"/>
    <cellStyle name="SAPBEXHLevel0 13 30" xfId="46886"/>
    <cellStyle name="SAPBEXHLevel0 13 4" xfId="46887"/>
    <cellStyle name="SAPBEXHLevel0 13 5" xfId="46888"/>
    <cellStyle name="SAPBEXHLevel0 13 6" xfId="46889"/>
    <cellStyle name="SAPBEXHLevel0 13 7" xfId="46890"/>
    <cellStyle name="SAPBEXHLevel0 13 8" xfId="46891"/>
    <cellStyle name="SAPBEXHLevel0 13 9" xfId="46892"/>
    <cellStyle name="SAPBEXHLevel0 14" xfId="46893"/>
    <cellStyle name="SAPBEXHLevel0 14 10" xfId="46894"/>
    <cellStyle name="SAPBEXHLevel0 14 11" xfId="46895"/>
    <cellStyle name="SAPBEXHLevel0 14 12" xfId="46896"/>
    <cellStyle name="SAPBEXHLevel0 14 13" xfId="46897"/>
    <cellStyle name="SAPBEXHLevel0 14 14" xfId="46898"/>
    <cellStyle name="SAPBEXHLevel0 14 15" xfId="46899"/>
    <cellStyle name="SAPBEXHLevel0 14 16" xfId="46900"/>
    <cellStyle name="SAPBEXHLevel0 14 17" xfId="46901"/>
    <cellStyle name="SAPBEXHLevel0 14 18" xfId="46902"/>
    <cellStyle name="SAPBEXHLevel0 14 19" xfId="46903"/>
    <cellStyle name="SAPBEXHLevel0 14 2" xfId="46904"/>
    <cellStyle name="SAPBEXHLevel0 14 2 10" xfId="46905"/>
    <cellStyle name="SAPBEXHLevel0 14 2 11" xfId="46906"/>
    <cellStyle name="SAPBEXHLevel0 14 2 12" xfId="46907"/>
    <cellStyle name="SAPBEXHLevel0 14 2 13" xfId="46908"/>
    <cellStyle name="SAPBEXHLevel0 14 2 14" xfId="46909"/>
    <cellStyle name="SAPBEXHLevel0 14 2 15" xfId="46910"/>
    <cellStyle name="SAPBEXHLevel0 14 2 16" xfId="46911"/>
    <cellStyle name="SAPBEXHLevel0 14 2 17" xfId="46912"/>
    <cellStyle name="SAPBEXHLevel0 14 2 18" xfId="46913"/>
    <cellStyle name="SAPBEXHLevel0 14 2 19" xfId="46914"/>
    <cellStyle name="SAPBEXHLevel0 14 2 2" xfId="46915"/>
    <cellStyle name="SAPBEXHLevel0 14 2 20" xfId="46916"/>
    <cellStyle name="SAPBEXHLevel0 14 2 21" xfId="46917"/>
    <cellStyle name="SAPBEXHLevel0 14 2 22" xfId="46918"/>
    <cellStyle name="SAPBEXHLevel0 14 2 23" xfId="46919"/>
    <cellStyle name="SAPBEXHLevel0 14 2 24" xfId="46920"/>
    <cellStyle name="SAPBEXHLevel0 14 2 25" xfId="46921"/>
    <cellStyle name="SAPBEXHLevel0 14 2 26" xfId="46922"/>
    <cellStyle name="SAPBEXHLevel0 14 2 27" xfId="46923"/>
    <cellStyle name="SAPBEXHLevel0 14 2 28" xfId="46924"/>
    <cellStyle name="SAPBEXHLevel0 14 2 29" xfId="46925"/>
    <cellStyle name="SAPBEXHLevel0 14 2 3" xfId="46926"/>
    <cellStyle name="SAPBEXHLevel0 14 2 4" xfId="46927"/>
    <cellStyle name="SAPBEXHLevel0 14 2 5" xfId="46928"/>
    <cellStyle name="SAPBEXHLevel0 14 2 6" xfId="46929"/>
    <cellStyle name="SAPBEXHLevel0 14 2 7" xfId="46930"/>
    <cellStyle name="SAPBEXHLevel0 14 2 8" xfId="46931"/>
    <cellStyle name="SAPBEXHLevel0 14 2 9" xfId="46932"/>
    <cellStyle name="SAPBEXHLevel0 14 20" xfId="46933"/>
    <cellStyle name="SAPBEXHLevel0 14 21" xfId="46934"/>
    <cellStyle name="SAPBEXHLevel0 14 22" xfId="46935"/>
    <cellStyle name="SAPBEXHLevel0 14 23" xfId="46936"/>
    <cellStyle name="SAPBEXHLevel0 14 24" xfId="46937"/>
    <cellStyle name="SAPBEXHLevel0 14 25" xfId="46938"/>
    <cellStyle name="SAPBEXHLevel0 14 26" xfId="46939"/>
    <cellStyle name="SAPBEXHLevel0 14 27" xfId="46940"/>
    <cellStyle name="SAPBEXHLevel0 14 28" xfId="46941"/>
    <cellStyle name="SAPBEXHLevel0 14 29" xfId="46942"/>
    <cellStyle name="SAPBEXHLevel0 14 3" xfId="46943"/>
    <cellStyle name="SAPBEXHLevel0 14 30" xfId="46944"/>
    <cellStyle name="SAPBEXHLevel0 14 4" xfId="46945"/>
    <cellStyle name="SAPBEXHLevel0 14 5" xfId="46946"/>
    <cellStyle name="SAPBEXHLevel0 14 6" xfId="46947"/>
    <cellStyle name="SAPBEXHLevel0 14 7" xfId="46948"/>
    <cellStyle name="SAPBEXHLevel0 14 8" xfId="46949"/>
    <cellStyle name="SAPBEXHLevel0 14 9" xfId="46950"/>
    <cellStyle name="SAPBEXHLevel0 15" xfId="46951"/>
    <cellStyle name="SAPBEXHLevel0 15 10" xfId="46952"/>
    <cellStyle name="SAPBEXHLevel0 15 11" xfId="46953"/>
    <cellStyle name="SAPBEXHLevel0 15 12" xfId="46954"/>
    <cellStyle name="SAPBEXHLevel0 15 13" xfId="46955"/>
    <cellStyle name="SAPBEXHLevel0 15 14" xfId="46956"/>
    <cellStyle name="SAPBEXHLevel0 15 15" xfId="46957"/>
    <cellStyle name="SAPBEXHLevel0 15 16" xfId="46958"/>
    <cellStyle name="SAPBEXHLevel0 15 17" xfId="46959"/>
    <cellStyle name="SAPBEXHLevel0 15 18" xfId="46960"/>
    <cellStyle name="SAPBEXHLevel0 15 19" xfId="46961"/>
    <cellStyle name="SAPBEXHLevel0 15 2" xfId="46962"/>
    <cellStyle name="SAPBEXHLevel0 15 2 10" xfId="46963"/>
    <cellStyle name="SAPBEXHLevel0 15 2 11" xfId="46964"/>
    <cellStyle name="SAPBEXHLevel0 15 2 12" xfId="46965"/>
    <cellStyle name="SAPBEXHLevel0 15 2 13" xfId="46966"/>
    <cellStyle name="SAPBEXHLevel0 15 2 14" xfId="46967"/>
    <cellStyle name="SAPBEXHLevel0 15 2 15" xfId="46968"/>
    <cellStyle name="SAPBEXHLevel0 15 2 16" xfId="46969"/>
    <cellStyle name="SAPBEXHLevel0 15 2 17" xfId="46970"/>
    <cellStyle name="SAPBEXHLevel0 15 2 18" xfId="46971"/>
    <cellStyle name="SAPBEXHLevel0 15 2 19" xfId="46972"/>
    <cellStyle name="SAPBEXHLevel0 15 2 2" xfId="46973"/>
    <cellStyle name="SAPBEXHLevel0 15 2 20" xfId="46974"/>
    <cellStyle name="SAPBEXHLevel0 15 2 21" xfId="46975"/>
    <cellStyle name="SAPBEXHLevel0 15 2 22" xfId="46976"/>
    <cellStyle name="SAPBEXHLevel0 15 2 23" xfId="46977"/>
    <cellStyle name="SAPBEXHLevel0 15 2 24" xfId="46978"/>
    <cellStyle name="SAPBEXHLevel0 15 2 25" xfId="46979"/>
    <cellStyle name="SAPBEXHLevel0 15 2 26" xfId="46980"/>
    <cellStyle name="SAPBEXHLevel0 15 2 27" xfId="46981"/>
    <cellStyle name="SAPBEXHLevel0 15 2 28" xfId="46982"/>
    <cellStyle name="SAPBEXHLevel0 15 2 29" xfId="46983"/>
    <cellStyle name="SAPBEXHLevel0 15 2 3" xfId="46984"/>
    <cellStyle name="SAPBEXHLevel0 15 2 4" xfId="46985"/>
    <cellStyle name="SAPBEXHLevel0 15 2 5" xfId="46986"/>
    <cellStyle name="SAPBEXHLevel0 15 2 6" xfId="46987"/>
    <cellStyle name="SAPBEXHLevel0 15 2 7" xfId="46988"/>
    <cellStyle name="SAPBEXHLevel0 15 2 8" xfId="46989"/>
    <cellStyle name="SAPBEXHLevel0 15 2 9" xfId="46990"/>
    <cellStyle name="SAPBEXHLevel0 15 20" xfId="46991"/>
    <cellStyle name="SAPBEXHLevel0 15 21" xfId="46992"/>
    <cellStyle name="SAPBEXHLevel0 15 22" xfId="46993"/>
    <cellStyle name="SAPBEXHLevel0 15 23" xfId="46994"/>
    <cellStyle name="SAPBEXHLevel0 15 24" xfId="46995"/>
    <cellStyle name="SAPBEXHLevel0 15 25" xfId="46996"/>
    <cellStyle name="SAPBEXHLevel0 15 26" xfId="46997"/>
    <cellStyle name="SAPBEXHLevel0 15 27" xfId="46998"/>
    <cellStyle name="SAPBEXHLevel0 15 28" xfId="46999"/>
    <cellStyle name="SAPBEXHLevel0 15 29" xfId="47000"/>
    <cellStyle name="SAPBEXHLevel0 15 3" xfId="47001"/>
    <cellStyle name="SAPBEXHLevel0 15 30" xfId="47002"/>
    <cellStyle name="SAPBEXHLevel0 15 4" xfId="47003"/>
    <cellStyle name="SAPBEXHLevel0 15 5" xfId="47004"/>
    <cellStyle name="SAPBEXHLevel0 15 6" xfId="47005"/>
    <cellStyle name="SAPBEXHLevel0 15 7" xfId="47006"/>
    <cellStyle name="SAPBEXHLevel0 15 8" xfId="47007"/>
    <cellStyle name="SAPBEXHLevel0 15 9" xfId="47008"/>
    <cellStyle name="SAPBEXHLevel0 16" xfId="47009"/>
    <cellStyle name="SAPBEXHLevel0 16 10" xfId="47010"/>
    <cellStyle name="SAPBEXHLevel0 16 11" xfId="47011"/>
    <cellStyle name="SAPBEXHLevel0 16 12" xfId="47012"/>
    <cellStyle name="SAPBEXHLevel0 16 13" xfId="47013"/>
    <cellStyle name="SAPBEXHLevel0 16 14" xfId="47014"/>
    <cellStyle name="SAPBEXHLevel0 16 15" xfId="47015"/>
    <cellStyle name="SAPBEXHLevel0 16 16" xfId="47016"/>
    <cellStyle name="SAPBEXHLevel0 16 17" xfId="47017"/>
    <cellStyle name="SAPBEXHLevel0 16 18" xfId="47018"/>
    <cellStyle name="SAPBEXHLevel0 16 19" xfId="47019"/>
    <cellStyle name="SAPBEXHLevel0 16 2" xfId="47020"/>
    <cellStyle name="SAPBEXHLevel0 16 2 10" xfId="47021"/>
    <cellStyle name="SAPBEXHLevel0 16 2 11" xfId="47022"/>
    <cellStyle name="SAPBEXHLevel0 16 2 12" xfId="47023"/>
    <cellStyle name="SAPBEXHLevel0 16 2 13" xfId="47024"/>
    <cellStyle name="SAPBEXHLevel0 16 2 14" xfId="47025"/>
    <cellStyle name="SAPBEXHLevel0 16 2 15" xfId="47026"/>
    <cellStyle name="SAPBEXHLevel0 16 2 16" xfId="47027"/>
    <cellStyle name="SAPBEXHLevel0 16 2 17" xfId="47028"/>
    <cellStyle name="SAPBEXHLevel0 16 2 18" xfId="47029"/>
    <cellStyle name="SAPBEXHLevel0 16 2 19" xfId="47030"/>
    <cellStyle name="SAPBEXHLevel0 16 2 2" xfId="47031"/>
    <cellStyle name="SAPBEXHLevel0 16 2 20" xfId="47032"/>
    <cellStyle name="SAPBEXHLevel0 16 2 21" xfId="47033"/>
    <cellStyle name="SAPBEXHLevel0 16 2 22" xfId="47034"/>
    <cellStyle name="SAPBEXHLevel0 16 2 23" xfId="47035"/>
    <cellStyle name="SAPBEXHLevel0 16 2 24" xfId="47036"/>
    <cellStyle name="SAPBEXHLevel0 16 2 25" xfId="47037"/>
    <cellStyle name="SAPBEXHLevel0 16 2 26" xfId="47038"/>
    <cellStyle name="SAPBEXHLevel0 16 2 27" xfId="47039"/>
    <cellStyle name="SAPBEXHLevel0 16 2 28" xfId="47040"/>
    <cellStyle name="SAPBEXHLevel0 16 2 29" xfId="47041"/>
    <cellStyle name="SAPBEXHLevel0 16 2 3" xfId="47042"/>
    <cellStyle name="SAPBEXHLevel0 16 2 4" xfId="47043"/>
    <cellStyle name="SAPBEXHLevel0 16 2 5" xfId="47044"/>
    <cellStyle name="SAPBEXHLevel0 16 2 6" xfId="47045"/>
    <cellStyle name="SAPBEXHLevel0 16 2 7" xfId="47046"/>
    <cellStyle name="SAPBEXHLevel0 16 2 8" xfId="47047"/>
    <cellStyle name="SAPBEXHLevel0 16 2 9" xfId="47048"/>
    <cellStyle name="SAPBEXHLevel0 16 20" xfId="47049"/>
    <cellStyle name="SAPBEXHLevel0 16 21" xfId="47050"/>
    <cellStyle name="SAPBEXHLevel0 16 22" xfId="47051"/>
    <cellStyle name="SAPBEXHLevel0 16 23" xfId="47052"/>
    <cellStyle name="SAPBEXHLevel0 16 24" xfId="47053"/>
    <cellStyle name="SAPBEXHLevel0 16 25" xfId="47054"/>
    <cellStyle name="SAPBEXHLevel0 16 26" xfId="47055"/>
    <cellStyle name="SAPBEXHLevel0 16 27" xfId="47056"/>
    <cellStyle name="SAPBEXHLevel0 16 28" xfId="47057"/>
    <cellStyle name="SAPBEXHLevel0 16 29" xfId="47058"/>
    <cellStyle name="SAPBEXHLevel0 16 3" xfId="47059"/>
    <cellStyle name="SAPBEXHLevel0 16 30" xfId="47060"/>
    <cellStyle name="SAPBEXHLevel0 16 4" xfId="47061"/>
    <cellStyle name="SAPBEXHLevel0 16 5" xfId="47062"/>
    <cellStyle name="SAPBEXHLevel0 16 6" xfId="47063"/>
    <cellStyle name="SAPBEXHLevel0 16 7" xfId="47064"/>
    <cellStyle name="SAPBEXHLevel0 16 8" xfId="47065"/>
    <cellStyle name="SAPBEXHLevel0 16 9" xfId="47066"/>
    <cellStyle name="SAPBEXHLevel0 17" xfId="47067"/>
    <cellStyle name="SAPBEXHLevel0 17 10" xfId="47068"/>
    <cellStyle name="SAPBEXHLevel0 17 11" xfId="47069"/>
    <cellStyle name="SAPBEXHLevel0 17 12" xfId="47070"/>
    <cellStyle name="SAPBEXHLevel0 17 13" xfId="47071"/>
    <cellStyle name="SAPBEXHLevel0 17 14" xfId="47072"/>
    <cellStyle name="SAPBEXHLevel0 17 15" xfId="47073"/>
    <cellStyle name="SAPBEXHLevel0 17 16" xfId="47074"/>
    <cellStyle name="SAPBEXHLevel0 17 17" xfId="47075"/>
    <cellStyle name="SAPBEXHLevel0 17 18" xfId="47076"/>
    <cellStyle name="SAPBEXHLevel0 17 19" xfId="47077"/>
    <cellStyle name="SAPBEXHLevel0 17 2" xfId="47078"/>
    <cellStyle name="SAPBEXHLevel0 17 2 10" xfId="47079"/>
    <cellStyle name="SAPBEXHLevel0 17 2 11" xfId="47080"/>
    <cellStyle name="SAPBEXHLevel0 17 2 12" xfId="47081"/>
    <cellStyle name="SAPBEXHLevel0 17 2 13" xfId="47082"/>
    <cellStyle name="SAPBEXHLevel0 17 2 14" xfId="47083"/>
    <cellStyle name="SAPBEXHLevel0 17 2 15" xfId="47084"/>
    <cellStyle name="SAPBEXHLevel0 17 2 16" xfId="47085"/>
    <cellStyle name="SAPBEXHLevel0 17 2 17" xfId="47086"/>
    <cellStyle name="SAPBEXHLevel0 17 2 18" xfId="47087"/>
    <cellStyle name="SAPBEXHLevel0 17 2 19" xfId="47088"/>
    <cellStyle name="SAPBEXHLevel0 17 2 2" xfId="47089"/>
    <cellStyle name="SAPBEXHLevel0 17 2 20" xfId="47090"/>
    <cellStyle name="SAPBEXHLevel0 17 2 21" xfId="47091"/>
    <cellStyle name="SAPBEXHLevel0 17 2 22" xfId="47092"/>
    <cellStyle name="SAPBEXHLevel0 17 2 23" xfId="47093"/>
    <cellStyle name="SAPBEXHLevel0 17 2 24" xfId="47094"/>
    <cellStyle name="SAPBEXHLevel0 17 2 25" xfId="47095"/>
    <cellStyle name="SAPBEXHLevel0 17 2 26" xfId="47096"/>
    <cellStyle name="SAPBEXHLevel0 17 2 27" xfId="47097"/>
    <cellStyle name="SAPBEXHLevel0 17 2 28" xfId="47098"/>
    <cellStyle name="SAPBEXHLevel0 17 2 29" xfId="47099"/>
    <cellStyle name="SAPBEXHLevel0 17 2 3" xfId="47100"/>
    <cellStyle name="SAPBEXHLevel0 17 2 4" xfId="47101"/>
    <cellStyle name="SAPBEXHLevel0 17 2 5" xfId="47102"/>
    <cellStyle name="SAPBEXHLevel0 17 2 6" xfId="47103"/>
    <cellStyle name="SAPBEXHLevel0 17 2 7" xfId="47104"/>
    <cellStyle name="SAPBEXHLevel0 17 2 8" xfId="47105"/>
    <cellStyle name="SAPBEXHLevel0 17 2 9" xfId="47106"/>
    <cellStyle name="SAPBEXHLevel0 17 20" xfId="47107"/>
    <cellStyle name="SAPBEXHLevel0 17 21" xfId="47108"/>
    <cellStyle name="SAPBEXHLevel0 17 22" xfId="47109"/>
    <cellStyle name="SAPBEXHLevel0 17 23" xfId="47110"/>
    <cellStyle name="SAPBEXHLevel0 17 24" xfId="47111"/>
    <cellStyle name="SAPBEXHLevel0 17 25" xfId="47112"/>
    <cellStyle name="SAPBEXHLevel0 17 26" xfId="47113"/>
    <cellStyle name="SAPBEXHLevel0 17 27" xfId="47114"/>
    <cellStyle name="SAPBEXHLevel0 17 28" xfId="47115"/>
    <cellStyle name="SAPBEXHLevel0 17 29" xfId="47116"/>
    <cellStyle name="SAPBEXHLevel0 17 3" xfId="47117"/>
    <cellStyle name="SAPBEXHLevel0 17 30" xfId="47118"/>
    <cellStyle name="SAPBEXHLevel0 17 4" xfId="47119"/>
    <cellStyle name="SAPBEXHLevel0 17 5" xfId="47120"/>
    <cellStyle name="SAPBEXHLevel0 17 6" xfId="47121"/>
    <cellStyle name="SAPBEXHLevel0 17 7" xfId="47122"/>
    <cellStyle name="SAPBEXHLevel0 17 8" xfId="47123"/>
    <cellStyle name="SAPBEXHLevel0 17 9" xfId="47124"/>
    <cellStyle name="SAPBEXHLevel0 18" xfId="47125"/>
    <cellStyle name="SAPBEXHLevel0 18 10" xfId="47126"/>
    <cellStyle name="SAPBEXHLevel0 18 11" xfId="47127"/>
    <cellStyle name="SAPBEXHLevel0 18 12" xfId="47128"/>
    <cellStyle name="SAPBEXHLevel0 18 13" xfId="47129"/>
    <cellStyle name="SAPBEXHLevel0 18 14" xfId="47130"/>
    <cellStyle name="SAPBEXHLevel0 18 15" xfId="47131"/>
    <cellStyle name="SAPBEXHLevel0 18 16" xfId="47132"/>
    <cellStyle name="SAPBEXHLevel0 18 17" xfId="47133"/>
    <cellStyle name="SAPBEXHLevel0 18 18" xfId="47134"/>
    <cellStyle name="SAPBEXHLevel0 18 19" xfId="47135"/>
    <cellStyle name="SAPBEXHLevel0 18 2" xfId="47136"/>
    <cellStyle name="SAPBEXHLevel0 18 20" xfId="47137"/>
    <cellStyle name="SAPBEXHLevel0 18 21" xfId="47138"/>
    <cellStyle name="SAPBEXHLevel0 18 22" xfId="47139"/>
    <cellStyle name="SAPBEXHLevel0 18 23" xfId="47140"/>
    <cellStyle name="SAPBEXHLevel0 18 24" xfId="47141"/>
    <cellStyle name="SAPBEXHLevel0 18 25" xfId="47142"/>
    <cellStyle name="SAPBEXHLevel0 18 26" xfId="47143"/>
    <cellStyle name="SAPBEXHLevel0 18 27" xfId="47144"/>
    <cellStyle name="SAPBEXHLevel0 18 28" xfId="47145"/>
    <cellStyle name="SAPBEXHLevel0 18 29" xfId="47146"/>
    <cellStyle name="SAPBEXHLevel0 18 3" xfId="47147"/>
    <cellStyle name="SAPBEXHLevel0 18 4" xfId="47148"/>
    <cellStyle name="SAPBEXHLevel0 18 5" xfId="47149"/>
    <cellStyle name="SAPBEXHLevel0 18 6" xfId="47150"/>
    <cellStyle name="SAPBEXHLevel0 18 7" xfId="47151"/>
    <cellStyle name="SAPBEXHLevel0 18 8" xfId="47152"/>
    <cellStyle name="SAPBEXHLevel0 18 9" xfId="47153"/>
    <cellStyle name="SAPBEXHLevel0 19" xfId="47154"/>
    <cellStyle name="SAPBEXHLevel0 19 10" xfId="47155"/>
    <cellStyle name="SAPBEXHLevel0 19 11" xfId="47156"/>
    <cellStyle name="SAPBEXHLevel0 19 12" xfId="47157"/>
    <cellStyle name="SAPBEXHLevel0 19 13" xfId="47158"/>
    <cellStyle name="SAPBEXHLevel0 19 14" xfId="47159"/>
    <cellStyle name="SAPBEXHLevel0 19 15" xfId="47160"/>
    <cellStyle name="SAPBEXHLevel0 19 16" xfId="47161"/>
    <cellStyle name="SAPBEXHLevel0 19 17" xfId="47162"/>
    <cellStyle name="SAPBEXHLevel0 19 18" xfId="47163"/>
    <cellStyle name="SAPBEXHLevel0 19 19" xfId="47164"/>
    <cellStyle name="SAPBEXHLevel0 19 2" xfId="47165"/>
    <cellStyle name="SAPBEXHLevel0 19 20" xfId="47166"/>
    <cellStyle name="SAPBEXHLevel0 19 21" xfId="47167"/>
    <cellStyle name="SAPBEXHLevel0 19 22" xfId="47168"/>
    <cellStyle name="SAPBEXHLevel0 19 23" xfId="47169"/>
    <cellStyle name="SAPBEXHLevel0 19 24" xfId="47170"/>
    <cellStyle name="SAPBEXHLevel0 19 25" xfId="47171"/>
    <cellStyle name="SAPBEXHLevel0 19 26" xfId="47172"/>
    <cellStyle name="SAPBEXHLevel0 19 27" xfId="47173"/>
    <cellStyle name="SAPBEXHLevel0 19 28" xfId="47174"/>
    <cellStyle name="SAPBEXHLevel0 19 29" xfId="47175"/>
    <cellStyle name="SAPBEXHLevel0 19 3" xfId="47176"/>
    <cellStyle name="SAPBEXHLevel0 19 4" xfId="47177"/>
    <cellStyle name="SAPBEXHLevel0 19 5" xfId="47178"/>
    <cellStyle name="SAPBEXHLevel0 19 6" xfId="47179"/>
    <cellStyle name="SAPBEXHLevel0 19 7" xfId="47180"/>
    <cellStyle name="SAPBEXHLevel0 19 8" xfId="47181"/>
    <cellStyle name="SAPBEXHLevel0 19 9" xfId="47182"/>
    <cellStyle name="SAPBEXHLevel0 2" xfId="47183"/>
    <cellStyle name="SAPBEXHLevel0 2 10" xfId="47184"/>
    <cellStyle name="SAPBEXHLevel0 2 11" xfId="47185"/>
    <cellStyle name="SAPBEXHLevel0 2 12" xfId="47186"/>
    <cellStyle name="SAPBEXHLevel0 2 13" xfId="47187"/>
    <cellStyle name="SAPBEXHLevel0 2 14" xfId="47188"/>
    <cellStyle name="SAPBEXHLevel0 2 15" xfId="47189"/>
    <cellStyle name="SAPBEXHLevel0 2 16" xfId="47190"/>
    <cellStyle name="SAPBEXHLevel0 2 17" xfId="47191"/>
    <cellStyle name="SAPBEXHLevel0 2 18" xfId="47192"/>
    <cellStyle name="SAPBEXHLevel0 2 19" xfId="47193"/>
    <cellStyle name="SAPBEXHLevel0 2 2" xfId="47194"/>
    <cellStyle name="SAPBEXHLevel0 2 2 10" xfId="47195"/>
    <cellStyle name="SAPBEXHLevel0 2 2 11" xfId="47196"/>
    <cellStyle name="SAPBEXHLevel0 2 2 12" xfId="47197"/>
    <cellStyle name="SAPBEXHLevel0 2 2 13" xfId="47198"/>
    <cellStyle name="SAPBEXHLevel0 2 2 14" xfId="47199"/>
    <cellStyle name="SAPBEXHLevel0 2 2 15" xfId="47200"/>
    <cellStyle name="SAPBEXHLevel0 2 2 16" xfId="47201"/>
    <cellStyle name="SAPBEXHLevel0 2 2 17" xfId="47202"/>
    <cellStyle name="SAPBEXHLevel0 2 2 18" xfId="47203"/>
    <cellStyle name="SAPBEXHLevel0 2 2 19" xfId="47204"/>
    <cellStyle name="SAPBEXHLevel0 2 2 2" xfId="47205"/>
    <cellStyle name="SAPBEXHLevel0 2 2 2 10" xfId="47206"/>
    <cellStyle name="SAPBEXHLevel0 2 2 2 11" xfId="47207"/>
    <cellStyle name="SAPBEXHLevel0 2 2 2 12" xfId="47208"/>
    <cellStyle name="SAPBEXHLevel0 2 2 2 13" xfId="47209"/>
    <cellStyle name="SAPBEXHLevel0 2 2 2 14" xfId="47210"/>
    <cellStyle name="SAPBEXHLevel0 2 2 2 15" xfId="47211"/>
    <cellStyle name="SAPBEXHLevel0 2 2 2 16" xfId="47212"/>
    <cellStyle name="SAPBEXHLevel0 2 2 2 17" xfId="47213"/>
    <cellStyle name="SAPBEXHLevel0 2 2 2 18" xfId="47214"/>
    <cellStyle name="SAPBEXHLevel0 2 2 2 19" xfId="47215"/>
    <cellStyle name="SAPBEXHLevel0 2 2 2 2" xfId="47216"/>
    <cellStyle name="SAPBEXHLevel0 2 2 2 20" xfId="47217"/>
    <cellStyle name="SAPBEXHLevel0 2 2 2 21" xfId="47218"/>
    <cellStyle name="SAPBEXHLevel0 2 2 2 22" xfId="47219"/>
    <cellStyle name="SAPBEXHLevel0 2 2 2 23" xfId="47220"/>
    <cellStyle name="SAPBEXHLevel0 2 2 2 24" xfId="47221"/>
    <cellStyle name="SAPBEXHLevel0 2 2 2 25" xfId="47222"/>
    <cellStyle name="SAPBEXHLevel0 2 2 2 26" xfId="47223"/>
    <cellStyle name="SAPBEXHLevel0 2 2 2 27" xfId="47224"/>
    <cellStyle name="SAPBEXHLevel0 2 2 2 28" xfId="47225"/>
    <cellStyle name="SAPBEXHLevel0 2 2 2 29" xfId="47226"/>
    <cellStyle name="SAPBEXHLevel0 2 2 2 3" xfId="47227"/>
    <cellStyle name="SAPBEXHLevel0 2 2 2 4" xfId="47228"/>
    <cellStyle name="SAPBEXHLevel0 2 2 2 5" xfId="47229"/>
    <cellStyle name="SAPBEXHLevel0 2 2 2 6" xfId="47230"/>
    <cellStyle name="SAPBEXHLevel0 2 2 2 7" xfId="47231"/>
    <cellStyle name="SAPBEXHLevel0 2 2 2 8" xfId="47232"/>
    <cellStyle name="SAPBEXHLevel0 2 2 2 9" xfId="47233"/>
    <cellStyle name="SAPBEXHLevel0 2 2 20" xfId="47234"/>
    <cellStyle name="SAPBEXHLevel0 2 2 21" xfId="47235"/>
    <cellStyle name="SAPBEXHLevel0 2 2 22" xfId="47236"/>
    <cellStyle name="SAPBEXHLevel0 2 2 23" xfId="47237"/>
    <cellStyle name="SAPBEXHLevel0 2 2 24" xfId="47238"/>
    <cellStyle name="SAPBEXHLevel0 2 2 25" xfId="47239"/>
    <cellStyle name="SAPBEXHLevel0 2 2 26" xfId="47240"/>
    <cellStyle name="SAPBEXHLevel0 2 2 27" xfId="47241"/>
    <cellStyle name="SAPBEXHLevel0 2 2 28" xfId="47242"/>
    <cellStyle name="SAPBEXHLevel0 2 2 29" xfId="47243"/>
    <cellStyle name="SAPBEXHLevel0 2 2 3" xfId="47244"/>
    <cellStyle name="SAPBEXHLevel0 2 2 30" xfId="47245"/>
    <cellStyle name="SAPBEXHLevel0 2 2 4" xfId="47246"/>
    <cellStyle name="SAPBEXHLevel0 2 2 5" xfId="47247"/>
    <cellStyle name="SAPBEXHLevel0 2 2 6" xfId="47248"/>
    <cellStyle name="SAPBEXHLevel0 2 2 7" xfId="47249"/>
    <cellStyle name="SAPBEXHLevel0 2 2 8" xfId="47250"/>
    <cellStyle name="SAPBEXHLevel0 2 2 9" xfId="47251"/>
    <cellStyle name="SAPBEXHLevel0 2 20" xfId="47252"/>
    <cellStyle name="SAPBEXHLevel0 2 21" xfId="47253"/>
    <cellStyle name="SAPBEXHLevel0 2 22" xfId="47254"/>
    <cellStyle name="SAPBEXHLevel0 2 23" xfId="47255"/>
    <cellStyle name="SAPBEXHLevel0 2 24" xfId="47256"/>
    <cellStyle name="SAPBEXHLevel0 2 25" xfId="47257"/>
    <cellStyle name="SAPBEXHLevel0 2 26" xfId="47258"/>
    <cellStyle name="SAPBEXHLevel0 2 27" xfId="47259"/>
    <cellStyle name="SAPBEXHLevel0 2 28" xfId="47260"/>
    <cellStyle name="SAPBEXHLevel0 2 29" xfId="47261"/>
    <cellStyle name="SAPBEXHLevel0 2 3" xfId="47262"/>
    <cellStyle name="SAPBEXHLevel0 2 3 10" xfId="47263"/>
    <cellStyle name="SAPBEXHLevel0 2 3 11" xfId="47264"/>
    <cellStyle name="SAPBEXHLevel0 2 3 12" xfId="47265"/>
    <cellStyle name="SAPBEXHLevel0 2 3 13" xfId="47266"/>
    <cellStyle name="SAPBEXHLevel0 2 3 14" xfId="47267"/>
    <cellStyle name="SAPBEXHLevel0 2 3 15" xfId="47268"/>
    <cellStyle name="SAPBEXHLevel0 2 3 16" xfId="47269"/>
    <cellStyle name="SAPBEXHLevel0 2 3 17" xfId="47270"/>
    <cellStyle name="SAPBEXHLevel0 2 3 18" xfId="47271"/>
    <cellStyle name="SAPBEXHLevel0 2 3 19" xfId="47272"/>
    <cellStyle name="SAPBEXHLevel0 2 3 2" xfId="47273"/>
    <cellStyle name="SAPBEXHLevel0 2 3 20" xfId="47274"/>
    <cellStyle name="SAPBEXHLevel0 2 3 21" xfId="47275"/>
    <cellStyle name="SAPBEXHLevel0 2 3 22" xfId="47276"/>
    <cellStyle name="SAPBEXHLevel0 2 3 23" xfId="47277"/>
    <cellStyle name="SAPBEXHLevel0 2 3 24" xfId="47278"/>
    <cellStyle name="SAPBEXHLevel0 2 3 25" xfId="47279"/>
    <cellStyle name="SAPBEXHLevel0 2 3 26" xfId="47280"/>
    <cellStyle name="SAPBEXHLevel0 2 3 27" xfId="47281"/>
    <cellStyle name="SAPBEXHLevel0 2 3 28" xfId="47282"/>
    <cellStyle name="SAPBEXHLevel0 2 3 29" xfId="47283"/>
    <cellStyle name="SAPBEXHLevel0 2 3 3" xfId="47284"/>
    <cellStyle name="SAPBEXHLevel0 2 3 4" xfId="47285"/>
    <cellStyle name="SAPBEXHLevel0 2 3 5" xfId="47286"/>
    <cellStyle name="SAPBEXHLevel0 2 3 6" xfId="47287"/>
    <cellStyle name="SAPBEXHLevel0 2 3 7" xfId="47288"/>
    <cellStyle name="SAPBEXHLevel0 2 3 8" xfId="47289"/>
    <cellStyle name="SAPBEXHLevel0 2 3 9" xfId="47290"/>
    <cellStyle name="SAPBEXHLevel0 2 30" xfId="47291"/>
    <cellStyle name="SAPBEXHLevel0 2 31" xfId="47292"/>
    <cellStyle name="SAPBEXHLevel0 2 4" xfId="47293"/>
    <cellStyle name="SAPBEXHLevel0 2 5" xfId="47294"/>
    <cellStyle name="SAPBEXHLevel0 2 6" xfId="47295"/>
    <cellStyle name="SAPBEXHLevel0 2 7" xfId="47296"/>
    <cellStyle name="SAPBEXHLevel0 2 8" xfId="47297"/>
    <cellStyle name="SAPBEXHLevel0 2 9" xfId="47298"/>
    <cellStyle name="SAPBEXHLevel0 20" xfId="47299"/>
    <cellStyle name="SAPBEXHLevel0 20 10" xfId="47300"/>
    <cellStyle name="SAPBEXHLevel0 20 11" xfId="47301"/>
    <cellStyle name="SAPBEXHLevel0 20 12" xfId="47302"/>
    <cellStyle name="SAPBEXHLevel0 20 13" xfId="47303"/>
    <cellStyle name="SAPBEXHLevel0 20 14" xfId="47304"/>
    <cellStyle name="SAPBEXHLevel0 20 15" xfId="47305"/>
    <cellStyle name="SAPBEXHLevel0 20 16" xfId="47306"/>
    <cellStyle name="SAPBEXHLevel0 20 17" xfId="47307"/>
    <cellStyle name="SAPBEXHLevel0 20 18" xfId="47308"/>
    <cellStyle name="SAPBEXHLevel0 20 19" xfId="47309"/>
    <cellStyle name="SAPBEXHLevel0 20 2" xfId="47310"/>
    <cellStyle name="SAPBEXHLevel0 20 20" xfId="47311"/>
    <cellStyle name="SAPBEXHLevel0 20 21" xfId="47312"/>
    <cellStyle name="SAPBEXHLevel0 20 22" xfId="47313"/>
    <cellStyle name="SAPBEXHLevel0 20 23" xfId="47314"/>
    <cellStyle name="SAPBEXHLevel0 20 24" xfId="47315"/>
    <cellStyle name="SAPBEXHLevel0 20 25" xfId="47316"/>
    <cellStyle name="SAPBEXHLevel0 20 26" xfId="47317"/>
    <cellStyle name="SAPBEXHLevel0 20 27" xfId="47318"/>
    <cellStyle name="SAPBEXHLevel0 20 28" xfId="47319"/>
    <cellStyle name="SAPBEXHLevel0 20 29" xfId="47320"/>
    <cellStyle name="SAPBEXHLevel0 20 3" xfId="47321"/>
    <cellStyle name="SAPBEXHLevel0 20 4" xfId="47322"/>
    <cellStyle name="SAPBEXHLevel0 20 5" xfId="47323"/>
    <cellStyle name="SAPBEXHLevel0 20 6" xfId="47324"/>
    <cellStyle name="SAPBEXHLevel0 20 7" xfId="47325"/>
    <cellStyle name="SAPBEXHLevel0 20 8" xfId="47326"/>
    <cellStyle name="SAPBEXHLevel0 20 9" xfId="47327"/>
    <cellStyle name="SAPBEXHLevel0 21" xfId="47328"/>
    <cellStyle name="SAPBEXHLevel0 21 10" xfId="47329"/>
    <cellStyle name="SAPBEXHLevel0 21 11" xfId="47330"/>
    <cellStyle name="SAPBEXHLevel0 21 12" xfId="47331"/>
    <cellStyle name="SAPBEXHLevel0 21 13" xfId="47332"/>
    <cellStyle name="SAPBEXHLevel0 21 14" xfId="47333"/>
    <cellStyle name="SAPBEXHLevel0 21 15" xfId="47334"/>
    <cellStyle name="SAPBEXHLevel0 21 16" xfId="47335"/>
    <cellStyle name="SAPBEXHLevel0 21 17" xfId="47336"/>
    <cellStyle name="SAPBEXHLevel0 21 18" xfId="47337"/>
    <cellStyle name="SAPBEXHLevel0 21 19" xfId="47338"/>
    <cellStyle name="SAPBEXHLevel0 21 2" xfId="47339"/>
    <cellStyle name="SAPBEXHLevel0 21 20" xfId="47340"/>
    <cellStyle name="SAPBEXHLevel0 21 21" xfId="47341"/>
    <cellStyle name="SAPBEXHLevel0 21 22" xfId="47342"/>
    <cellStyle name="SAPBEXHLevel0 21 23" xfId="47343"/>
    <cellStyle name="SAPBEXHLevel0 21 24" xfId="47344"/>
    <cellStyle name="SAPBEXHLevel0 21 25" xfId="47345"/>
    <cellStyle name="SAPBEXHLevel0 21 26" xfId="47346"/>
    <cellStyle name="SAPBEXHLevel0 21 27" xfId="47347"/>
    <cellStyle name="SAPBEXHLevel0 21 28" xfId="47348"/>
    <cellStyle name="SAPBEXHLevel0 21 29" xfId="47349"/>
    <cellStyle name="SAPBEXHLevel0 21 3" xfId="47350"/>
    <cellStyle name="SAPBEXHLevel0 21 4" xfId="47351"/>
    <cellStyle name="SAPBEXHLevel0 21 5" xfId="47352"/>
    <cellStyle name="SAPBEXHLevel0 21 6" xfId="47353"/>
    <cellStyle name="SAPBEXHLevel0 21 7" xfId="47354"/>
    <cellStyle name="SAPBEXHLevel0 21 8" xfId="47355"/>
    <cellStyle name="SAPBEXHLevel0 21 9" xfId="47356"/>
    <cellStyle name="SAPBEXHLevel0 22" xfId="47357"/>
    <cellStyle name="SAPBEXHLevel0 22 10" xfId="47358"/>
    <cellStyle name="SAPBEXHLevel0 22 11" xfId="47359"/>
    <cellStyle name="SAPBEXHLevel0 22 12" xfId="47360"/>
    <cellStyle name="SAPBEXHLevel0 22 13" xfId="47361"/>
    <cellStyle name="SAPBEXHLevel0 22 14" xfId="47362"/>
    <cellStyle name="SAPBEXHLevel0 22 15" xfId="47363"/>
    <cellStyle name="SAPBEXHLevel0 22 16" xfId="47364"/>
    <cellStyle name="SAPBEXHLevel0 22 17" xfId="47365"/>
    <cellStyle name="SAPBEXHLevel0 22 18" xfId="47366"/>
    <cellStyle name="SAPBEXHLevel0 22 19" xfId="47367"/>
    <cellStyle name="SAPBEXHLevel0 22 2" xfId="47368"/>
    <cellStyle name="SAPBEXHLevel0 22 20" xfId="47369"/>
    <cellStyle name="SAPBEXHLevel0 22 21" xfId="47370"/>
    <cellStyle name="SAPBEXHLevel0 22 22" xfId="47371"/>
    <cellStyle name="SAPBEXHLevel0 22 23" xfId="47372"/>
    <cellStyle name="SAPBEXHLevel0 22 24" xfId="47373"/>
    <cellStyle name="SAPBEXHLevel0 22 25" xfId="47374"/>
    <cellStyle name="SAPBEXHLevel0 22 26" xfId="47375"/>
    <cellStyle name="SAPBEXHLevel0 22 27" xfId="47376"/>
    <cellStyle name="SAPBEXHLevel0 22 28" xfId="47377"/>
    <cellStyle name="SAPBEXHLevel0 22 29" xfId="47378"/>
    <cellStyle name="SAPBEXHLevel0 22 3" xfId="47379"/>
    <cellStyle name="SAPBEXHLevel0 22 4" xfId="47380"/>
    <cellStyle name="SAPBEXHLevel0 22 5" xfId="47381"/>
    <cellStyle name="SAPBEXHLevel0 22 6" xfId="47382"/>
    <cellStyle name="SAPBEXHLevel0 22 7" xfId="47383"/>
    <cellStyle name="SAPBEXHLevel0 22 8" xfId="47384"/>
    <cellStyle name="SAPBEXHLevel0 22 9" xfId="47385"/>
    <cellStyle name="SAPBEXHLevel0 23" xfId="47386"/>
    <cellStyle name="SAPBEXHLevel0 23 10" xfId="47387"/>
    <cellStyle name="SAPBEXHLevel0 23 11" xfId="47388"/>
    <cellStyle name="SAPBEXHLevel0 23 12" xfId="47389"/>
    <cellStyle name="SAPBEXHLevel0 23 13" xfId="47390"/>
    <cellStyle name="SAPBEXHLevel0 23 14" xfId="47391"/>
    <cellStyle name="SAPBEXHLevel0 23 15" xfId="47392"/>
    <cellStyle name="SAPBEXHLevel0 23 16" xfId="47393"/>
    <cellStyle name="SAPBEXHLevel0 23 17" xfId="47394"/>
    <cellStyle name="SAPBEXHLevel0 23 18" xfId="47395"/>
    <cellStyle name="SAPBEXHLevel0 23 19" xfId="47396"/>
    <cellStyle name="SAPBEXHLevel0 23 2" xfId="47397"/>
    <cellStyle name="SAPBEXHLevel0 23 20" xfId="47398"/>
    <cellStyle name="SAPBEXHLevel0 23 21" xfId="47399"/>
    <cellStyle name="SAPBEXHLevel0 23 22" xfId="47400"/>
    <cellStyle name="SAPBEXHLevel0 23 23" xfId="47401"/>
    <cellStyle name="SAPBEXHLevel0 23 24" xfId="47402"/>
    <cellStyle name="SAPBEXHLevel0 23 25" xfId="47403"/>
    <cellStyle name="SAPBEXHLevel0 23 26" xfId="47404"/>
    <cellStyle name="SAPBEXHLevel0 23 27" xfId="47405"/>
    <cellStyle name="SAPBEXHLevel0 23 28" xfId="47406"/>
    <cellStyle name="SAPBEXHLevel0 23 29" xfId="47407"/>
    <cellStyle name="SAPBEXHLevel0 23 3" xfId="47408"/>
    <cellStyle name="SAPBEXHLevel0 23 4" xfId="47409"/>
    <cellStyle name="SAPBEXHLevel0 23 5" xfId="47410"/>
    <cellStyle name="SAPBEXHLevel0 23 6" xfId="47411"/>
    <cellStyle name="SAPBEXHLevel0 23 7" xfId="47412"/>
    <cellStyle name="SAPBEXHLevel0 23 8" xfId="47413"/>
    <cellStyle name="SAPBEXHLevel0 23 9" xfId="47414"/>
    <cellStyle name="SAPBEXHLevel0 24" xfId="47415"/>
    <cellStyle name="SAPBEXHLevel0 24 10" xfId="47416"/>
    <cellStyle name="SAPBEXHLevel0 24 11" xfId="47417"/>
    <cellStyle name="SAPBEXHLevel0 24 12" xfId="47418"/>
    <cellStyle name="SAPBEXHLevel0 24 13" xfId="47419"/>
    <cellStyle name="SAPBEXHLevel0 24 14" xfId="47420"/>
    <cellStyle name="SAPBEXHLevel0 24 15" xfId="47421"/>
    <cellStyle name="SAPBEXHLevel0 24 16" xfId="47422"/>
    <cellStyle name="SAPBEXHLevel0 24 17" xfId="47423"/>
    <cellStyle name="SAPBEXHLevel0 24 18" xfId="47424"/>
    <cellStyle name="SAPBEXHLevel0 24 19" xfId="47425"/>
    <cellStyle name="SAPBEXHLevel0 24 2" xfId="47426"/>
    <cellStyle name="SAPBEXHLevel0 24 20" xfId="47427"/>
    <cellStyle name="SAPBEXHLevel0 24 21" xfId="47428"/>
    <cellStyle name="SAPBEXHLevel0 24 22" xfId="47429"/>
    <cellStyle name="SAPBEXHLevel0 24 23" xfId="47430"/>
    <cellStyle name="SAPBEXHLevel0 24 24" xfId="47431"/>
    <cellStyle name="SAPBEXHLevel0 24 25" xfId="47432"/>
    <cellStyle name="SAPBEXHLevel0 24 26" xfId="47433"/>
    <cellStyle name="SAPBEXHLevel0 24 27" xfId="47434"/>
    <cellStyle name="SAPBEXHLevel0 24 28" xfId="47435"/>
    <cellStyle name="SAPBEXHLevel0 24 29" xfId="47436"/>
    <cellStyle name="SAPBEXHLevel0 24 3" xfId="47437"/>
    <cellStyle name="SAPBEXHLevel0 24 4" xfId="47438"/>
    <cellStyle name="SAPBEXHLevel0 24 5" xfId="47439"/>
    <cellStyle name="SAPBEXHLevel0 24 6" xfId="47440"/>
    <cellStyle name="SAPBEXHLevel0 24 7" xfId="47441"/>
    <cellStyle name="SAPBEXHLevel0 24 8" xfId="47442"/>
    <cellStyle name="SAPBEXHLevel0 24 9" xfId="47443"/>
    <cellStyle name="SAPBEXHLevel0 25" xfId="47444"/>
    <cellStyle name="SAPBEXHLevel0 26" xfId="47445"/>
    <cellStyle name="SAPBEXHLevel0 27" xfId="47446"/>
    <cellStyle name="SAPBEXHLevel0 28" xfId="47447"/>
    <cellStyle name="SAPBEXHLevel0 29" xfId="47448"/>
    <cellStyle name="SAPBEXHLevel0 3" xfId="47449"/>
    <cellStyle name="SAPBEXHLevel0 3 10" xfId="47450"/>
    <cellStyle name="SAPBEXHLevel0 3 11" xfId="47451"/>
    <cellStyle name="SAPBEXHLevel0 3 12" xfId="47452"/>
    <cellStyle name="SAPBEXHLevel0 3 13" xfId="47453"/>
    <cellStyle name="SAPBEXHLevel0 3 14" xfId="47454"/>
    <cellStyle name="SAPBEXHLevel0 3 15" xfId="47455"/>
    <cellStyle name="SAPBEXHLevel0 3 16" xfId="47456"/>
    <cellStyle name="SAPBEXHLevel0 3 17" xfId="47457"/>
    <cellStyle name="SAPBEXHLevel0 3 18" xfId="47458"/>
    <cellStyle name="SAPBEXHLevel0 3 19" xfId="47459"/>
    <cellStyle name="SAPBEXHLevel0 3 2" xfId="47460"/>
    <cellStyle name="SAPBEXHLevel0 3 2 10" xfId="47461"/>
    <cellStyle name="SAPBEXHLevel0 3 2 11" xfId="47462"/>
    <cellStyle name="SAPBEXHLevel0 3 2 12" xfId="47463"/>
    <cellStyle name="SAPBEXHLevel0 3 2 13" xfId="47464"/>
    <cellStyle name="SAPBEXHLevel0 3 2 14" xfId="47465"/>
    <cellStyle name="SAPBEXHLevel0 3 2 15" xfId="47466"/>
    <cellStyle name="SAPBEXHLevel0 3 2 16" xfId="47467"/>
    <cellStyle name="SAPBEXHLevel0 3 2 17" xfId="47468"/>
    <cellStyle name="SAPBEXHLevel0 3 2 18" xfId="47469"/>
    <cellStyle name="SAPBEXHLevel0 3 2 19" xfId="47470"/>
    <cellStyle name="SAPBEXHLevel0 3 2 2" xfId="47471"/>
    <cellStyle name="SAPBEXHLevel0 3 2 20" xfId="47472"/>
    <cellStyle name="SAPBEXHLevel0 3 2 21" xfId="47473"/>
    <cellStyle name="SAPBEXHLevel0 3 2 22" xfId="47474"/>
    <cellStyle name="SAPBEXHLevel0 3 2 23" xfId="47475"/>
    <cellStyle name="SAPBEXHLevel0 3 2 24" xfId="47476"/>
    <cellStyle name="SAPBEXHLevel0 3 2 25" xfId="47477"/>
    <cellStyle name="SAPBEXHLevel0 3 2 26" xfId="47478"/>
    <cellStyle name="SAPBEXHLevel0 3 2 27" xfId="47479"/>
    <cellStyle name="SAPBEXHLevel0 3 2 28" xfId="47480"/>
    <cellStyle name="SAPBEXHLevel0 3 2 29" xfId="47481"/>
    <cellStyle name="SAPBEXHLevel0 3 2 3" xfId="47482"/>
    <cellStyle name="SAPBEXHLevel0 3 2 4" xfId="47483"/>
    <cellStyle name="SAPBEXHLevel0 3 2 5" xfId="47484"/>
    <cellStyle name="SAPBEXHLevel0 3 2 6" xfId="47485"/>
    <cellStyle name="SAPBEXHLevel0 3 2 7" xfId="47486"/>
    <cellStyle name="SAPBEXHLevel0 3 2 8" xfId="47487"/>
    <cellStyle name="SAPBEXHLevel0 3 2 9" xfId="47488"/>
    <cellStyle name="SAPBEXHLevel0 3 20" xfId="47489"/>
    <cellStyle name="SAPBEXHLevel0 3 21" xfId="47490"/>
    <cellStyle name="SAPBEXHLevel0 3 22" xfId="47491"/>
    <cellStyle name="SAPBEXHLevel0 3 23" xfId="47492"/>
    <cellStyle name="SAPBEXHLevel0 3 24" xfId="47493"/>
    <cellStyle name="SAPBEXHLevel0 3 25" xfId="47494"/>
    <cellStyle name="SAPBEXHLevel0 3 26" xfId="47495"/>
    <cellStyle name="SAPBEXHLevel0 3 27" xfId="47496"/>
    <cellStyle name="SAPBEXHLevel0 3 28" xfId="47497"/>
    <cellStyle name="SAPBEXHLevel0 3 29" xfId="47498"/>
    <cellStyle name="SAPBEXHLevel0 3 3" xfId="47499"/>
    <cellStyle name="SAPBEXHLevel0 3 3 10" xfId="47500"/>
    <cellStyle name="SAPBEXHLevel0 3 3 11" xfId="47501"/>
    <cellStyle name="SAPBEXHLevel0 3 3 12" xfId="47502"/>
    <cellStyle name="SAPBEXHLevel0 3 3 13" xfId="47503"/>
    <cellStyle name="SAPBEXHLevel0 3 3 14" xfId="47504"/>
    <cellStyle name="SAPBEXHLevel0 3 3 15" xfId="47505"/>
    <cellStyle name="SAPBEXHLevel0 3 3 16" xfId="47506"/>
    <cellStyle name="SAPBEXHLevel0 3 3 17" xfId="47507"/>
    <cellStyle name="SAPBEXHLevel0 3 3 18" xfId="47508"/>
    <cellStyle name="SAPBEXHLevel0 3 3 19" xfId="47509"/>
    <cellStyle name="SAPBEXHLevel0 3 3 2" xfId="47510"/>
    <cellStyle name="SAPBEXHLevel0 3 3 20" xfId="47511"/>
    <cellStyle name="SAPBEXHLevel0 3 3 21" xfId="47512"/>
    <cellStyle name="SAPBEXHLevel0 3 3 22" xfId="47513"/>
    <cellStyle name="SAPBEXHLevel0 3 3 23" xfId="47514"/>
    <cellStyle name="SAPBEXHLevel0 3 3 24" xfId="47515"/>
    <cellStyle name="SAPBEXHLevel0 3 3 25" xfId="47516"/>
    <cellStyle name="SAPBEXHLevel0 3 3 26" xfId="47517"/>
    <cellStyle name="SAPBEXHLevel0 3 3 27" xfId="47518"/>
    <cellStyle name="SAPBEXHLevel0 3 3 28" xfId="47519"/>
    <cellStyle name="SAPBEXHLevel0 3 3 29" xfId="47520"/>
    <cellStyle name="SAPBEXHLevel0 3 3 3" xfId="47521"/>
    <cellStyle name="SAPBEXHLevel0 3 3 4" xfId="47522"/>
    <cellStyle name="SAPBEXHLevel0 3 3 5" xfId="47523"/>
    <cellStyle name="SAPBEXHLevel0 3 3 6" xfId="47524"/>
    <cellStyle name="SAPBEXHLevel0 3 3 7" xfId="47525"/>
    <cellStyle name="SAPBEXHLevel0 3 3 8" xfId="47526"/>
    <cellStyle name="SAPBEXHLevel0 3 3 9" xfId="47527"/>
    <cellStyle name="SAPBEXHLevel0 3 30" xfId="47528"/>
    <cellStyle name="SAPBEXHLevel0 3 31" xfId="47529"/>
    <cellStyle name="SAPBEXHLevel0 3 4" xfId="47530"/>
    <cellStyle name="SAPBEXHLevel0 3 5" xfId="47531"/>
    <cellStyle name="SAPBEXHLevel0 3 6" xfId="47532"/>
    <cellStyle name="SAPBEXHLevel0 3 7" xfId="47533"/>
    <cellStyle name="SAPBEXHLevel0 3 8" xfId="47534"/>
    <cellStyle name="SAPBEXHLevel0 3 9" xfId="47535"/>
    <cellStyle name="SAPBEXHLevel0 30" xfId="47536"/>
    <cellStyle name="SAPBEXHLevel0 31" xfId="47537"/>
    <cellStyle name="SAPBEXHLevel0 32" xfId="47538"/>
    <cellStyle name="SAPBEXHLevel0 33" xfId="47539"/>
    <cellStyle name="SAPBEXHLevel0 34" xfId="47540"/>
    <cellStyle name="SAPBEXHLevel0 35" xfId="47541"/>
    <cellStyle name="SAPBEXHLevel0 36" xfId="47542"/>
    <cellStyle name="SAPBEXHLevel0 37" xfId="47543"/>
    <cellStyle name="SAPBEXHLevel0 38" xfId="47544"/>
    <cellStyle name="SAPBEXHLevel0 39" xfId="47545"/>
    <cellStyle name="SAPBEXHLevel0 4" xfId="47546"/>
    <cellStyle name="SAPBEXHLevel0 4 10" xfId="47547"/>
    <cellStyle name="SAPBEXHLevel0 4 11" xfId="47548"/>
    <cellStyle name="SAPBEXHLevel0 4 12" xfId="47549"/>
    <cellStyle name="SAPBEXHLevel0 4 13" xfId="47550"/>
    <cellStyle name="SAPBEXHLevel0 4 14" xfId="47551"/>
    <cellStyle name="SAPBEXHLevel0 4 15" xfId="47552"/>
    <cellStyle name="SAPBEXHLevel0 4 16" xfId="47553"/>
    <cellStyle name="SAPBEXHLevel0 4 17" xfId="47554"/>
    <cellStyle name="SAPBEXHLevel0 4 18" xfId="47555"/>
    <cellStyle name="SAPBEXHLevel0 4 19" xfId="47556"/>
    <cellStyle name="SAPBEXHLevel0 4 2" xfId="47557"/>
    <cellStyle name="SAPBEXHLevel0 4 2 10" xfId="47558"/>
    <cellStyle name="SAPBEXHLevel0 4 2 11" xfId="47559"/>
    <cellStyle name="SAPBEXHLevel0 4 2 12" xfId="47560"/>
    <cellStyle name="SAPBEXHLevel0 4 2 13" xfId="47561"/>
    <cellStyle name="SAPBEXHLevel0 4 2 14" xfId="47562"/>
    <cellStyle name="SAPBEXHLevel0 4 2 15" xfId="47563"/>
    <cellStyle name="SAPBEXHLevel0 4 2 16" xfId="47564"/>
    <cellStyle name="SAPBEXHLevel0 4 2 17" xfId="47565"/>
    <cellStyle name="SAPBEXHLevel0 4 2 18" xfId="47566"/>
    <cellStyle name="SAPBEXHLevel0 4 2 19" xfId="47567"/>
    <cellStyle name="SAPBEXHLevel0 4 2 2" xfId="47568"/>
    <cellStyle name="SAPBEXHLevel0 4 2 20" xfId="47569"/>
    <cellStyle name="SAPBEXHLevel0 4 2 21" xfId="47570"/>
    <cellStyle name="SAPBEXHLevel0 4 2 22" xfId="47571"/>
    <cellStyle name="SAPBEXHLevel0 4 2 23" xfId="47572"/>
    <cellStyle name="SAPBEXHLevel0 4 2 24" xfId="47573"/>
    <cellStyle name="SAPBEXHLevel0 4 2 25" xfId="47574"/>
    <cellStyle name="SAPBEXHLevel0 4 2 26" xfId="47575"/>
    <cellStyle name="SAPBEXHLevel0 4 2 27" xfId="47576"/>
    <cellStyle name="SAPBEXHLevel0 4 2 28" xfId="47577"/>
    <cellStyle name="SAPBEXHLevel0 4 2 29" xfId="47578"/>
    <cellStyle name="SAPBEXHLevel0 4 2 3" xfId="47579"/>
    <cellStyle name="SAPBEXHLevel0 4 2 4" xfId="47580"/>
    <cellStyle name="SAPBEXHLevel0 4 2 5" xfId="47581"/>
    <cellStyle name="SAPBEXHLevel0 4 2 6" xfId="47582"/>
    <cellStyle name="SAPBEXHLevel0 4 2 7" xfId="47583"/>
    <cellStyle name="SAPBEXHLevel0 4 2 8" xfId="47584"/>
    <cellStyle name="SAPBEXHLevel0 4 2 9" xfId="47585"/>
    <cellStyle name="SAPBEXHLevel0 4 20" xfId="47586"/>
    <cellStyle name="SAPBEXHLevel0 4 21" xfId="47587"/>
    <cellStyle name="SAPBEXHLevel0 4 22" xfId="47588"/>
    <cellStyle name="SAPBEXHLevel0 4 23" xfId="47589"/>
    <cellStyle name="SAPBEXHLevel0 4 24" xfId="47590"/>
    <cellStyle name="SAPBEXHLevel0 4 25" xfId="47591"/>
    <cellStyle name="SAPBEXHLevel0 4 26" xfId="47592"/>
    <cellStyle name="SAPBEXHLevel0 4 27" xfId="47593"/>
    <cellStyle name="SAPBEXHLevel0 4 28" xfId="47594"/>
    <cellStyle name="SAPBEXHLevel0 4 29" xfId="47595"/>
    <cellStyle name="SAPBEXHLevel0 4 3" xfId="47596"/>
    <cellStyle name="SAPBEXHLevel0 4 3 10" xfId="47597"/>
    <cellStyle name="SAPBEXHLevel0 4 3 11" xfId="47598"/>
    <cellStyle name="SAPBEXHLevel0 4 3 12" xfId="47599"/>
    <cellStyle name="SAPBEXHLevel0 4 3 13" xfId="47600"/>
    <cellStyle name="SAPBEXHLevel0 4 3 14" xfId="47601"/>
    <cellStyle name="SAPBEXHLevel0 4 3 15" xfId="47602"/>
    <cellStyle name="SAPBEXHLevel0 4 3 16" xfId="47603"/>
    <cellStyle name="SAPBEXHLevel0 4 3 17" xfId="47604"/>
    <cellStyle name="SAPBEXHLevel0 4 3 18" xfId="47605"/>
    <cellStyle name="SAPBEXHLevel0 4 3 19" xfId="47606"/>
    <cellStyle name="SAPBEXHLevel0 4 3 2" xfId="47607"/>
    <cellStyle name="SAPBEXHLevel0 4 3 20" xfId="47608"/>
    <cellStyle name="SAPBEXHLevel0 4 3 21" xfId="47609"/>
    <cellStyle name="SAPBEXHLevel0 4 3 22" xfId="47610"/>
    <cellStyle name="SAPBEXHLevel0 4 3 23" xfId="47611"/>
    <cellStyle name="SAPBEXHLevel0 4 3 24" xfId="47612"/>
    <cellStyle name="SAPBEXHLevel0 4 3 25" xfId="47613"/>
    <cellStyle name="SAPBEXHLevel0 4 3 26" xfId="47614"/>
    <cellStyle name="SAPBEXHLevel0 4 3 27" xfId="47615"/>
    <cellStyle name="SAPBEXHLevel0 4 3 28" xfId="47616"/>
    <cellStyle name="SAPBEXHLevel0 4 3 29" xfId="47617"/>
    <cellStyle name="SAPBEXHLevel0 4 3 3" xfId="47618"/>
    <cellStyle name="SAPBEXHLevel0 4 3 4" xfId="47619"/>
    <cellStyle name="SAPBEXHLevel0 4 3 5" xfId="47620"/>
    <cellStyle name="SAPBEXHLevel0 4 3 6" xfId="47621"/>
    <cellStyle name="SAPBEXHLevel0 4 3 7" xfId="47622"/>
    <cellStyle name="SAPBEXHLevel0 4 3 8" xfId="47623"/>
    <cellStyle name="SAPBEXHLevel0 4 3 9" xfId="47624"/>
    <cellStyle name="SAPBEXHLevel0 4 30" xfId="47625"/>
    <cellStyle name="SAPBEXHLevel0 4 31" xfId="47626"/>
    <cellStyle name="SAPBEXHLevel0 4 4" xfId="47627"/>
    <cellStyle name="SAPBEXHLevel0 4 5" xfId="47628"/>
    <cellStyle name="SAPBEXHLevel0 4 6" xfId="47629"/>
    <cellStyle name="SAPBEXHLevel0 4 7" xfId="47630"/>
    <cellStyle name="SAPBEXHLevel0 4 8" xfId="47631"/>
    <cellStyle name="SAPBEXHLevel0 4 9" xfId="47632"/>
    <cellStyle name="SAPBEXHLevel0 40" xfId="47633"/>
    <cellStyle name="SAPBEXHLevel0 41" xfId="47634"/>
    <cellStyle name="SAPBEXHLevel0 42" xfId="47635"/>
    <cellStyle name="SAPBEXHLevel0 43" xfId="47636"/>
    <cellStyle name="SAPBEXHLevel0 44" xfId="47637"/>
    <cellStyle name="SAPBEXHLevel0 5" xfId="47638"/>
    <cellStyle name="SAPBEXHLevel0 5 10" xfId="47639"/>
    <cellStyle name="SAPBEXHLevel0 5 11" xfId="47640"/>
    <cellStyle name="SAPBEXHLevel0 5 12" xfId="47641"/>
    <cellStyle name="SAPBEXHLevel0 5 13" xfId="47642"/>
    <cellStyle name="SAPBEXHLevel0 5 14" xfId="47643"/>
    <cellStyle name="SAPBEXHLevel0 5 15" xfId="47644"/>
    <cellStyle name="SAPBEXHLevel0 5 16" xfId="47645"/>
    <cellStyle name="SAPBEXHLevel0 5 17" xfId="47646"/>
    <cellStyle name="SAPBEXHLevel0 5 18" xfId="47647"/>
    <cellStyle name="SAPBEXHLevel0 5 19" xfId="47648"/>
    <cellStyle name="SAPBEXHLevel0 5 2" xfId="47649"/>
    <cellStyle name="SAPBEXHLevel0 5 2 10" xfId="47650"/>
    <cellStyle name="SAPBEXHLevel0 5 2 11" xfId="47651"/>
    <cellStyle name="SAPBEXHLevel0 5 2 12" xfId="47652"/>
    <cellStyle name="SAPBEXHLevel0 5 2 13" xfId="47653"/>
    <cellStyle name="SAPBEXHLevel0 5 2 14" xfId="47654"/>
    <cellStyle name="SAPBEXHLevel0 5 2 15" xfId="47655"/>
    <cellStyle name="SAPBEXHLevel0 5 2 16" xfId="47656"/>
    <cellStyle name="SAPBEXHLevel0 5 2 17" xfId="47657"/>
    <cellStyle name="SAPBEXHLevel0 5 2 18" xfId="47658"/>
    <cellStyle name="SAPBEXHLevel0 5 2 19" xfId="47659"/>
    <cellStyle name="SAPBEXHLevel0 5 2 2" xfId="47660"/>
    <cellStyle name="SAPBEXHLevel0 5 2 20" xfId="47661"/>
    <cellStyle name="SAPBEXHLevel0 5 2 21" xfId="47662"/>
    <cellStyle name="SAPBEXHLevel0 5 2 22" xfId="47663"/>
    <cellStyle name="SAPBEXHLevel0 5 2 23" xfId="47664"/>
    <cellStyle name="SAPBEXHLevel0 5 2 24" xfId="47665"/>
    <cellStyle name="SAPBEXHLevel0 5 2 25" xfId="47666"/>
    <cellStyle name="SAPBEXHLevel0 5 2 26" xfId="47667"/>
    <cellStyle name="SAPBEXHLevel0 5 2 27" xfId="47668"/>
    <cellStyle name="SAPBEXHLevel0 5 2 28" xfId="47669"/>
    <cellStyle name="SAPBEXHLevel0 5 2 29" xfId="47670"/>
    <cellStyle name="SAPBEXHLevel0 5 2 3" xfId="47671"/>
    <cellStyle name="SAPBEXHLevel0 5 2 4" xfId="47672"/>
    <cellStyle name="SAPBEXHLevel0 5 2 5" xfId="47673"/>
    <cellStyle name="SAPBEXHLevel0 5 2 6" xfId="47674"/>
    <cellStyle name="SAPBEXHLevel0 5 2 7" xfId="47675"/>
    <cellStyle name="SAPBEXHLevel0 5 2 8" xfId="47676"/>
    <cellStyle name="SAPBEXHLevel0 5 2 9" xfId="47677"/>
    <cellStyle name="SAPBEXHLevel0 5 20" xfId="47678"/>
    <cellStyle name="SAPBEXHLevel0 5 21" xfId="47679"/>
    <cellStyle name="SAPBEXHLevel0 5 22" xfId="47680"/>
    <cellStyle name="SAPBEXHLevel0 5 23" xfId="47681"/>
    <cellStyle name="SAPBEXHLevel0 5 24" xfId="47682"/>
    <cellStyle name="SAPBEXHLevel0 5 25" xfId="47683"/>
    <cellStyle name="SAPBEXHLevel0 5 26" xfId="47684"/>
    <cellStyle name="SAPBEXHLevel0 5 27" xfId="47685"/>
    <cellStyle name="SAPBEXHLevel0 5 28" xfId="47686"/>
    <cellStyle name="SAPBEXHLevel0 5 29" xfId="47687"/>
    <cellStyle name="SAPBEXHLevel0 5 3" xfId="47688"/>
    <cellStyle name="SAPBEXHLevel0 5 30" xfId="47689"/>
    <cellStyle name="SAPBEXHLevel0 5 4" xfId="47690"/>
    <cellStyle name="SAPBEXHLevel0 5 5" xfId="47691"/>
    <cellStyle name="SAPBEXHLevel0 5 6" xfId="47692"/>
    <cellStyle name="SAPBEXHLevel0 5 7" xfId="47693"/>
    <cellStyle name="SAPBEXHLevel0 5 8" xfId="47694"/>
    <cellStyle name="SAPBEXHLevel0 5 9" xfId="47695"/>
    <cellStyle name="SAPBEXHLevel0 6" xfId="47696"/>
    <cellStyle name="SAPBEXHLevel0 6 10" xfId="47697"/>
    <cellStyle name="SAPBEXHLevel0 6 11" xfId="47698"/>
    <cellStyle name="SAPBEXHLevel0 6 12" xfId="47699"/>
    <cellStyle name="SAPBEXHLevel0 6 13" xfId="47700"/>
    <cellStyle name="SAPBEXHLevel0 6 14" xfId="47701"/>
    <cellStyle name="SAPBEXHLevel0 6 15" xfId="47702"/>
    <cellStyle name="SAPBEXHLevel0 6 16" xfId="47703"/>
    <cellStyle name="SAPBEXHLevel0 6 17" xfId="47704"/>
    <cellStyle name="SAPBEXHLevel0 6 18" xfId="47705"/>
    <cellStyle name="SAPBEXHLevel0 6 19" xfId="47706"/>
    <cellStyle name="SAPBEXHLevel0 6 2" xfId="47707"/>
    <cellStyle name="SAPBEXHLevel0 6 2 10" xfId="47708"/>
    <cellStyle name="SAPBEXHLevel0 6 2 11" xfId="47709"/>
    <cellStyle name="SAPBEXHLevel0 6 2 12" xfId="47710"/>
    <cellStyle name="SAPBEXHLevel0 6 2 13" xfId="47711"/>
    <cellStyle name="SAPBEXHLevel0 6 2 14" xfId="47712"/>
    <cellStyle name="SAPBEXHLevel0 6 2 15" xfId="47713"/>
    <cellStyle name="SAPBEXHLevel0 6 2 16" xfId="47714"/>
    <cellStyle name="SAPBEXHLevel0 6 2 17" xfId="47715"/>
    <cellStyle name="SAPBEXHLevel0 6 2 18" xfId="47716"/>
    <cellStyle name="SAPBEXHLevel0 6 2 19" xfId="47717"/>
    <cellStyle name="SAPBEXHLevel0 6 2 2" xfId="47718"/>
    <cellStyle name="SAPBEXHLevel0 6 2 20" xfId="47719"/>
    <cellStyle name="SAPBEXHLevel0 6 2 21" xfId="47720"/>
    <cellStyle name="SAPBEXHLevel0 6 2 22" xfId="47721"/>
    <cellStyle name="SAPBEXHLevel0 6 2 23" xfId="47722"/>
    <cellStyle name="SAPBEXHLevel0 6 2 24" xfId="47723"/>
    <cellStyle name="SAPBEXHLevel0 6 2 25" xfId="47724"/>
    <cellStyle name="SAPBEXHLevel0 6 2 26" xfId="47725"/>
    <cellStyle name="SAPBEXHLevel0 6 2 27" xfId="47726"/>
    <cellStyle name="SAPBEXHLevel0 6 2 28" xfId="47727"/>
    <cellStyle name="SAPBEXHLevel0 6 2 29" xfId="47728"/>
    <cellStyle name="SAPBEXHLevel0 6 2 3" xfId="47729"/>
    <cellStyle name="SAPBEXHLevel0 6 2 4" xfId="47730"/>
    <cellStyle name="SAPBEXHLevel0 6 2 5" xfId="47731"/>
    <cellStyle name="SAPBEXHLevel0 6 2 6" xfId="47732"/>
    <cellStyle name="SAPBEXHLevel0 6 2 7" xfId="47733"/>
    <cellStyle name="SAPBEXHLevel0 6 2 8" xfId="47734"/>
    <cellStyle name="SAPBEXHLevel0 6 2 9" xfId="47735"/>
    <cellStyle name="SAPBEXHLevel0 6 20" xfId="47736"/>
    <cellStyle name="SAPBEXHLevel0 6 21" xfId="47737"/>
    <cellStyle name="SAPBEXHLevel0 6 22" xfId="47738"/>
    <cellStyle name="SAPBEXHLevel0 6 23" xfId="47739"/>
    <cellStyle name="SAPBEXHLevel0 6 24" xfId="47740"/>
    <cellStyle name="SAPBEXHLevel0 6 25" xfId="47741"/>
    <cellStyle name="SAPBEXHLevel0 6 26" xfId="47742"/>
    <cellStyle name="SAPBEXHLevel0 6 27" xfId="47743"/>
    <cellStyle name="SAPBEXHLevel0 6 28" xfId="47744"/>
    <cellStyle name="SAPBEXHLevel0 6 29" xfId="47745"/>
    <cellStyle name="SAPBEXHLevel0 6 3" xfId="47746"/>
    <cellStyle name="SAPBEXHLevel0 6 30" xfId="47747"/>
    <cellStyle name="SAPBEXHLevel0 6 4" xfId="47748"/>
    <cellStyle name="SAPBEXHLevel0 6 5" xfId="47749"/>
    <cellStyle name="SAPBEXHLevel0 6 6" xfId="47750"/>
    <cellStyle name="SAPBEXHLevel0 6 7" xfId="47751"/>
    <cellStyle name="SAPBEXHLevel0 6 8" xfId="47752"/>
    <cellStyle name="SAPBEXHLevel0 6 9" xfId="47753"/>
    <cellStyle name="SAPBEXHLevel0 7" xfId="47754"/>
    <cellStyle name="SAPBEXHLevel0 7 10" xfId="47755"/>
    <cellStyle name="SAPBEXHLevel0 7 11" xfId="47756"/>
    <cellStyle name="SAPBEXHLevel0 7 12" xfId="47757"/>
    <cellStyle name="SAPBEXHLevel0 7 13" xfId="47758"/>
    <cellStyle name="SAPBEXHLevel0 7 14" xfId="47759"/>
    <cellStyle name="SAPBEXHLevel0 7 15" xfId="47760"/>
    <cellStyle name="SAPBEXHLevel0 7 16" xfId="47761"/>
    <cellStyle name="SAPBEXHLevel0 7 17" xfId="47762"/>
    <cellStyle name="SAPBEXHLevel0 7 18" xfId="47763"/>
    <cellStyle name="SAPBEXHLevel0 7 19" xfId="47764"/>
    <cellStyle name="SAPBEXHLevel0 7 2" xfId="47765"/>
    <cellStyle name="SAPBEXHLevel0 7 2 10" xfId="47766"/>
    <cellStyle name="SAPBEXHLevel0 7 2 11" xfId="47767"/>
    <cellStyle name="SAPBEXHLevel0 7 2 12" xfId="47768"/>
    <cellStyle name="SAPBEXHLevel0 7 2 13" xfId="47769"/>
    <cellStyle name="SAPBEXHLevel0 7 2 14" xfId="47770"/>
    <cellStyle name="SAPBEXHLevel0 7 2 15" xfId="47771"/>
    <cellStyle name="SAPBEXHLevel0 7 2 16" xfId="47772"/>
    <cellStyle name="SAPBEXHLevel0 7 2 17" xfId="47773"/>
    <cellStyle name="SAPBEXHLevel0 7 2 18" xfId="47774"/>
    <cellStyle name="SAPBEXHLevel0 7 2 19" xfId="47775"/>
    <cellStyle name="SAPBEXHLevel0 7 2 2" xfId="47776"/>
    <cellStyle name="SAPBEXHLevel0 7 2 20" xfId="47777"/>
    <cellStyle name="SAPBEXHLevel0 7 2 21" xfId="47778"/>
    <cellStyle name="SAPBEXHLevel0 7 2 22" xfId="47779"/>
    <cellStyle name="SAPBEXHLevel0 7 2 23" xfId="47780"/>
    <cellStyle name="SAPBEXHLevel0 7 2 24" xfId="47781"/>
    <cellStyle name="SAPBEXHLevel0 7 2 25" xfId="47782"/>
    <cellStyle name="SAPBEXHLevel0 7 2 26" xfId="47783"/>
    <cellStyle name="SAPBEXHLevel0 7 2 27" xfId="47784"/>
    <cellStyle name="SAPBEXHLevel0 7 2 28" xfId="47785"/>
    <cellStyle name="SAPBEXHLevel0 7 2 29" xfId="47786"/>
    <cellStyle name="SAPBEXHLevel0 7 2 3" xfId="47787"/>
    <cellStyle name="SAPBEXHLevel0 7 2 4" xfId="47788"/>
    <cellStyle name="SAPBEXHLevel0 7 2 5" xfId="47789"/>
    <cellStyle name="SAPBEXHLevel0 7 2 6" xfId="47790"/>
    <cellStyle name="SAPBEXHLevel0 7 2 7" xfId="47791"/>
    <cellStyle name="SAPBEXHLevel0 7 2 8" xfId="47792"/>
    <cellStyle name="SAPBEXHLevel0 7 2 9" xfId="47793"/>
    <cellStyle name="SAPBEXHLevel0 7 20" xfId="47794"/>
    <cellStyle name="SAPBEXHLevel0 7 21" xfId="47795"/>
    <cellStyle name="SAPBEXHLevel0 7 22" xfId="47796"/>
    <cellStyle name="SAPBEXHLevel0 7 23" xfId="47797"/>
    <cellStyle name="SAPBEXHLevel0 7 24" xfId="47798"/>
    <cellStyle name="SAPBEXHLevel0 7 25" xfId="47799"/>
    <cellStyle name="SAPBEXHLevel0 7 26" xfId="47800"/>
    <cellStyle name="SAPBEXHLevel0 7 27" xfId="47801"/>
    <cellStyle name="SAPBEXHLevel0 7 28" xfId="47802"/>
    <cellStyle name="SAPBEXHLevel0 7 29" xfId="47803"/>
    <cellStyle name="SAPBEXHLevel0 7 3" xfId="47804"/>
    <cellStyle name="SAPBEXHLevel0 7 30" xfId="47805"/>
    <cellStyle name="SAPBEXHLevel0 7 4" xfId="47806"/>
    <cellStyle name="SAPBEXHLevel0 7 5" xfId="47807"/>
    <cellStyle name="SAPBEXHLevel0 7 6" xfId="47808"/>
    <cellStyle name="SAPBEXHLevel0 7 7" xfId="47809"/>
    <cellStyle name="SAPBEXHLevel0 7 8" xfId="47810"/>
    <cellStyle name="SAPBEXHLevel0 7 9" xfId="47811"/>
    <cellStyle name="SAPBEXHLevel0 8" xfId="47812"/>
    <cellStyle name="SAPBEXHLevel0 8 10" xfId="47813"/>
    <cellStyle name="SAPBEXHLevel0 8 11" xfId="47814"/>
    <cellStyle name="SAPBEXHLevel0 8 12" xfId="47815"/>
    <cellStyle name="SAPBEXHLevel0 8 13" xfId="47816"/>
    <cellStyle name="SAPBEXHLevel0 8 14" xfId="47817"/>
    <cellStyle name="SAPBEXHLevel0 8 15" xfId="47818"/>
    <cellStyle name="SAPBEXHLevel0 8 16" xfId="47819"/>
    <cellStyle name="SAPBEXHLevel0 8 17" xfId="47820"/>
    <cellStyle name="SAPBEXHLevel0 8 18" xfId="47821"/>
    <cellStyle name="SAPBEXHLevel0 8 19" xfId="47822"/>
    <cellStyle name="SAPBEXHLevel0 8 2" xfId="47823"/>
    <cellStyle name="SAPBEXHLevel0 8 2 10" xfId="47824"/>
    <cellStyle name="SAPBEXHLevel0 8 2 11" xfId="47825"/>
    <cellStyle name="SAPBEXHLevel0 8 2 12" xfId="47826"/>
    <cellStyle name="SAPBEXHLevel0 8 2 13" xfId="47827"/>
    <cellStyle name="SAPBEXHLevel0 8 2 14" xfId="47828"/>
    <cellStyle name="SAPBEXHLevel0 8 2 15" xfId="47829"/>
    <cellStyle name="SAPBEXHLevel0 8 2 16" xfId="47830"/>
    <cellStyle name="SAPBEXHLevel0 8 2 17" xfId="47831"/>
    <cellStyle name="SAPBEXHLevel0 8 2 18" xfId="47832"/>
    <cellStyle name="SAPBEXHLevel0 8 2 19" xfId="47833"/>
    <cellStyle name="SAPBEXHLevel0 8 2 2" xfId="47834"/>
    <cellStyle name="SAPBEXHLevel0 8 2 20" xfId="47835"/>
    <cellStyle name="SAPBEXHLevel0 8 2 21" xfId="47836"/>
    <cellStyle name="SAPBEXHLevel0 8 2 22" xfId="47837"/>
    <cellStyle name="SAPBEXHLevel0 8 2 23" xfId="47838"/>
    <cellStyle name="SAPBEXHLevel0 8 2 24" xfId="47839"/>
    <cellStyle name="SAPBEXHLevel0 8 2 25" xfId="47840"/>
    <cellStyle name="SAPBEXHLevel0 8 2 26" xfId="47841"/>
    <cellStyle name="SAPBEXHLevel0 8 2 27" xfId="47842"/>
    <cellStyle name="SAPBEXHLevel0 8 2 28" xfId="47843"/>
    <cellStyle name="SAPBEXHLevel0 8 2 29" xfId="47844"/>
    <cellStyle name="SAPBEXHLevel0 8 2 3" xfId="47845"/>
    <cellStyle name="SAPBEXHLevel0 8 2 4" xfId="47846"/>
    <cellStyle name="SAPBEXHLevel0 8 2 5" xfId="47847"/>
    <cellStyle name="SAPBEXHLevel0 8 2 6" xfId="47848"/>
    <cellStyle name="SAPBEXHLevel0 8 2 7" xfId="47849"/>
    <cellStyle name="SAPBEXHLevel0 8 2 8" xfId="47850"/>
    <cellStyle name="SAPBEXHLevel0 8 2 9" xfId="47851"/>
    <cellStyle name="SAPBEXHLevel0 8 20" xfId="47852"/>
    <cellStyle name="SAPBEXHLevel0 8 21" xfId="47853"/>
    <cellStyle name="SAPBEXHLevel0 8 22" xfId="47854"/>
    <cellStyle name="SAPBEXHLevel0 8 23" xfId="47855"/>
    <cellStyle name="SAPBEXHLevel0 8 24" xfId="47856"/>
    <cellStyle name="SAPBEXHLevel0 8 25" xfId="47857"/>
    <cellStyle name="SAPBEXHLevel0 8 26" xfId="47858"/>
    <cellStyle name="SAPBEXHLevel0 8 27" xfId="47859"/>
    <cellStyle name="SAPBEXHLevel0 8 28" xfId="47860"/>
    <cellStyle name="SAPBEXHLevel0 8 29" xfId="47861"/>
    <cellStyle name="SAPBEXHLevel0 8 3" xfId="47862"/>
    <cellStyle name="SAPBEXHLevel0 8 30" xfId="47863"/>
    <cellStyle name="SAPBEXHLevel0 8 4" xfId="47864"/>
    <cellStyle name="SAPBEXHLevel0 8 5" xfId="47865"/>
    <cellStyle name="SAPBEXHLevel0 8 6" xfId="47866"/>
    <cellStyle name="SAPBEXHLevel0 8 7" xfId="47867"/>
    <cellStyle name="SAPBEXHLevel0 8 8" xfId="47868"/>
    <cellStyle name="SAPBEXHLevel0 8 9" xfId="47869"/>
    <cellStyle name="SAPBEXHLevel0 9" xfId="47870"/>
    <cellStyle name="SAPBEXHLevel0 9 10" xfId="47871"/>
    <cellStyle name="SAPBEXHLevel0 9 11" xfId="47872"/>
    <cellStyle name="SAPBEXHLevel0 9 12" xfId="47873"/>
    <cellStyle name="SAPBEXHLevel0 9 13" xfId="47874"/>
    <cellStyle name="SAPBEXHLevel0 9 14" xfId="47875"/>
    <cellStyle name="SAPBEXHLevel0 9 15" xfId="47876"/>
    <cellStyle name="SAPBEXHLevel0 9 16" xfId="47877"/>
    <cellStyle name="SAPBEXHLevel0 9 17" xfId="47878"/>
    <cellStyle name="SAPBEXHLevel0 9 18" xfId="47879"/>
    <cellStyle name="SAPBEXHLevel0 9 19" xfId="47880"/>
    <cellStyle name="SAPBEXHLevel0 9 2" xfId="47881"/>
    <cellStyle name="SAPBEXHLevel0 9 2 10" xfId="47882"/>
    <cellStyle name="SAPBEXHLevel0 9 2 11" xfId="47883"/>
    <cellStyle name="SAPBEXHLevel0 9 2 12" xfId="47884"/>
    <cellStyle name="SAPBEXHLevel0 9 2 13" xfId="47885"/>
    <cellStyle name="SAPBEXHLevel0 9 2 14" xfId="47886"/>
    <cellStyle name="SAPBEXHLevel0 9 2 15" xfId="47887"/>
    <cellStyle name="SAPBEXHLevel0 9 2 16" xfId="47888"/>
    <cellStyle name="SAPBEXHLevel0 9 2 17" xfId="47889"/>
    <cellStyle name="SAPBEXHLevel0 9 2 18" xfId="47890"/>
    <cellStyle name="SAPBEXHLevel0 9 2 19" xfId="47891"/>
    <cellStyle name="SAPBEXHLevel0 9 2 2" xfId="47892"/>
    <cellStyle name="SAPBEXHLevel0 9 2 20" xfId="47893"/>
    <cellStyle name="SAPBEXHLevel0 9 2 21" xfId="47894"/>
    <cellStyle name="SAPBEXHLevel0 9 2 22" xfId="47895"/>
    <cellStyle name="SAPBEXHLevel0 9 2 23" xfId="47896"/>
    <cellStyle name="SAPBEXHLevel0 9 2 24" xfId="47897"/>
    <cellStyle name="SAPBEXHLevel0 9 2 25" xfId="47898"/>
    <cellStyle name="SAPBEXHLevel0 9 2 26" xfId="47899"/>
    <cellStyle name="SAPBEXHLevel0 9 2 27" xfId="47900"/>
    <cellStyle name="SAPBEXHLevel0 9 2 28" xfId="47901"/>
    <cellStyle name="SAPBEXHLevel0 9 2 29" xfId="47902"/>
    <cellStyle name="SAPBEXHLevel0 9 2 3" xfId="47903"/>
    <cellStyle name="SAPBEXHLevel0 9 2 4" xfId="47904"/>
    <cellStyle name="SAPBEXHLevel0 9 2 5" xfId="47905"/>
    <cellStyle name="SAPBEXHLevel0 9 2 6" xfId="47906"/>
    <cellStyle name="SAPBEXHLevel0 9 2 7" xfId="47907"/>
    <cellStyle name="SAPBEXHLevel0 9 2 8" xfId="47908"/>
    <cellStyle name="SAPBEXHLevel0 9 2 9" xfId="47909"/>
    <cellStyle name="SAPBEXHLevel0 9 20" xfId="47910"/>
    <cellStyle name="SAPBEXHLevel0 9 21" xfId="47911"/>
    <cellStyle name="SAPBEXHLevel0 9 22" xfId="47912"/>
    <cellStyle name="SAPBEXHLevel0 9 23" xfId="47913"/>
    <cellStyle name="SAPBEXHLevel0 9 24" xfId="47914"/>
    <cellStyle name="SAPBEXHLevel0 9 25" xfId="47915"/>
    <cellStyle name="SAPBEXHLevel0 9 26" xfId="47916"/>
    <cellStyle name="SAPBEXHLevel0 9 27" xfId="47917"/>
    <cellStyle name="SAPBEXHLevel0 9 28" xfId="47918"/>
    <cellStyle name="SAPBEXHLevel0 9 29" xfId="47919"/>
    <cellStyle name="SAPBEXHLevel0 9 3" xfId="47920"/>
    <cellStyle name="SAPBEXHLevel0 9 30" xfId="47921"/>
    <cellStyle name="SAPBEXHLevel0 9 4" xfId="47922"/>
    <cellStyle name="SAPBEXHLevel0 9 5" xfId="47923"/>
    <cellStyle name="SAPBEXHLevel0 9 6" xfId="47924"/>
    <cellStyle name="SAPBEXHLevel0 9 7" xfId="47925"/>
    <cellStyle name="SAPBEXHLevel0 9 8" xfId="47926"/>
    <cellStyle name="SAPBEXHLevel0 9 9" xfId="47927"/>
    <cellStyle name="SAPBEXHLevel0X" xfId="47928"/>
    <cellStyle name="SAPBEXHLevel0X 10" xfId="47929"/>
    <cellStyle name="SAPBEXHLevel0X 10 10" xfId="47930"/>
    <cellStyle name="SAPBEXHLevel0X 10 11" xfId="47931"/>
    <cellStyle name="SAPBEXHLevel0X 10 12" xfId="47932"/>
    <cellStyle name="SAPBEXHLevel0X 10 13" xfId="47933"/>
    <cellStyle name="SAPBEXHLevel0X 10 14" xfId="47934"/>
    <cellStyle name="SAPBEXHLevel0X 10 15" xfId="47935"/>
    <cellStyle name="SAPBEXHLevel0X 10 16" xfId="47936"/>
    <cellStyle name="SAPBEXHLevel0X 10 17" xfId="47937"/>
    <cellStyle name="SAPBEXHLevel0X 10 18" xfId="47938"/>
    <cellStyle name="SAPBEXHLevel0X 10 19" xfId="47939"/>
    <cellStyle name="SAPBEXHLevel0X 10 2" xfId="47940"/>
    <cellStyle name="SAPBEXHLevel0X 10 2 10" xfId="47941"/>
    <cellStyle name="SAPBEXHLevel0X 10 2 11" xfId="47942"/>
    <cellStyle name="SAPBEXHLevel0X 10 2 12" xfId="47943"/>
    <cellStyle name="SAPBEXHLevel0X 10 2 13" xfId="47944"/>
    <cellStyle name="SAPBEXHLevel0X 10 2 14" xfId="47945"/>
    <cellStyle name="SAPBEXHLevel0X 10 2 15" xfId="47946"/>
    <cellStyle name="SAPBEXHLevel0X 10 2 16" xfId="47947"/>
    <cellStyle name="SAPBEXHLevel0X 10 2 17" xfId="47948"/>
    <cellStyle name="SAPBEXHLevel0X 10 2 18" xfId="47949"/>
    <cellStyle name="SAPBEXHLevel0X 10 2 19" xfId="47950"/>
    <cellStyle name="SAPBEXHLevel0X 10 2 2" xfId="47951"/>
    <cellStyle name="SAPBEXHLevel0X 10 2 20" xfId="47952"/>
    <cellStyle name="SAPBEXHLevel0X 10 2 21" xfId="47953"/>
    <cellStyle name="SAPBEXHLevel0X 10 2 22" xfId="47954"/>
    <cellStyle name="SAPBEXHLevel0X 10 2 23" xfId="47955"/>
    <cellStyle name="SAPBEXHLevel0X 10 2 24" xfId="47956"/>
    <cellStyle name="SAPBEXHLevel0X 10 2 25" xfId="47957"/>
    <cellStyle name="SAPBEXHLevel0X 10 2 26" xfId="47958"/>
    <cellStyle name="SAPBEXHLevel0X 10 2 27" xfId="47959"/>
    <cellStyle name="SAPBEXHLevel0X 10 2 28" xfId="47960"/>
    <cellStyle name="SAPBEXHLevel0X 10 2 29" xfId="47961"/>
    <cellStyle name="SAPBEXHLevel0X 10 2 3" xfId="47962"/>
    <cellStyle name="SAPBEXHLevel0X 10 2 4" xfId="47963"/>
    <cellStyle name="SAPBEXHLevel0X 10 2 5" xfId="47964"/>
    <cellStyle name="SAPBEXHLevel0X 10 2 6" xfId="47965"/>
    <cellStyle name="SAPBEXHLevel0X 10 2 7" xfId="47966"/>
    <cellStyle name="SAPBEXHLevel0X 10 2 8" xfId="47967"/>
    <cellStyle name="SAPBEXHLevel0X 10 2 9" xfId="47968"/>
    <cellStyle name="SAPBEXHLevel0X 10 20" xfId="47969"/>
    <cellStyle name="SAPBEXHLevel0X 10 21" xfId="47970"/>
    <cellStyle name="SAPBEXHLevel0X 10 22" xfId="47971"/>
    <cellStyle name="SAPBEXHLevel0X 10 23" xfId="47972"/>
    <cellStyle name="SAPBEXHLevel0X 10 24" xfId="47973"/>
    <cellStyle name="SAPBEXHLevel0X 10 25" xfId="47974"/>
    <cellStyle name="SAPBEXHLevel0X 10 26" xfId="47975"/>
    <cellStyle name="SAPBEXHLevel0X 10 27" xfId="47976"/>
    <cellStyle name="SAPBEXHLevel0X 10 28" xfId="47977"/>
    <cellStyle name="SAPBEXHLevel0X 10 29" xfId="47978"/>
    <cellStyle name="SAPBEXHLevel0X 10 3" xfId="47979"/>
    <cellStyle name="SAPBEXHLevel0X 10 30" xfId="47980"/>
    <cellStyle name="SAPBEXHLevel0X 10 4" xfId="47981"/>
    <cellStyle name="SAPBEXHLevel0X 10 5" xfId="47982"/>
    <cellStyle name="SAPBEXHLevel0X 10 6" xfId="47983"/>
    <cellStyle name="SAPBEXHLevel0X 10 7" xfId="47984"/>
    <cellStyle name="SAPBEXHLevel0X 10 8" xfId="47985"/>
    <cellStyle name="SAPBEXHLevel0X 10 9" xfId="47986"/>
    <cellStyle name="SAPBEXHLevel0X 11" xfId="47987"/>
    <cellStyle name="SAPBEXHLevel0X 11 10" xfId="47988"/>
    <cellStyle name="SAPBEXHLevel0X 11 11" xfId="47989"/>
    <cellStyle name="SAPBEXHLevel0X 11 12" xfId="47990"/>
    <cellStyle name="SAPBEXHLevel0X 11 13" xfId="47991"/>
    <cellStyle name="SAPBEXHLevel0X 11 14" xfId="47992"/>
    <cellStyle name="SAPBEXHLevel0X 11 15" xfId="47993"/>
    <cellStyle name="SAPBEXHLevel0X 11 16" xfId="47994"/>
    <cellStyle name="SAPBEXHLevel0X 11 17" xfId="47995"/>
    <cellStyle name="SAPBEXHLevel0X 11 18" xfId="47996"/>
    <cellStyle name="SAPBEXHLevel0X 11 19" xfId="47997"/>
    <cellStyle name="SAPBEXHLevel0X 11 2" xfId="47998"/>
    <cellStyle name="SAPBEXHLevel0X 11 2 10" xfId="47999"/>
    <cellStyle name="SAPBEXHLevel0X 11 2 11" xfId="48000"/>
    <cellStyle name="SAPBEXHLevel0X 11 2 12" xfId="48001"/>
    <cellStyle name="SAPBEXHLevel0X 11 2 13" xfId="48002"/>
    <cellStyle name="SAPBEXHLevel0X 11 2 14" xfId="48003"/>
    <cellStyle name="SAPBEXHLevel0X 11 2 15" xfId="48004"/>
    <cellStyle name="SAPBEXHLevel0X 11 2 16" xfId="48005"/>
    <cellStyle name="SAPBEXHLevel0X 11 2 17" xfId="48006"/>
    <cellStyle name="SAPBEXHLevel0X 11 2 18" xfId="48007"/>
    <cellStyle name="SAPBEXHLevel0X 11 2 19" xfId="48008"/>
    <cellStyle name="SAPBEXHLevel0X 11 2 2" xfId="48009"/>
    <cellStyle name="SAPBEXHLevel0X 11 2 20" xfId="48010"/>
    <cellStyle name="SAPBEXHLevel0X 11 2 21" xfId="48011"/>
    <cellStyle name="SAPBEXHLevel0X 11 2 22" xfId="48012"/>
    <cellStyle name="SAPBEXHLevel0X 11 2 23" xfId="48013"/>
    <cellStyle name="SAPBEXHLevel0X 11 2 24" xfId="48014"/>
    <cellStyle name="SAPBEXHLevel0X 11 2 25" xfId="48015"/>
    <cellStyle name="SAPBEXHLevel0X 11 2 26" xfId="48016"/>
    <cellStyle name="SAPBEXHLevel0X 11 2 27" xfId="48017"/>
    <cellStyle name="SAPBEXHLevel0X 11 2 28" xfId="48018"/>
    <cellStyle name="SAPBEXHLevel0X 11 2 29" xfId="48019"/>
    <cellStyle name="SAPBEXHLevel0X 11 2 3" xfId="48020"/>
    <cellStyle name="SAPBEXHLevel0X 11 2 4" xfId="48021"/>
    <cellStyle name="SAPBEXHLevel0X 11 2 5" xfId="48022"/>
    <cellStyle name="SAPBEXHLevel0X 11 2 6" xfId="48023"/>
    <cellStyle name="SAPBEXHLevel0X 11 2 7" xfId="48024"/>
    <cellStyle name="SAPBEXHLevel0X 11 2 8" xfId="48025"/>
    <cellStyle name="SAPBEXHLevel0X 11 2 9" xfId="48026"/>
    <cellStyle name="SAPBEXHLevel0X 11 20" xfId="48027"/>
    <cellStyle name="SAPBEXHLevel0X 11 21" xfId="48028"/>
    <cellStyle name="SAPBEXHLevel0X 11 22" xfId="48029"/>
    <cellStyle name="SAPBEXHLevel0X 11 23" xfId="48030"/>
    <cellStyle name="SAPBEXHLevel0X 11 24" xfId="48031"/>
    <cellStyle name="SAPBEXHLevel0X 11 25" xfId="48032"/>
    <cellStyle name="SAPBEXHLevel0X 11 26" xfId="48033"/>
    <cellStyle name="SAPBEXHLevel0X 11 27" xfId="48034"/>
    <cellStyle name="SAPBEXHLevel0X 11 28" xfId="48035"/>
    <cellStyle name="SAPBEXHLevel0X 11 29" xfId="48036"/>
    <cellStyle name="SAPBEXHLevel0X 11 3" xfId="48037"/>
    <cellStyle name="SAPBEXHLevel0X 11 30" xfId="48038"/>
    <cellStyle name="SAPBEXHLevel0X 11 4" xfId="48039"/>
    <cellStyle name="SAPBEXHLevel0X 11 5" xfId="48040"/>
    <cellStyle name="SAPBEXHLevel0X 11 6" xfId="48041"/>
    <cellStyle name="SAPBEXHLevel0X 11 7" xfId="48042"/>
    <cellStyle name="SAPBEXHLevel0X 11 8" xfId="48043"/>
    <cellStyle name="SAPBEXHLevel0X 11 9" xfId="48044"/>
    <cellStyle name="SAPBEXHLevel0X 12" xfId="48045"/>
    <cellStyle name="SAPBEXHLevel0X 12 10" xfId="48046"/>
    <cellStyle name="SAPBEXHLevel0X 12 11" xfId="48047"/>
    <cellStyle name="SAPBEXHLevel0X 12 12" xfId="48048"/>
    <cellStyle name="SAPBEXHLevel0X 12 13" xfId="48049"/>
    <cellStyle name="SAPBEXHLevel0X 12 14" xfId="48050"/>
    <cellStyle name="SAPBEXHLevel0X 12 15" xfId="48051"/>
    <cellStyle name="SAPBEXHLevel0X 12 16" xfId="48052"/>
    <cellStyle name="SAPBEXHLevel0X 12 17" xfId="48053"/>
    <cellStyle name="SAPBEXHLevel0X 12 18" xfId="48054"/>
    <cellStyle name="SAPBEXHLevel0X 12 19" xfId="48055"/>
    <cellStyle name="SAPBEXHLevel0X 12 2" xfId="48056"/>
    <cellStyle name="SAPBEXHLevel0X 12 2 10" xfId="48057"/>
    <cellStyle name="SAPBEXHLevel0X 12 2 11" xfId="48058"/>
    <cellStyle name="SAPBEXHLevel0X 12 2 12" xfId="48059"/>
    <cellStyle name="SAPBEXHLevel0X 12 2 13" xfId="48060"/>
    <cellStyle name="SAPBEXHLevel0X 12 2 14" xfId="48061"/>
    <cellStyle name="SAPBEXHLevel0X 12 2 15" xfId="48062"/>
    <cellStyle name="SAPBEXHLevel0X 12 2 16" xfId="48063"/>
    <cellStyle name="SAPBEXHLevel0X 12 2 17" xfId="48064"/>
    <cellStyle name="SAPBEXHLevel0X 12 2 18" xfId="48065"/>
    <cellStyle name="SAPBEXHLevel0X 12 2 19" xfId="48066"/>
    <cellStyle name="SAPBEXHLevel0X 12 2 2" xfId="48067"/>
    <cellStyle name="SAPBEXHLevel0X 12 2 20" xfId="48068"/>
    <cellStyle name="SAPBEXHLevel0X 12 2 21" xfId="48069"/>
    <cellStyle name="SAPBEXHLevel0X 12 2 22" xfId="48070"/>
    <cellStyle name="SAPBEXHLevel0X 12 2 23" xfId="48071"/>
    <cellStyle name="SAPBEXHLevel0X 12 2 24" xfId="48072"/>
    <cellStyle name="SAPBEXHLevel0X 12 2 25" xfId="48073"/>
    <cellStyle name="SAPBEXHLevel0X 12 2 26" xfId="48074"/>
    <cellStyle name="SAPBEXHLevel0X 12 2 27" xfId="48075"/>
    <cellStyle name="SAPBEXHLevel0X 12 2 28" xfId="48076"/>
    <cellStyle name="SAPBEXHLevel0X 12 2 29" xfId="48077"/>
    <cellStyle name="SAPBEXHLevel0X 12 2 3" xfId="48078"/>
    <cellStyle name="SAPBEXHLevel0X 12 2 4" xfId="48079"/>
    <cellStyle name="SAPBEXHLevel0X 12 2 5" xfId="48080"/>
    <cellStyle name="SAPBEXHLevel0X 12 2 6" xfId="48081"/>
    <cellStyle name="SAPBEXHLevel0X 12 2 7" xfId="48082"/>
    <cellStyle name="SAPBEXHLevel0X 12 2 8" xfId="48083"/>
    <cellStyle name="SAPBEXHLevel0X 12 2 9" xfId="48084"/>
    <cellStyle name="SAPBEXHLevel0X 12 20" xfId="48085"/>
    <cellStyle name="SAPBEXHLevel0X 12 21" xfId="48086"/>
    <cellStyle name="SAPBEXHLevel0X 12 22" xfId="48087"/>
    <cellStyle name="SAPBEXHLevel0X 12 23" xfId="48088"/>
    <cellStyle name="SAPBEXHLevel0X 12 24" xfId="48089"/>
    <cellStyle name="SAPBEXHLevel0X 12 25" xfId="48090"/>
    <cellStyle name="SAPBEXHLevel0X 12 26" xfId="48091"/>
    <cellStyle name="SAPBEXHLevel0X 12 27" xfId="48092"/>
    <cellStyle name="SAPBEXHLevel0X 12 28" xfId="48093"/>
    <cellStyle name="SAPBEXHLevel0X 12 29" xfId="48094"/>
    <cellStyle name="SAPBEXHLevel0X 12 3" xfId="48095"/>
    <cellStyle name="SAPBEXHLevel0X 12 30" xfId="48096"/>
    <cellStyle name="SAPBEXHLevel0X 12 4" xfId="48097"/>
    <cellStyle name="SAPBEXHLevel0X 12 5" xfId="48098"/>
    <cellStyle name="SAPBEXHLevel0X 12 6" xfId="48099"/>
    <cellStyle name="SAPBEXHLevel0X 12 7" xfId="48100"/>
    <cellStyle name="SAPBEXHLevel0X 12 8" xfId="48101"/>
    <cellStyle name="SAPBEXHLevel0X 12 9" xfId="48102"/>
    <cellStyle name="SAPBEXHLevel0X 13" xfId="48103"/>
    <cellStyle name="SAPBEXHLevel0X 13 10" xfId="48104"/>
    <cellStyle name="SAPBEXHLevel0X 13 11" xfId="48105"/>
    <cellStyle name="SAPBEXHLevel0X 13 12" xfId="48106"/>
    <cellStyle name="SAPBEXHLevel0X 13 13" xfId="48107"/>
    <cellStyle name="SAPBEXHLevel0X 13 14" xfId="48108"/>
    <cellStyle name="SAPBEXHLevel0X 13 15" xfId="48109"/>
    <cellStyle name="SAPBEXHLevel0X 13 16" xfId="48110"/>
    <cellStyle name="SAPBEXHLevel0X 13 17" xfId="48111"/>
    <cellStyle name="SAPBEXHLevel0X 13 18" xfId="48112"/>
    <cellStyle name="SAPBEXHLevel0X 13 19" xfId="48113"/>
    <cellStyle name="SAPBEXHLevel0X 13 2" xfId="48114"/>
    <cellStyle name="SAPBEXHLevel0X 13 2 10" xfId="48115"/>
    <cellStyle name="SAPBEXHLevel0X 13 2 11" xfId="48116"/>
    <cellStyle name="SAPBEXHLevel0X 13 2 12" xfId="48117"/>
    <cellStyle name="SAPBEXHLevel0X 13 2 13" xfId="48118"/>
    <cellStyle name="SAPBEXHLevel0X 13 2 14" xfId="48119"/>
    <cellStyle name="SAPBEXHLevel0X 13 2 15" xfId="48120"/>
    <cellStyle name="SAPBEXHLevel0X 13 2 16" xfId="48121"/>
    <cellStyle name="SAPBEXHLevel0X 13 2 17" xfId="48122"/>
    <cellStyle name="SAPBEXHLevel0X 13 2 18" xfId="48123"/>
    <cellStyle name="SAPBEXHLevel0X 13 2 19" xfId="48124"/>
    <cellStyle name="SAPBEXHLevel0X 13 2 2" xfId="48125"/>
    <cellStyle name="SAPBEXHLevel0X 13 2 20" xfId="48126"/>
    <cellStyle name="SAPBEXHLevel0X 13 2 21" xfId="48127"/>
    <cellStyle name="SAPBEXHLevel0X 13 2 22" xfId="48128"/>
    <cellStyle name="SAPBEXHLevel0X 13 2 23" xfId="48129"/>
    <cellStyle name="SAPBEXHLevel0X 13 2 24" xfId="48130"/>
    <cellStyle name="SAPBEXHLevel0X 13 2 25" xfId="48131"/>
    <cellStyle name="SAPBEXHLevel0X 13 2 26" xfId="48132"/>
    <cellStyle name="SAPBEXHLevel0X 13 2 27" xfId="48133"/>
    <cellStyle name="SAPBEXHLevel0X 13 2 28" xfId="48134"/>
    <cellStyle name="SAPBEXHLevel0X 13 2 29" xfId="48135"/>
    <cellStyle name="SAPBEXHLevel0X 13 2 3" xfId="48136"/>
    <cellStyle name="SAPBEXHLevel0X 13 2 4" xfId="48137"/>
    <cellStyle name="SAPBEXHLevel0X 13 2 5" xfId="48138"/>
    <cellStyle name="SAPBEXHLevel0X 13 2 6" xfId="48139"/>
    <cellStyle name="SAPBEXHLevel0X 13 2 7" xfId="48140"/>
    <cellStyle name="SAPBEXHLevel0X 13 2 8" xfId="48141"/>
    <cellStyle name="SAPBEXHLevel0X 13 2 9" xfId="48142"/>
    <cellStyle name="SAPBEXHLevel0X 13 20" xfId="48143"/>
    <cellStyle name="SAPBEXHLevel0X 13 21" xfId="48144"/>
    <cellStyle name="SAPBEXHLevel0X 13 22" xfId="48145"/>
    <cellStyle name="SAPBEXHLevel0X 13 23" xfId="48146"/>
    <cellStyle name="SAPBEXHLevel0X 13 24" xfId="48147"/>
    <cellStyle name="SAPBEXHLevel0X 13 25" xfId="48148"/>
    <cellStyle name="SAPBEXHLevel0X 13 26" xfId="48149"/>
    <cellStyle name="SAPBEXHLevel0X 13 27" xfId="48150"/>
    <cellStyle name="SAPBEXHLevel0X 13 28" xfId="48151"/>
    <cellStyle name="SAPBEXHLevel0X 13 29" xfId="48152"/>
    <cellStyle name="SAPBEXHLevel0X 13 3" xfId="48153"/>
    <cellStyle name="SAPBEXHLevel0X 13 30" xfId="48154"/>
    <cellStyle name="SAPBEXHLevel0X 13 4" xfId="48155"/>
    <cellStyle name="SAPBEXHLevel0X 13 5" xfId="48156"/>
    <cellStyle name="SAPBEXHLevel0X 13 6" xfId="48157"/>
    <cellStyle name="SAPBEXHLevel0X 13 7" xfId="48158"/>
    <cellStyle name="SAPBEXHLevel0X 13 8" xfId="48159"/>
    <cellStyle name="SAPBEXHLevel0X 13 9" xfId="48160"/>
    <cellStyle name="SAPBEXHLevel0X 14" xfId="48161"/>
    <cellStyle name="SAPBEXHLevel0X 14 10" xfId="48162"/>
    <cellStyle name="SAPBEXHLevel0X 14 11" xfId="48163"/>
    <cellStyle name="SAPBEXHLevel0X 14 12" xfId="48164"/>
    <cellStyle name="SAPBEXHLevel0X 14 13" xfId="48165"/>
    <cellStyle name="SAPBEXHLevel0X 14 14" xfId="48166"/>
    <cellStyle name="SAPBEXHLevel0X 14 15" xfId="48167"/>
    <cellStyle name="SAPBEXHLevel0X 14 16" xfId="48168"/>
    <cellStyle name="SAPBEXHLevel0X 14 17" xfId="48169"/>
    <cellStyle name="SAPBEXHLevel0X 14 18" xfId="48170"/>
    <cellStyle name="SAPBEXHLevel0X 14 19" xfId="48171"/>
    <cellStyle name="SAPBEXHLevel0X 14 2" xfId="48172"/>
    <cellStyle name="SAPBEXHLevel0X 14 2 10" xfId="48173"/>
    <cellStyle name="SAPBEXHLevel0X 14 2 11" xfId="48174"/>
    <cellStyle name="SAPBEXHLevel0X 14 2 12" xfId="48175"/>
    <cellStyle name="SAPBEXHLevel0X 14 2 13" xfId="48176"/>
    <cellStyle name="SAPBEXHLevel0X 14 2 14" xfId="48177"/>
    <cellStyle name="SAPBEXHLevel0X 14 2 15" xfId="48178"/>
    <cellStyle name="SAPBEXHLevel0X 14 2 16" xfId="48179"/>
    <cellStyle name="SAPBEXHLevel0X 14 2 17" xfId="48180"/>
    <cellStyle name="SAPBEXHLevel0X 14 2 18" xfId="48181"/>
    <cellStyle name="SAPBEXHLevel0X 14 2 19" xfId="48182"/>
    <cellStyle name="SAPBEXHLevel0X 14 2 2" xfId="48183"/>
    <cellStyle name="SAPBEXHLevel0X 14 2 20" xfId="48184"/>
    <cellStyle name="SAPBEXHLevel0X 14 2 21" xfId="48185"/>
    <cellStyle name="SAPBEXHLevel0X 14 2 22" xfId="48186"/>
    <cellStyle name="SAPBEXHLevel0X 14 2 23" xfId="48187"/>
    <cellStyle name="SAPBEXHLevel0X 14 2 24" xfId="48188"/>
    <cellStyle name="SAPBEXHLevel0X 14 2 25" xfId="48189"/>
    <cellStyle name="SAPBEXHLevel0X 14 2 26" xfId="48190"/>
    <cellStyle name="SAPBEXHLevel0X 14 2 27" xfId="48191"/>
    <cellStyle name="SAPBEXHLevel0X 14 2 28" xfId="48192"/>
    <cellStyle name="SAPBEXHLevel0X 14 2 29" xfId="48193"/>
    <cellStyle name="SAPBEXHLevel0X 14 2 3" xfId="48194"/>
    <cellStyle name="SAPBEXHLevel0X 14 2 4" xfId="48195"/>
    <cellStyle name="SAPBEXHLevel0X 14 2 5" xfId="48196"/>
    <cellStyle name="SAPBEXHLevel0X 14 2 6" xfId="48197"/>
    <cellStyle name="SAPBEXHLevel0X 14 2 7" xfId="48198"/>
    <cellStyle name="SAPBEXHLevel0X 14 2 8" xfId="48199"/>
    <cellStyle name="SAPBEXHLevel0X 14 2 9" xfId="48200"/>
    <cellStyle name="SAPBEXHLevel0X 14 20" xfId="48201"/>
    <cellStyle name="SAPBEXHLevel0X 14 21" xfId="48202"/>
    <cellStyle name="SAPBEXHLevel0X 14 22" xfId="48203"/>
    <cellStyle name="SAPBEXHLevel0X 14 23" xfId="48204"/>
    <cellStyle name="SAPBEXHLevel0X 14 24" xfId="48205"/>
    <cellStyle name="SAPBEXHLevel0X 14 25" xfId="48206"/>
    <cellStyle name="SAPBEXHLevel0X 14 26" xfId="48207"/>
    <cellStyle name="SAPBEXHLevel0X 14 27" xfId="48208"/>
    <cellStyle name="SAPBEXHLevel0X 14 28" xfId="48209"/>
    <cellStyle name="SAPBEXHLevel0X 14 29" xfId="48210"/>
    <cellStyle name="SAPBEXHLevel0X 14 3" xfId="48211"/>
    <cellStyle name="SAPBEXHLevel0X 14 30" xfId="48212"/>
    <cellStyle name="SAPBEXHLevel0X 14 4" xfId="48213"/>
    <cellStyle name="SAPBEXHLevel0X 14 5" xfId="48214"/>
    <cellStyle name="SAPBEXHLevel0X 14 6" xfId="48215"/>
    <cellStyle name="SAPBEXHLevel0X 14 7" xfId="48216"/>
    <cellStyle name="SAPBEXHLevel0X 14 8" xfId="48217"/>
    <cellStyle name="SAPBEXHLevel0X 14 9" xfId="48218"/>
    <cellStyle name="SAPBEXHLevel0X 15" xfId="48219"/>
    <cellStyle name="SAPBEXHLevel0X 15 10" xfId="48220"/>
    <cellStyle name="SAPBEXHLevel0X 15 11" xfId="48221"/>
    <cellStyle name="SAPBEXHLevel0X 15 12" xfId="48222"/>
    <cellStyle name="SAPBEXHLevel0X 15 13" xfId="48223"/>
    <cellStyle name="SAPBEXHLevel0X 15 14" xfId="48224"/>
    <cellStyle name="SAPBEXHLevel0X 15 15" xfId="48225"/>
    <cellStyle name="SAPBEXHLevel0X 15 16" xfId="48226"/>
    <cellStyle name="SAPBEXHLevel0X 15 17" xfId="48227"/>
    <cellStyle name="SAPBEXHLevel0X 15 18" xfId="48228"/>
    <cellStyle name="SAPBEXHLevel0X 15 19" xfId="48229"/>
    <cellStyle name="SAPBEXHLevel0X 15 2" xfId="48230"/>
    <cellStyle name="SAPBEXHLevel0X 15 2 10" xfId="48231"/>
    <cellStyle name="SAPBEXHLevel0X 15 2 11" xfId="48232"/>
    <cellStyle name="SAPBEXHLevel0X 15 2 12" xfId="48233"/>
    <cellStyle name="SAPBEXHLevel0X 15 2 13" xfId="48234"/>
    <cellStyle name="SAPBEXHLevel0X 15 2 14" xfId="48235"/>
    <cellStyle name="SAPBEXHLevel0X 15 2 15" xfId="48236"/>
    <cellStyle name="SAPBEXHLevel0X 15 2 16" xfId="48237"/>
    <cellStyle name="SAPBEXHLevel0X 15 2 17" xfId="48238"/>
    <cellStyle name="SAPBEXHLevel0X 15 2 18" xfId="48239"/>
    <cellStyle name="SAPBEXHLevel0X 15 2 19" xfId="48240"/>
    <cellStyle name="SAPBEXHLevel0X 15 2 2" xfId="48241"/>
    <cellStyle name="SAPBEXHLevel0X 15 2 20" xfId="48242"/>
    <cellStyle name="SAPBEXHLevel0X 15 2 21" xfId="48243"/>
    <cellStyle name="SAPBEXHLevel0X 15 2 22" xfId="48244"/>
    <cellStyle name="SAPBEXHLevel0X 15 2 23" xfId="48245"/>
    <cellStyle name="SAPBEXHLevel0X 15 2 24" xfId="48246"/>
    <cellStyle name="SAPBEXHLevel0X 15 2 25" xfId="48247"/>
    <cellStyle name="SAPBEXHLevel0X 15 2 26" xfId="48248"/>
    <cellStyle name="SAPBEXHLevel0X 15 2 27" xfId="48249"/>
    <cellStyle name="SAPBEXHLevel0X 15 2 28" xfId="48250"/>
    <cellStyle name="SAPBEXHLevel0X 15 2 29" xfId="48251"/>
    <cellStyle name="SAPBEXHLevel0X 15 2 3" xfId="48252"/>
    <cellStyle name="SAPBEXHLevel0X 15 2 4" xfId="48253"/>
    <cellStyle name="SAPBEXHLevel0X 15 2 5" xfId="48254"/>
    <cellStyle name="SAPBEXHLevel0X 15 2 6" xfId="48255"/>
    <cellStyle name="SAPBEXHLevel0X 15 2 7" xfId="48256"/>
    <cellStyle name="SAPBEXHLevel0X 15 2 8" xfId="48257"/>
    <cellStyle name="SAPBEXHLevel0X 15 2 9" xfId="48258"/>
    <cellStyle name="SAPBEXHLevel0X 15 20" xfId="48259"/>
    <cellStyle name="SAPBEXHLevel0X 15 21" xfId="48260"/>
    <cellStyle name="SAPBEXHLevel0X 15 22" xfId="48261"/>
    <cellStyle name="SAPBEXHLevel0X 15 23" xfId="48262"/>
    <cellStyle name="SAPBEXHLevel0X 15 24" xfId="48263"/>
    <cellStyle name="SAPBEXHLevel0X 15 25" xfId="48264"/>
    <cellStyle name="SAPBEXHLevel0X 15 26" xfId="48265"/>
    <cellStyle name="SAPBEXHLevel0X 15 27" xfId="48266"/>
    <cellStyle name="SAPBEXHLevel0X 15 28" xfId="48267"/>
    <cellStyle name="SAPBEXHLevel0X 15 29" xfId="48268"/>
    <cellStyle name="SAPBEXHLevel0X 15 3" xfId="48269"/>
    <cellStyle name="SAPBEXHLevel0X 15 30" xfId="48270"/>
    <cellStyle name="SAPBEXHLevel0X 15 4" xfId="48271"/>
    <cellStyle name="SAPBEXHLevel0X 15 5" xfId="48272"/>
    <cellStyle name="SAPBEXHLevel0X 15 6" xfId="48273"/>
    <cellStyle name="SAPBEXHLevel0X 15 7" xfId="48274"/>
    <cellStyle name="SAPBEXHLevel0X 15 8" xfId="48275"/>
    <cellStyle name="SAPBEXHLevel0X 15 9" xfId="48276"/>
    <cellStyle name="SAPBEXHLevel0X 16" xfId="48277"/>
    <cellStyle name="SAPBEXHLevel0X 16 10" xfId="48278"/>
    <cellStyle name="SAPBEXHLevel0X 16 11" xfId="48279"/>
    <cellStyle name="SAPBEXHLevel0X 16 12" xfId="48280"/>
    <cellStyle name="SAPBEXHLevel0X 16 13" xfId="48281"/>
    <cellStyle name="SAPBEXHLevel0X 16 14" xfId="48282"/>
    <cellStyle name="SAPBEXHLevel0X 16 15" xfId="48283"/>
    <cellStyle name="SAPBEXHLevel0X 16 16" xfId="48284"/>
    <cellStyle name="SAPBEXHLevel0X 16 17" xfId="48285"/>
    <cellStyle name="SAPBEXHLevel0X 16 18" xfId="48286"/>
    <cellStyle name="SAPBEXHLevel0X 16 19" xfId="48287"/>
    <cellStyle name="SAPBEXHLevel0X 16 2" xfId="48288"/>
    <cellStyle name="SAPBEXHLevel0X 16 2 10" xfId="48289"/>
    <cellStyle name="SAPBEXHLevel0X 16 2 11" xfId="48290"/>
    <cellStyle name="SAPBEXHLevel0X 16 2 12" xfId="48291"/>
    <cellStyle name="SAPBEXHLevel0X 16 2 13" xfId="48292"/>
    <cellStyle name="SAPBEXHLevel0X 16 2 14" xfId="48293"/>
    <cellStyle name="SAPBEXHLevel0X 16 2 15" xfId="48294"/>
    <cellStyle name="SAPBEXHLevel0X 16 2 16" xfId="48295"/>
    <cellStyle name="SAPBEXHLevel0X 16 2 17" xfId="48296"/>
    <cellStyle name="SAPBEXHLevel0X 16 2 18" xfId="48297"/>
    <cellStyle name="SAPBEXHLevel0X 16 2 19" xfId="48298"/>
    <cellStyle name="SAPBEXHLevel0X 16 2 2" xfId="48299"/>
    <cellStyle name="SAPBEXHLevel0X 16 2 20" xfId="48300"/>
    <cellStyle name="SAPBEXHLevel0X 16 2 21" xfId="48301"/>
    <cellStyle name="SAPBEXHLevel0X 16 2 22" xfId="48302"/>
    <cellStyle name="SAPBEXHLevel0X 16 2 23" xfId="48303"/>
    <cellStyle name="SAPBEXHLevel0X 16 2 24" xfId="48304"/>
    <cellStyle name="SAPBEXHLevel0X 16 2 25" xfId="48305"/>
    <cellStyle name="SAPBEXHLevel0X 16 2 26" xfId="48306"/>
    <cellStyle name="SAPBEXHLevel0X 16 2 27" xfId="48307"/>
    <cellStyle name="SAPBEXHLevel0X 16 2 28" xfId="48308"/>
    <cellStyle name="SAPBEXHLevel0X 16 2 29" xfId="48309"/>
    <cellStyle name="SAPBEXHLevel0X 16 2 3" xfId="48310"/>
    <cellStyle name="SAPBEXHLevel0X 16 2 4" xfId="48311"/>
    <cellStyle name="SAPBEXHLevel0X 16 2 5" xfId="48312"/>
    <cellStyle name="SAPBEXHLevel0X 16 2 6" xfId="48313"/>
    <cellStyle name="SAPBEXHLevel0X 16 2 7" xfId="48314"/>
    <cellStyle name="SAPBEXHLevel0X 16 2 8" xfId="48315"/>
    <cellStyle name="SAPBEXHLevel0X 16 2 9" xfId="48316"/>
    <cellStyle name="SAPBEXHLevel0X 16 20" xfId="48317"/>
    <cellStyle name="SAPBEXHLevel0X 16 21" xfId="48318"/>
    <cellStyle name="SAPBEXHLevel0X 16 22" xfId="48319"/>
    <cellStyle name="SAPBEXHLevel0X 16 23" xfId="48320"/>
    <cellStyle name="SAPBEXHLevel0X 16 24" xfId="48321"/>
    <cellStyle name="SAPBEXHLevel0X 16 25" xfId="48322"/>
    <cellStyle name="SAPBEXHLevel0X 16 26" xfId="48323"/>
    <cellStyle name="SAPBEXHLevel0X 16 27" xfId="48324"/>
    <cellStyle name="SAPBEXHLevel0X 16 28" xfId="48325"/>
    <cellStyle name="SAPBEXHLevel0X 16 29" xfId="48326"/>
    <cellStyle name="SAPBEXHLevel0X 16 3" xfId="48327"/>
    <cellStyle name="SAPBEXHLevel0X 16 30" xfId="48328"/>
    <cellStyle name="SAPBEXHLevel0X 16 4" xfId="48329"/>
    <cellStyle name="SAPBEXHLevel0X 16 5" xfId="48330"/>
    <cellStyle name="SAPBEXHLevel0X 16 6" xfId="48331"/>
    <cellStyle name="SAPBEXHLevel0X 16 7" xfId="48332"/>
    <cellStyle name="SAPBEXHLevel0X 16 8" xfId="48333"/>
    <cellStyle name="SAPBEXHLevel0X 16 9" xfId="48334"/>
    <cellStyle name="SAPBEXHLevel0X 17" xfId="48335"/>
    <cellStyle name="SAPBEXHLevel0X 17 10" xfId="48336"/>
    <cellStyle name="SAPBEXHLevel0X 17 11" xfId="48337"/>
    <cellStyle name="SAPBEXHLevel0X 17 12" xfId="48338"/>
    <cellStyle name="SAPBEXHLevel0X 17 13" xfId="48339"/>
    <cellStyle name="SAPBEXHLevel0X 17 14" xfId="48340"/>
    <cellStyle name="SAPBEXHLevel0X 17 15" xfId="48341"/>
    <cellStyle name="SAPBEXHLevel0X 17 16" xfId="48342"/>
    <cellStyle name="SAPBEXHLevel0X 17 17" xfId="48343"/>
    <cellStyle name="SAPBEXHLevel0X 17 18" xfId="48344"/>
    <cellStyle name="SAPBEXHLevel0X 17 19" xfId="48345"/>
    <cellStyle name="SAPBEXHLevel0X 17 2" xfId="48346"/>
    <cellStyle name="SAPBEXHLevel0X 17 2 10" xfId="48347"/>
    <cellStyle name="SAPBEXHLevel0X 17 2 11" xfId="48348"/>
    <cellStyle name="SAPBEXHLevel0X 17 2 12" xfId="48349"/>
    <cellStyle name="SAPBEXHLevel0X 17 2 13" xfId="48350"/>
    <cellStyle name="SAPBEXHLevel0X 17 2 14" xfId="48351"/>
    <cellStyle name="SAPBEXHLevel0X 17 2 15" xfId="48352"/>
    <cellStyle name="SAPBEXHLevel0X 17 2 16" xfId="48353"/>
    <cellStyle name="SAPBEXHLevel0X 17 2 17" xfId="48354"/>
    <cellStyle name="SAPBEXHLevel0X 17 2 18" xfId="48355"/>
    <cellStyle name="SAPBEXHLevel0X 17 2 19" xfId="48356"/>
    <cellStyle name="SAPBEXHLevel0X 17 2 2" xfId="48357"/>
    <cellStyle name="SAPBEXHLevel0X 17 2 20" xfId="48358"/>
    <cellStyle name="SAPBEXHLevel0X 17 2 21" xfId="48359"/>
    <cellStyle name="SAPBEXHLevel0X 17 2 22" xfId="48360"/>
    <cellStyle name="SAPBEXHLevel0X 17 2 23" xfId="48361"/>
    <cellStyle name="SAPBEXHLevel0X 17 2 24" xfId="48362"/>
    <cellStyle name="SAPBEXHLevel0X 17 2 25" xfId="48363"/>
    <cellStyle name="SAPBEXHLevel0X 17 2 26" xfId="48364"/>
    <cellStyle name="SAPBEXHLevel0X 17 2 27" xfId="48365"/>
    <cellStyle name="SAPBEXHLevel0X 17 2 28" xfId="48366"/>
    <cellStyle name="SAPBEXHLevel0X 17 2 29" xfId="48367"/>
    <cellStyle name="SAPBEXHLevel0X 17 2 3" xfId="48368"/>
    <cellStyle name="SAPBEXHLevel0X 17 2 4" xfId="48369"/>
    <cellStyle name="SAPBEXHLevel0X 17 2 5" xfId="48370"/>
    <cellStyle name="SAPBEXHLevel0X 17 2 6" xfId="48371"/>
    <cellStyle name="SAPBEXHLevel0X 17 2 7" xfId="48372"/>
    <cellStyle name="SAPBEXHLevel0X 17 2 8" xfId="48373"/>
    <cellStyle name="SAPBEXHLevel0X 17 2 9" xfId="48374"/>
    <cellStyle name="SAPBEXHLevel0X 17 20" xfId="48375"/>
    <cellStyle name="SAPBEXHLevel0X 17 21" xfId="48376"/>
    <cellStyle name="SAPBEXHLevel0X 17 22" xfId="48377"/>
    <cellStyle name="SAPBEXHLevel0X 17 23" xfId="48378"/>
    <cellStyle name="SAPBEXHLevel0X 17 24" xfId="48379"/>
    <cellStyle name="SAPBEXHLevel0X 17 25" xfId="48380"/>
    <cellStyle name="SAPBEXHLevel0X 17 26" xfId="48381"/>
    <cellStyle name="SAPBEXHLevel0X 17 27" xfId="48382"/>
    <cellStyle name="SAPBEXHLevel0X 17 28" xfId="48383"/>
    <cellStyle name="SAPBEXHLevel0X 17 29" xfId="48384"/>
    <cellStyle name="SAPBEXHLevel0X 17 3" xfId="48385"/>
    <cellStyle name="SAPBEXHLevel0X 17 30" xfId="48386"/>
    <cellStyle name="SAPBEXHLevel0X 17 4" xfId="48387"/>
    <cellStyle name="SAPBEXHLevel0X 17 5" xfId="48388"/>
    <cellStyle name="SAPBEXHLevel0X 17 6" xfId="48389"/>
    <cellStyle name="SAPBEXHLevel0X 17 7" xfId="48390"/>
    <cellStyle name="SAPBEXHLevel0X 17 8" xfId="48391"/>
    <cellStyle name="SAPBEXHLevel0X 17 9" xfId="48392"/>
    <cellStyle name="SAPBEXHLevel0X 18" xfId="48393"/>
    <cellStyle name="SAPBEXHLevel0X 18 10" xfId="48394"/>
    <cellStyle name="SAPBEXHLevel0X 18 11" xfId="48395"/>
    <cellStyle name="SAPBEXHLevel0X 18 12" xfId="48396"/>
    <cellStyle name="SAPBEXHLevel0X 18 13" xfId="48397"/>
    <cellStyle name="SAPBEXHLevel0X 18 14" xfId="48398"/>
    <cellStyle name="SAPBEXHLevel0X 18 15" xfId="48399"/>
    <cellStyle name="SAPBEXHLevel0X 18 16" xfId="48400"/>
    <cellStyle name="SAPBEXHLevel0X 18 17" xfId="48401"/>
    <cellStyle name="SAPBEXHLevel0X 18 18" xfId="48402"/>
    <cellStyle name="SAPBEXHLevel0X 18 19" xfId="48403"/>
    <cellStyle name="SAPBEXHLevel0X 18 2" xfId="48404"/>
    <cellStyle name="SAPBEXHLevel0X 18 20" xfId="48405"/>
    <cellStyle name="SAPBEXHLevel0X 18 21" xfId="48406"/>
    <cellStyle name="SAPBEXHLevel0X 18 22" xfId="48407"/>
    <cellStyle name="SAPBEXHLevel0X 18 23" xfId="48408"/>
    <cellStyle name="SAPBEXHLevel0X 18 24" xfId="48409"/>
    <cellStyle name="SAPBEXHLevel0X 18 25" xfId="48410"/>
    <cellStyle name="SAPBEXHLevel0X 18 26" xfId="48411"/>
    <cellStyle name="SAPBEXHLevel0X 18 27" xfId="48412"/>
    <cellStyle name="SAPBEXHLevel0X 18 28" xfId="48413"/>
    <cellStyle name="SAPBEXHLevel0X 18 29" xfId="48414"/>
    <cellStyle name="SAPBEXHLevel0X 18 3" xfId="48415"/>
    <cellStyle name="SAPBEXHLevel0X 18 4" xfId="48416"/>
    <cellStyle name="SAPBEXHLevel0X 18 5" xfId="48417"/>
    <cellStyle name="SAPBEXHLevel0X 18 6" xfId="48418"/>
    <cellStyle name="SAPBEXHLevel0X 18 7" xfId="48419"/>
    <cellStyle name="SAPBEXHLevel0X 18 8" xfId="48420"/>
    <cellStyle name="SAPBEXHLevel0X 18 9" xfId="48421"/>
    <cellStyle name="SAPBEXHLevel0X 19" xfId="48422"/>
    <cellStyle name="SAPBEXHLevel0X 19 10" xfId="48423"/>
    <cellStyle name="SAPBEXHLevel0X 19 11" xfId="48424"/>
    <cellStyle name="SAPBEXHLevel0X 19 12" xfId="48425"/>
    <cellStyle name="SAPBEXHLevel0X 19 13" xfId="48426"/>
    <cellStyle name="SAPBEXHLevel0X 19 14" xfId="48427"/>
    <cellStyle name="SAPBEXHLevel0X 19 15" xfId="48428"/>
    <cellStyle name="SAPBEXHLevel0X 19 16" xfId="48429"/>
    <cellStyle name="SAPBEXHLevel0X 19 17" xfId="48430"/>
    <cellStyle name="SAPBEXHLevel0X 19 18" xfId="48431"/>
    <cellStyle name="SAPBEXHLevel0X 19 19" xfId="48432"/>
    <cellStyle name="SAPBEXHLevel0X 19 2" xfId="48433"/>
    <cellStyle name="SAPBEXHLevel0X 19 20" xfId="48434"/>
    <cellStyle name="SAPBEXHLevel0X 19 21" xfId="48435"/>
    <cellStyle name="SAPBEXHLevel0X 19 22" xfId="48436"/>
    <cellStyle name="SAPBEXHLevel0X 19 23" xfId="48437"/>
    <cellStyle name="SAPBEXHLevel0X 19 24" xfId="48438"/>
    <cellStyle name="SAPBEXHLevel0X 19 25" xfId="48439"/>
    <cellStyle name="SAPBEXHLevel0X 19 26" xfId="48440"/>
    <cellStyle name="SAPBEXHLevel0X 19 27" xfId="48441"/>
    <cellStyle name="SAPBEXHLevel0X 19 28" xfId="48442"/>
    <cellStyle name="SAPBEXHLevel0X 19 29" xfId="48443"/>
    <cellStyle name="SAPBEXHLevel0X 19 3" xfId="48444"/>
    <cellStyle name="SAPBEXHLevel0X 19 4" xfId="48445"/>
    <cellStyle name="SAPBEXHLevel0X 19 5" xfId="48446"/>
    <cellStyle name="SAPBEXHLevel0X 19 6" xfId="48447"/>
    <cellStyle name="SAPBEXHLevel0X 19 7" xfId="48448"/>
    <cellStyle name="SAPBEXHLevel0X 19 8" xfId="48449"/>
    <cellStyle name="SAPBEXHLevel0X 19 9" xfId="48450"/>
    <cellStyle name="SAPBEXHLevel0X 2" xfId="48451"/>
    <cellStyle name="SAPBEXHLevel0X 2 10" xfId="48452"/>
    <cellStyle name="SAPBEXHLevel0X 2 11" xfId="48453"/>
    <cellStyle name="SAPBEXHLevel0X 2 12" xfId="48454"/>
    <cellStyle name="SAPBEXHLevel0X 2 13" xfId="48455"/>
    <cellStyle name="SAPBEXHLevel0X 2 14" xfId="48456"/>
    <cellStyle name="SAPBEXHLevel0X 2 15" xfId="48457"/>
    <cellStyle name="SAPBEXHLevel0X 2 16" xfId="48458"/>
    <cellStyle name="SAPBEXHLevel0X 2 17" xfId="48459"/>
    <cellStyle name="SAPBEXHLevel0X 2 18" xfId="48460"/>
    <cellStyle name="SAPBEXHLevel0X 2 19" xfId="48461"/>
    <cellStyle name="SAPBEXHLevel0X 2 2" xfId="48462"/>
    <cellStyle name="SAPBEXHLevel0X 2 2 10" xfId="48463"/>
    <cellStyle name="SAPBEXHLevel0X 2 2 11" xfId="48464"/>
    <cellStyle name="SAPBEXHLevel0X 2 2 12" xfId="48465"/>
    <cellStyle name="SAPBEXHLevel0X 2 2 13" xfId="48466"/>
    <cellStyle name="SAPBEXHLevel0X 2 2 14" xfId="48467"/>
    <cellStyle name="SAPBEXHLevel0X 2 2 15" xfId="48468"/>
    <cellStyle name="SAPBEXHLevel0X 2 2 16" xfId="48469"/>
    <cellStyle name="SAPBEXHLevel0X 2 2 17" xfId="48470"/>
    <cellStyle name="SAPBEXHLevel0X 2 2 18" xfId="48471"/>
    <cellStyle name="SAPBEXHLevel0X 2 2 19" xfId="48472"/>
    <cellStyle name="SAPBEXHLevel0X 2 2 2" xfId="48473"/>
    <cellStyle name="SAPBEXHLevel0X 2 2 2 10" xfId="48474"/>
    <cellStyle name="SAPBEXHLevel0X 2 2 2 11" xfId="48475"/>
    <cellStyle name="SAPBEXHLevel0X 2 2 2 12" xfId="48476"/>
    <cellStyle name="SAPBEXHLevel0X 2 2 2 13" xfId="48477"/>
    <cellStyle name="SAPBEXHLevel0X 2 2 2 14" xfId="48478"/>
    <cellStyle name="SAPBEXHLevel0X 2 2 2 15" xfId="48479"/>
    <cellStyle name="SAPBEXHLevel0X 2 2 2 16" xfId="48480"/>
    <cellStyle name="SAPBEXHLevel0X 2 2 2 17" xfId="48481"/>
    <cellStyle name="SAPBEXHLevel0X 2 2 2 18" xfId="48482"/>
    <cellStyle name="SAPBEXHLevel0X 2 2 2 19" xfId="48483"/>
    <cellStyle name="SAPBEXHLevel0X 2 2 2 2" xfId="48484"/>
    <cellStyle name="SAPBEXHLevel0X 2 2 2 20" xfId="48485"/>
    <cellStyle name="SAPBEXHLevel0X 2 2 2 21" xfId="48486"/>
    <cellStyle name="SAPBEXHLevel0X 2 2 2 22" xfId="48487"/>
    <cellStyle name="SAPBEXHLevel0X 2 2 2 23" xfId="48488"/>
    <cellStyle name="SAPBEXHLevel0X 2 2 2 24" xfId="48489"/>
    <cellStyle name="SAPBEXHLevel0X 2 2 2 25" xfId="48490"/>
    <cellStyle name="SAPBEXHLevel0X 2 2 2 26" xfId="48491"/>
    <cellStyle name="SAPBEXHLevel0X 2 2 2 27" xfId="48492"/>
    <cellStyle name="SAPBEXHLevel0X 2 2 2 28" xfId="48493"/>
    <cellStyle name="SAPBEXHLevel0X 2 2 2 29" xfId="48494"/>
    <cellStyle name="SAPBEXHLevel0X 2 2 2 3" xfId="48495"/>
    <cellStyle name="SAPBEXHLevel0X 2 2 2 4" xfId="48496"/>
    <cellStyle name="SAPBEXHLevel0X 2 2 2 5" xfId="48497"/>
    <cellStyle name="SAPBEXHLevel0X 2 2 2 6" xfId="48498"/>
    <cellStyle name="SAPBEXHLevel0X 2 2 2 7" xfId="48499"/>
    <cellStyle name="SAPBEXHLevel0X 2 2 2 8" xfId="48500"/>
    <cellStyle name="SAPBEXHLevel0X 2 2 2 9" xfId="48501"/>
    <cellStyle name="SAPBEXHLevel0X 2 2 20" xfId="48502"/>
    <cellStyle name="SAPBEXHLevel0X 2 2 21" xfId="48503"/>
    <cellStyle name="SAPBEXHLevel0X 2 2 22" xfId="48504"/>
    <cellStyle name="SAPBEXHLevel0X 2 2 23" xfId="48505"/>
    <cellStyle name="SAPBEXHLevel0X 2 2 24" xfId="48506"/>
    <cellStyle name="SAPBEXHLevel0X 2 2 25" xfId="48507"/>
    <cellStyle name="SAPBEXHLevel0X 2 2 26" xfId="48508"/>
    <cellStyle name="SAPBEXHLevel0X 2 2 27" xfId="48509"/>
    <cellStyle name="SAPBEXHLevel0X 2 2 28" xfId="48510"/>
    <cellStyle name="SAPBEXHLevel0X 2 2 29" xfId="48511"/>
    <cellStyle name="SAPBEXHLevel0X 2 2 3" xfId="48512"/>
    <cellStyle name="SAPBEXHLevel0X 2 2 30" xfId="48513"/>
    <cellStyle name="SAPBEXHLevel0X 2 2 4" xfId="48514"/>
    <cellStyle name="SAPBEXHLevel0X 2 2 5" xfId="48515"/>
    <cellStyle name="SAPBEXHLevel0X 2 2 6" xfId="48516"/>
    <cellStyle name="SAPBEXHLevel0X 2 2 7" xfId="48517"/>
    <cellStyle name="SAPBEXHLevel0X 2 2 8" xfId="48518"/>
    <cellStyle name="SAPBEXHLevel0X 2 2 9" xfId="48519"/>
    <cellStyle name="SAPBEXHLevel0X 2 20" xfId="48520"/>
    <cellStyle name="SAPBEXHLevel0X 2 21" xfId="48521"/>
    <cellStyle name="SAPBEXHLevel0X 2 22" xfId="48522"/>
    <cellStyle name="SAPBEXHLevel0X 2 23" xfId="48523"/>
    <cellStyle name="SAPBEXHLevel0X 2 24" xfId="48524"/>
    <cellStyle name="SAPBEXHLevel0X 2 25" xfId="48525"/>
    <cellStyle name="SAPBEXHLevel0X 2 26" xfId="48526"/>
    <cellStyle name="SAPBEXHLevel0X 2 27" xfId="48527"/>
    <cellStyle name="SAPBEXHLevel0X 2 28" xfId="48528"/>
    <cellStyle name="SAPBEXHLevel0X 2 29" xfId="48529"/>
    <cellStyle name="SAPBEXHLevel0X 2 3" xfId="48530"/>
    <cellStyle name="SAPBEXHLevel0X 2 3 10" xfId="48531"/>
    <cellStyle name="SAPBEXHLevel0X 2 3 11" xfId="48532"/>
    <cellStyle name="SAPBEXHLevel0X 2 3 12" xfId="48533"/>
    <cellStyle name="SAPBEXHLevel0X 2 3 13" xfId="48534"/>
    <cellStyle name="SAPBEXHLevel0X 2 3 14" xfId="48535"/>
    <cellStyle name="SAPBEXHLevel0X 2 3 15" xfId="48536"/>
    <cellStyle name="SAPBEXHLevel0X 2 3 16" xfId="48537"/>
    <cellStyle name="SAPBEXHLevel0X 2 3 17" xfId="48538"/>
    <cellStyle name="SAPBEXHLevel0X 2 3 18" xfId="48539"/>
    <cellStyle name="SAPBEXHLevel0X 2 3 19" xfId="48540"/>
    <cellStyle name="SAPBEXHLevel0X 2 3 2" xfId="48541"/>
    <cellStyle name="SAPBEXHLevel0X 2 3 20" xfId="48542"/>
    <cellStyle name="SAPBEXHLevel0X 2 3 21" xfId="48543"/>
    <cellStyle name="SAPBEXHLevel0X 2 3 22" xfId="48544"/>
    <cellStyle name="SAPBEXHLevel0X 2 3 23" xfId="48545"/>
    <cellStyle name="SAPBEXHLevel0X 2 3 24" xfId="48546"/>
    <cellStyle name="SAPBEXHLevel0X 2 3 25" xfId="48547"/>
    <cellStyle name="SAPBEXHLevel0X 2 3 26" xfId="48548"/>
    <cellStyle name="SAPBEXHLevel0X 2 3 27" xfId="48549"/>
    <cellStyle name="SAPBEXHLevel0X 2 3 28" xfId="48550"/>
    <cellStyle name="SAPBEXHLevel0X 2 3 29" xfId="48551"/>
    <cellStyle name="SAPBEXHLevel0X 2 3 3" xfId="48552"/>
    <cellStyle name="SAPBEXHLevel0X 2 3 4" xfId="48553"/>
    <cellStyle name="SAPBEXHLevel0X 2 3 5" xfId="48554"/>
    <cellStyle name="SAPBEXHLevel0X 2 3 6" xfId="48555"/>
    <cellStyle name="SAPBEXHLevel0X 2 3 7" xfId="48556"/>
    <cellStyle name="SAPBEXHLevel0X 2 3 8" xfId="48557"/>
    <cellStyle name="SAPBEXHLevel0X 2 3 9" xfId="48558"/>
    <cellStyle name="SAPBEXHLevel0X 2 30" xfId="48559"/>
    <cellStyle name="SAPBEXHLevel0X 2 31" xfId="48560"/>
    <cellStyle name="SAPBEXHLevel0X 2 4" xfId="48561"/>
    <cellStyle name="SAPBEXHLevel0X 2 5" xfId="48562"/>
    <cellStyle name="SAPBEXHLevel0X 2 6" xfId="48563"/>
    <cellStyle name="SAPBEXHLevel0X 2 7" xfId="48564"/>
    <cellStyle name="SAPBEXHLevel0X 2 8" xfId="48565"/>
    <cellStyle name="SAPBEXHLevel0X 2 9" xfId="48566"/>
    <cellStyle name="SAPBEXHLevel0X 20" xfId="48567"/>
    <cellStyle name="SAPBEXHLevel0X 20 10" xfId="48568"/>
    <cellStyle name="SAPBEXHLevel0X 20 11" xfId="48569"/>
    <cellStyle name="SAPBEXHLevel0X 20 12" xfId="48570"/>
    <cellStyle name="SAPBEXHLevel0X 20 13" xfId="48571"/>
    <cellStyle name="SAPBEXHLevel0X 20 14" xfId="48572"/>
    <cellStyle name="SAPBEXHLevel0X 20 15" xfId="48573"/>
    <cellStyle name="SAPBEXHLevel0X 20 16" xfId="48574"/>
    <cellStyle name="SAPBEXHLevel0X 20 17" xfId="48575"/>
    <cellStyle name="SAPBEXHLevel0X 20 18" xfId="48576"/>
    <cellStyle name="SAPBEXHLevel0X 20 19" xfId="48577"/>
    <cellStyle name="SAPBEXHLevel0X 20 2" xfId="48578"/>
    <cellStyle name="SAPBEXHLevel0X 20 20" xfId="48579"/>
    <cellStyle name="SAPBEXHLevel0X 20 21" xfId="48580"/>
    <cellStyle name="SAPBEXHLevel0X 20 22" xfId="48581"/>
    <cellStyle name="SAPBEXHLevel0X 20 23" xfId="48582"/>
    <cellStyle name="SAPBEXHLevel0X 20 24" xfId="48583"/>
    <cellStyle name="SAPBEXHLevel0X 20 25" xfId="48584"/>
    <cellStyle name="SAPBEXHLevel0X 20 26" xfId="48585"/>
    <cellStyle name="SAPBEXHLevel0X 20 27" xfId="48586"/>
    <cellStyle name="SAPBEXHLevel0X 20 28" xfId="48587"/>
    <cellStyle name="SAPBEXHLevel0X 20 29" xfId="48588"/>
    <cellStyle name="SAPBEXHLevel0X 20 3" xfId="48589"/>
    <cellStyle name="SAPBEXHLevel0X 20 4" xfId="48590"/>
    <cellStyle name="SAPBEXHLevel0X 20 5" xfId="48591"/>
    <cellStyle name="SAPBEXHLevel0X 20 6" xfId="48592"/>
    <cellStyle name="SAPBEXHLevel0X 20 7" xfId="48593"/>
    <cellStyle name="SAPBEXHLevel0X 20 8" xfId="48594"/>
    <cellStyle name="SAPBEXHLevel0X 20 9" xfId="48595"/>
    <cellStyle name="SAPBEXHLevel0X 21" xfId="48596"/>
    <cellStyle name="SAPBEXHLevel0X 21 10" xfId="48597"/>
    <cellStyle name="SAPBEXHLevel0X 21 11" xfId="48598"/>
    <cellStyle name="SAPBEXHLevel0X 21 12" xfId="48599"/>
    <cellStyle name="SAPBEXHLevel0X 21 13" xfId="48600"/>
    <cellStyle name="SAPBEXHLevel0X 21 14" xfId="48601"/>
    <cellStyle name="SAPBEXHLevel0X 21 15" xfId="48602"/>
    <cellStyle name="SAPBEXHLevel0X 21 16" xfId="48603"/>
    <cellStyle name="SAPBEXHLevel0X 21 17" xfId="48604"/>
    <cellStyle name="SAPBEXHLevel0X 21 18" xfId="48605"/>
    <cellStyle name="SAPBEXHLevel0X 21 19" xfId="48606"/>
    <cellStyle name="SAPBEXHLevel0X 21 2" xfId="48607"/>
    <cellStyle name="SAPBEXHLevel0X 21 20" xfId="48608"/>
    <cellStyle name="SAPBEXHLevel0X 21 21" xfId="48609"/>
    <cellStyle name="SAPBEXHLevel0X 21 22" xfId="48610"/>
    <cellStyle name="SAPBEXHLevel0X 21 23" xfId="48611"/>
    <cellStyle name="SAPBEXHLevel0X 21 24" xfId="48612"/>
    <cellStyle name="SAPBEXHLevel0X 21 25" xfId="48613"/>
    <cellStyle name="SAPBEXHLevel0X 21 26" xfId="48614"/>
    <cellStyle name="SAPBEXHLevel0X 21 27" xfId="48615"/>
    <cellStyle name="SAPBEXHLevel0X 21 28" xfId="48616"/>
    <cellStyle name="SAPBEXHLevel0X 21 29" xfId="48617"/>
    <cellStyle name="SAPBEXHLevel0X 21 3" xfId="48618"/>
    <cellStyle name="SAPBEXHLevel0X 21 4" xfId="48619"/>
    <cellStyle name="SAPBEXHLevel0X 21 5" xfId="48620"/>
    <cellStyle name="SAPBEXHLevel0X 21 6" xfId="48621"/>
    <cellStyle name="SAPBEXHLevel0X 21 7" xfId="48622"/>
    <cellStyle name="SAPBEXHLevel0X 21 8" xfId="48623"/>
    <cellStyle name="SAPBEXHLevel0X 21 9" xfId="48624"/>
    <cellStyle name="SAPBEXHLevel0X 22" xfId="48625"/>
    <cellStyle name="SAPBEXHLevel0X 22 10" xfId="48626"/>
    <cellStyle name="SAPBEXHLevel0X 22 11" xfId="48627"/>
    <cellStyle name="SAPBEXHLevel0X 22 12" xfId="48628"/>
    <cellStyle name="SAPBEXHLevel0X 22 13" xfId="48629"/>
    <cellStyle name="SAPBEXHLevel0X 22 14" xfId="48630"/>
    <cellStyle name="SAPBEXHLevel0X 22 15" xfId="48631"/>
    <cellStyle name="SAPBEXHLevel0X 22 16" xfId="48632"/>
    <cellStyle name="SAPBEXHLevel0X 22 17" xfId="48633"/>
    <cellStyle name="SAPBEXHLevel0X 22 18" xfId="48634"/>
    <cellStyle name="SAPBEXHLevel0X 22 19" xfId="48635"/>
    <cellStyle name="SAPBEXHLevel0X 22 2" xfId="48636"/>
    <cellStyle name="SAPBEXHLevel0X 22 20" xfId="48637"/>
    <cellStyle name="SAPBEXHLevel0X 22 21" xfId="48638"/>
    <cellStyle name="SAPBEXHLevel0X 22 22" xfId="48639"/>
    <cellStyle name="SAPBEXHLevel0X 22 23" xfId="48640"/>
    <cellStyle name="SAPBEXHLevel0X 22 24" xfId="48641"/>
    <cellStyle name="SAPBEXHLevel0X 22 25" xfId="48642"/>
    <cellStyle name="SAPBEXHLevel0X 22 26" xfId="48643"/>
    <cellStyle name="SAPBEXHLevel0X 22 27" xfId="48644"/>
    <cellStyle name="SAPBEXHLevel0X 22 28" xfId="48645"/>
    <cellStyle name="SAPBEXHLevel0X 22 29" xfId="48646"/>
    <cellStyle name="SAPBEXHLevel0X 22 3" xfId="48647"/>
    <cellStyle name="SAPBEXHLevel0X 22 4" xfId="48648"/>
    <cellStyle name="SAPBEXHLevel0X 22 5" xfId="48649"/>
    <cellStyle name="SAPBEXHLevel0X 22 6" xfId="48650"/>
    <cellStyle name="SAPBEXHLevel0X 22 7" xfId="48651"/>
    <cellStyle name="SAPBEXHLevel0X 22 8" xfId="48652"/>
    <cellStyle name="SAPBEXHLevel0X 22 9" xfId="48653"/>
    <cellStyle name="SAPBEXHLevel0X 23" xfId="48654"/>
    <cellStyle name="SAPBEXHLevel0X 23 10" xfId="48655"/>
    <cellStyle name="SAPBEXHLevel0X 23 11" xfId="48656"/>
    <cellStyle name="SAPBEXHLevel0X 23 12" xfId="48657"/>
    <cellStyle name="SAPBEXHLevel0X 23 13" xfId="48658"/>
    <cellStyle name="SAPBEXHLevel0X 23 14" xfId="48659"/>
    <cellStyle name="SAPBEXHLevel0X 23 15" xfId="48660"/>
    <cellStyle name="SAPBEXHLevel0X 23 16" xfId="48661"/>
    <cellStyle name="SAPBEXHLevel0X 23 17" xfId="48662"/>
    <cellStyle name="SAPBEXHLevel0X 23 18" xfId="48663"/>
    <cellStyle name="SAPBEXHLevel0X 23 19" xfId="48664"/>
    <cellStyle name="SAPBEXHLevel0X 23 2" xfId="48665"/>
    <cellStyle name="SAPBEXHLevel0X 23 20" xfId="48666"/>
    <cellStyle name="SAPBEXHLevel0X 23 21" xfId="48667"/>
    <cellStyle name="SAPBEXHLevel0X 23 22" xfId="48668"/>
    <cellStyle name="SAPBEXHLevel0X 23 23" xfId="48669"/>
    <cellStyle name="SAPBEXHLevel0X 23 24" xfId="48670"/>
    <cellStyle name="SAPBEXHLevel0X 23 25" xfId="48671"/>
    <cellStyle name="SAPBEXHLevel0X 23 26" xfId="48672"/>
    <cellStyle name="SAPBEXHLevel0X 23 27" xfId="48673"/>
    <cellStyle name="SAPBEXHLevel0X 23 28" xfId="48674"/>
    <cellStyle name="SAPBEXHLevel0X 23 29" xfId="48675"/>
    <cellStyle name="SAPBEXHLevel0X 23 3" xfId="48676"/>
    <cellStyle name="SAPBEXHLevel0X 23 4" xfId="48677"/>
    <cellStyle name="SAPBEXHLevel0X 23 5" xfId="48678"/>
    <cellStyle name="SAPBEXHLevel0X 23 6" xfId="48679"/>
    <cellStyle name="SAPBEXHLevel0X 23 7" xfId="48680"/>
    <cellStyle name="SAPBEXHLevel0X 23 8" xfId="48681"/>
    <cellStyle name="SAPBEXHLevel0X 23 9" xfId="48682"/>
    <cellStyle name="SAPBEXHLevel0X 24" xfId="48683"/>
    <cellStyle name="SAPBEXHLevel0X 24 10" xfId="48684"/>
    <cellStyle name="SAPBEXHLevel0X 24 11" xfId="48685"/>
    <cellStyle name="SAPBEXHLevel0X 24 12" xfId="48686"/>
    <cellStyle name="SAPBEXHLevel0X 24 13" xfId="48687"/>
    <cellStyle name="SAPBEXHLevel0X 24 14" xfId="48688"/>
    <cellStyle name="SAPBEXHLevel0X 24 15" xfId="48689"/>
    <cellStyle name="SAPBEXHLevel0X 24 16" xfId="48690"/>
    <cellStyle name="SAPBEXHLevel0X 24 17" xfId="48691"/>
    <cellStyle name="SAPBEXHLevel0X 24 18" xfId="48692"/>
    <cellStyle name="SAPBEXHLevel0X 24 19" xfId="48693"/>
    <cellStyle name="SAPBEXHLevel0X 24 2" xfId="48694"/>
    <cellStyle name="SAPBEXHLevel0X 24 20" xfId="48695"/>
    <cellStyle name="SAPBEXHLevel0X 24 21" xfId="48696"/>
    <cellStyle name="SAPBEXHLevel0X 24 22" xfId="48697"/>
    <cellStyle name="SAPBEXHLevel0X 24 23" xfId="48698"/>
    <cellStyle name="SAPBEXHLevel0X 24 24" xfId="48699"/>
    <cellStyle name="SAPBEXHLevel0X 24 25" xfId="48700"/>
    <cellStyle name="SAPBEXHLevel0X 24 26" xfId="48701"/>
    <cellStyle name="SAPBEXHLevel0X 24 27" xfId="48702"/>
    <cellStyle name="SAPBEXHLevel0X 24 28" xfId="48703"/>
    <cellStyle name="SAPBEXHLevel0X 24 29" xfId="48704"/>
    <cellStyle name="SAPBEXHLevel0X 24 3" xfId="48705"/>
    <cellStyle name="SAPBEXHLevel0X 24 4" xfId="48706"/>
    <cellStyle name="SAPBEXHLevel0X 24 5" xfId="48707"/>
    <cellStyle name="SAPBEXHLevel0X 24 6" xfId="48708"/>
    <cellStyle name="SAPBEXHLevel0X 24 7" xfId="48709"/>
    <cellStyle name="SAPBEXHLevel0X 24 8" xfId="48710"/>
    <cellStyle name="SAPBEXHLevel0X 24 9" xfId="48711"/>
    <cellStyle name="SAPBEXHLevel0X 25" xfId="48712"/>
    <cellStyle name="SAPBEXHLevel0X 26" xfId="48713"/>
    <cellStyle name="SAPBEXHLevel0X 27" xfId="48714"/>
    <cellStyle name="SAPBEXHLevel0X 28" xfId="48715"/>
    <cellStyle name="SAPBEXHLevel0X 29" xfId="48716"/>
    <cellStyle name="SAPBEXHLevel0X 3" xfId="48717"/>
    <cellStyle name="SAPBEXHLevel0X 3 10" xfId="48718"/>
    <cellStyle name="SAPBEXHLevel0X 3 11" xfId="48719"/>
    <cellStyle name="SAPBEXHLevel0X 3 12" xfId="48720"/>
    <cellStyle name="SAPBEXHLevel0X 3 13" xfId="48721"/>
    <cellStyle name="SAPBEXHLevel0X 3 14" xfId="48722"/>
    <cellStyle name="SAPBEXHLevel0X 3 15" xfId="48723"/>
    <cellStyle name="SAPBEXHLevel0X 3 16" xfId="48724"/>
    <cellStyle name="SAPBEXHLevel0X 3 17" xfId="48725"/>
    <cellStyle name="SAPBEXHLevel0X 3 18" xfId="48726"/>
    <cellStyle name="SAPBEXHLevel0X 3 19" xfId="48727"/>
    <cellStyle name="SAPBEXHLevel0X 3 2" xfId="48728"/>
    <cellStyle name="SAPBEXHLevel0X 3 2 10" xfId="48729"/>
    <cellStyle name="SAPBEXHLevel0X 3 2 11" xfId="48730"/>
    <cellStyle name="SAPBEXHLevel0X 3 2 12" xfId="48731"/>
    <cellStyle name="SAPBEXHLevel0X 3 2 13" xfId="48732"/>
    <cellStyle name="SAPBEXHLevel0X 3 2 14" xfId="48733"/>
    <cellStyle name="SAPBEXHLevel0X 3 2 15" xfId="48734"/>
    <cellStyle name="SAPBEXHLevel0X 3 2 16" xfId="48735"/>
    <cellStyle name="SAPBEXHLevel0X 3 2 17" xfId="48736"/>
    <cellStyle name="SAPBEXHLevel0X 3 2 18" xfId="48737"/>
    <cellStyle name="SAPBEXHLevel0X 3 2 19" xfId="48738"/>
    <cellStyle name="SAPBEXHLevel0X 3 2 2" xfId="48739"/>
    <cellStyle name="SAPBEXHLevel0X 3 2 20" xfId="48740"/>
    <cellStyle name="SAPBEXHLevel0X 3 2 21" xfId="48741"/>
    <cellStyle name="SAPBEXHLevel0X 3 2 22" xfId="48742"/>
    <cellStyle name="SAPBEXHLevel0X 3 2 23" xfId="48743"/>
    <cellStyle name="SAPBEXHLevel0X 3 2 24" xfId="48744"/>
    <cellStyle name="SAPBEXHLevel0X 3 2 25" xfId="48745"/>
    <cellStyle name="SAPBEXHLevel0X 3 2 26" xfId="48746"/>
    <cellStyle name="SAPBEXHLevel0X 3 2 27" xfId="48747"/>
    <cellStyle name="SAPBEXHLevel0X 3 2 28" xfId="48748"/>
    <cellStyle name="SAPBEXHLevel0X 3 2 29" xfId="48749"/>
    <cellStyle name="SAPBEXHLevel0X 3 2 3" xfId="48750"/>
    <cellStyle name="SAPBEXHLevel0X 3 2 4" xfId="48751"/>
    <cellStyle name="SAPBEXHLevel0X 3 2 5" xfId="48752"/>
    <cellStyle name="SAPBEXHLevel0X 3 2 6" xfId="48753"/>
    <cellStyle name="SAPBEXHLevel0X 3 2 7" xfId="48754"/>
    <cellStyle name="SAPBEXHLevel0X 3 2 8" xfId="48755"/>
    <cellStyle name="SAPBEXHLevel0X 3 2 9" xfId="48756"/>
    <cellStyle name="SAPBEXHLevel0X 3 20" xfId="48757"/>
    <cellStyle name="SAPBEXHLevel0X 3 21" xfId="48758"/>
    <cellStyle name="SAPBEXHLevel0X 3 22" xfId="48759"/>
    <cellStyle name="SAPBEXHLevel0X 3 23" xfId="48760"/>
    <cellStyle name="SAPBEXHLevel0X 3 24" xfId="48761"/>
    <cellStyle name="SAPBEXHLevel0X 3 25" xfId="48762"/>
    <cellStyle name="SAPBEXHLevel0X 3 26" xfId="48763"/>
    <cellStyle name="SAPBEXHLevel0X 3 27" xfId="48764"/>
    <cellStyle name="SAPBEXHLevel0X 3 28" xfId="48765"/>
    <cellStyle name="SAPBEXHLevel0X 3 29" xfId="48766"/>
    <cellStyle name="SAPBEXHLevel0X 3 3" xfId="48767"/>
    <cellStyle name="SAPBEXHLevel0X 3 3 10" xfId="48768"/>
    <cellStyle name="SAPBEXHLevel0X 3 3 11" xfId="48769"/>
    <cellStyle name="SAPBEXHLevel0X 3 3 12" xfId="48770"/>
    <cellStyle name="SAPBEXHLevel0X 3 3 13" xfId="48771"/>
    <cellStyle name="SAPBEXHLevel0X 3 3 14" xfId="48772"/>
    <cellStyle name="SAPBEXHLevel0X 3 3 15" xfId="48773"/>
    <cellStyle name="SAPBEXHLevel0X 3 3 16" xfId="48774"/>
    <cellStyle name="SAPBEXHLevel0X 3 3 17" xfId="48775"/>
    <cellStyle name="SAPBEXHLevel0X 3 3 18" xfId="48776"/>
    <cellStyle name="SAPBEXHLevel0X 3 3 19" xfId="48777"/>
    <cellStyle name="SAPBEXHLevel0X 3 3 2" xfId="48778"/>
    <cellStyle name="SAPBEXHLevel0X 3 3 20" xfId="48779"/>
    <cellStyle name="SAPBEXHLevel0X 3 3 21" xfId="48780"/>
    <cellStyle name="SAPBEXHLevel0X 3 3 22" xfId="48781"/>
    <cellStyle name="SAPBEXHLevel0X 3 3 23" xfId="48782"/>
    <cellStyle name="SAPBEXHLevel0X 3 3 24" xfId="48783"/>
    <cellStyle name="SAPBEXHLevel0X 3 3 25" xfId="48784"/>
    <cellStyle name="SAPBEXHLevel0X 3 3 26" xfId="48785"/>
    <cellStyle name="SAPBEXHLevel0X 3 3 27" xfId="48786"/>
    <cellStyle name="SAPBEXHLevel0X 3 3 28" xfId="48787"/>
    <cellStyle name="SAPBEXHLevel0X 3 3 29" xfId="48788"/>
    <cellStyle name="SAPBEXHLevel0X 3 3 3" xfId="48789"/>
    <cellStyle name="SAPBEXHLevel0X 3 3 4" xfId="48790"/>
    <cellStyle name="SAPBEXHLevel0X 3 3 5" xfId="48791"/>
    <cellStyle name="SAPBEXHLevel0X 3 3 6" xfId="48792"/>
    <cellStyle name="SAPBEXHLevel0X 3 3 7" xfId="48793"/>
    <cellStyle name="SAPBEXHLevel0X 3 3 8" xfId="48794"/>
    <cellStyle name="SAPBEXHLevel0X 3 3 9" xfId="48795"/>
    <cellStyle name="SAPBEXHLevel0X 3 30" xfId="48796"/>
    <cellStyle name="SAPBEXHLevel0X 3 31" xfId="48797"/>
    <cellStyle name="SAPBEXHLevel0X 3 4" xfId="48798"/>
    <cellStyle name="SAPBEXHLevel0X 3 5" xfId="48799"/>
    <cellStyle name="SAPBEXHLevel0X 3 6" xfId="48800"/>
    <cellStyle name="SAPBEXHLevel0X 3 7" xfId="48801"/>
    <cellStyle name="SAPBEXHLevel0X 3 8" xfId="48802"/>
    <cellStyle name="SAPBEXHLevel0X 3 9" xfId="48803"/>
    <cellStyle name="SAPBEXHLevel0X 30" xfId="48804"/>
    <cellStyle name="SAPBEXHLevel0X 31" xfId="48805"/>
    <cellStyle name="SAPBEXHLevel0X 32" xfId="48806"/>
    <cellStyle name="SAPBEXHLevel0X 33" xfId="48807"/>
    <cellStyle name="SAPBEXHLevel0X 34" xfId="48808"/>
    <cellStyle name="SAPBEXHLevel0X 35" xfId="48809"/>
    <cellStyle name="SAPBEXHLevel0X 36" xfId="48810"/>
    <cellStyle name="SAPBEXHLevel0X 37" xfId="48811"/>
    <cellStyle name="SAPBEXHLevel0X 38" xfId="48812"/>
    <cellStyle name="SAPBEXHLevel0X 39" xfId="48813"/>
    <cellStyle name="SAPBEXHLevel0X 4" xfId="48814"/>
    <cellStyle name="SAPBEXHLevel0X 4 10" xfId="48815"/>
    <cellStyle name="SAPBEXHLevel0X 4 11" xfId="48816"/>
    <cellStyle name="SAPBEXHLevel0X 4 12" xfId="48817"/>
    <cellStyle name="SAPBEXHLevel0X 4 13" xfId="48818"/>
    <cellStyle name="SAPBEXHLevel0X 4 14" xfId="48819"/>
    <cellStyle name="SAPBEXHLevel0X 4 15" xfId="48820"/>
    <cellStyle name="SAPBEXHLevel0X 4 16" xfId="48821"/>
    <cellStyle name="SAPBEXHLevel0X 4 17" xfId="48822"/>
    <cellStyle name="SAPBEXHLevel0X 4 18" xfId="48823"/>
    <cellStyle name="SAPBEXHLevel0X 4 19" xfId="48824"/>
    <cellStyle name="SAPBEXHLevel0X 4 2" xfId="48825"/>
    <cellStyle name="SAPBEXHLevel0X 4 2 10" xfId="48826"/>
    <cellStyle name="SAPBEXHLevel0X 4 2 11" xfId="48827"/>
    <cellStyle name="SAPBEXHLevel0X 4 2 12" xfId="48828"/>
    <cellStyle name="SAPBEXHLevel0X 4 2 13" xfId="48829"/>
    <cellStyle name="SAPBEXHLevel0X 4 2 14" xfId="48830"/>
    <cellStyle name="SAPBEXHLevel0X 4 2 15" xfId="48831"/>
    <cellStyle name="SAPBEXHLevel0X 4 2 16" xfId="48832"/>
    <cellStyle name="SAPBEXHLevel0X 4 2 17" xfId="48833"/>
    <cellStyle name="SAPBEXHLevel0X 4 2 18" xfId="48834"/>
    <cellStyle name="SAPBEXHLevel0X 4 2 19" xfId="48835"/>
    <cellStyle name="SAPBEXHLevel0X 4 2 2" xfId="48836"/>
    <cellStyle name="SAPBEXHLevel0X 4 2 20" xfId="48837"/>
    <cellStyle name="SAPBEXHLevel0X 4 2 21" xfId="48838"/>
    <cellStyle name="SAPBEXHLevel0X 4 2 22" xfId="48839"/>
    <cellStyle name="SAPBEXHLevel0X 4 2 23" xfId="48840"/>
    <cellStyle name="SAPBEXHLevel0X 4 2 24" xfId="48841"/>
    <cellStyle name="SAPBEXHLevel0X 4 2 25" xfId="48842"/>
    <cellStyle name="SAPBEXHLevel0X 4 2 26" xfId="48843"/>
    <cellStyle name="SAPBEXHLevel0X 4 2 27" xfId="48844"/>
    <cellStyle name="SAPBEXHLevel0X 4 2 28" xfId="48845"/>
    <cellStyle name="SAPBEXHLevel0X 4 2 29" xfId="48846"/>
    <cellStyle name="SAPBEXHLevel0X 4 2 3" xfId="48847"/>
    <cellStyle name="SAPBEXHLevel0X 4 2 4" xfId="48848"/>
    <cellStyle name="SAPBEXHLevel0X 4 2 5" xfId="48849"/>
    <cellStyle name="SAPBEXHLevel0X 4 2 6" xfId="48850"/>
    <cellStyle name="SAPBEXHLevel0X 4 2 7" xfId="48851"/>
    <cellStyle name="SAPBEXHLevel0X 4 2 8" xfId="48852"/>
    <cellStyle name="SAPBEXHLevel0X 4 2 9" xfId="48853"/>
    <cellStyle name="SAPBEXHLevel0X 4 20" xfId="48854"/>
    <cellStyle name="SAPBEXHLevel0X 4 21" xfId="48855"/>
    <cellStyle name="SAPBEXHLevel0X 4 22" xfId="48856"/>
    <cellStyle name="SAPBEXHLevel0X 4 23" xfId="48857"/>
    <cellStyle name="SAPBEXHLevel0X 4 24" xfId="48858"/>
    <cellStyle name="SAPBEXHLevel0X 4 25" xfId="48859"/>
    <cellStyle name="SAPBEXHLevel0X 4 26" xfId="48860"/>
    <cellStyle name="SAPBEXHLevel0X 4 27" xfId="48861"/>
    <cellStyle name="SAPBEXHLevel0X 4 28" xfId="48862"/>
    <cellStyle name="SAPBEXHLevel0X 4 29" xfId="48863"/>
    <cellStyle name="SAPBEXHLevel0X 4 3" xfId="48864"/>
    <cellStyle name="SAPBEXHLevel0X 4 3 10" xfId="48865"/>
    <cellStyle name="SAPBEXHLevel0X 4 3 11" xfId="48866"/>
    <cellStyle name="SAPBEXHLevel0X 4 3 12" xfId="48867"/>
    <cellStyle name="SAPBEXHLevel0X 4 3 13" xfId="48868"/>
    <cellStyle name="SAPBEXHLevel0X 4 3 14" xfId="48869"/>
    <cellStyle name="SAPBEXHLevel0X 4 3 15" xfId="48870"/>
    <cellStyle name="SAPBEXHLevel0X 4 3 16" xfId="48871"/>
    <cellStyle name="SAPBEXHLevel0X 4 3 17" xfId="48872"/>
    <cellStyle name="SAPBEXHLevel0X 4 3 18" xfId="48873"/>
    <cellStyle name="SAPBEXHLevel0X 4 3 19" xfId="48874"/>
    <cellStyle name="SAPBEXHLevel0X 4 3 2" xfId="48875"/>
    <cellStyle name="SAPBEXHLevel0X 4 3 20" xfId="48876"/>
    <cellStyle name="SAPBEXHLevel0X 4 3 21" xfId="48877"/>
    <cellStyle name="SAPBEXHLevel0X 4 3 22" xfId="48878"/>
    <cellStyle name="SAPBEXHLevel0X 4 3 23" xfId="48879"/>
    <cellStyle name="SAPBEXHLevel0X 4 3 24" xfId="48880"/>
    <cellStyle name="SAPBEXHLevel0X 4 3 25" xfId="48881"/>
    <cellStyle name="SAPBEXHLevel0X 4 3 26" xfId="48882"/>
    <cellStyle name="SAPBEXHLevel0X 4 3 27" xfId="48883"/>
    <cellStyle name="SAPBEXHLevel0X 4 3 28" xfId="48884"/>
    <cellStyle name="SAPBEXHLevel0X 4 3 29" xfId="48885"/>
    <cellStyle name="SAPBEXHLevel0X 4 3 3" xfId="48886"/>
    <cellStyle name="SAPBEXHLevel0X 4 3 4" xfId="48887"/>
    <cellStyle name="SAPBEXHLevel0X 4 3 5" xfId="48888"/>
    <cellStyle name="SAPBEXHLevel0X 4 3 6" xfId="48889"/>
    <cellStyle name="SAPBEXHLevel0X 4 3 7" xfId="48890"/>
    <cellStyle name="SAPBEXHLevel0X 4 3 8" xfId="48891"/>
    <cellStyle name="SAPBEXHLevel0X 4 3 9" xfId="48892"/>
    <cellStyle name="SAPBEXHLevel0X 4 30" xfId="48893"/>
    <cellStyle name="SAPBEXHLevel0X 4 31" xfId="48894"/>
    <cellStyle name="SAPBEXHLevel0X 4 4" xfId="48895"/>
    <cellStyle name="SAPBEXHLevel0X 4 5" xfId="48896"/>
    <cellStyle name="SAPBEXHLevel0X 4 6" xfId="48897"/>
    <cellStyle name="SAPBEXHLevel0X 4 7" xfId="48898"/>
    <cellStyle name="SAPBEXHLevel0X 4 8" xfId="48899"/>
    <cellStyle name="SAPBEXHLevel0X 4 9" xfId="48900"/>
    <cellStyle name="SAPBEXHLevel0X 40" xfId="48901"/>
    <cellStyle name="SAPBEXHLevel0X 41" xfId="48902"/>
    <cellStyle name="SAPBEXHLevel0X 42" xfId="48903"/>
    <cellStyle name="SAPBEXHLevel0X 43" xfId="48904"/>
    <cellStyle name="SAPBEXHLevel0X 44" xfId="48905"/>
    <cellStyle name="SAPBEXHLevel0X 5" xfId="48906"/>
    <cellStyle name="SAPBEXHLevel0X 5 10" xfId="48907"/>
    <cellStyle name="SAPBEXHLevel0X 5 11" xfId="48908"/>
    <cellStyle name="SAPBEXHLevel0X 5 12" xfId="48909"/>
    <cellStyle name="SAPBEXHLevel0X 5 13" xfId="48910"/>
    <cellStyle name="SAPBEXHLevel0X 5 14" xfId="48911"/>
    <cellStyle name="SAPBEXHLevel0X 5 15" xfId="48912"/>
    <cellStyle name="SAPBEXHLevel0X 5 16" xfId="48913"/>
    <cellStyle name="SAPBEXHLevel0X 5 17" xfId="48914"/>
    <cellStyle name="SAPBEXHLevel0X 5 18" xfId="48915"/>
    <cellStyle name="SAPBEXHLevel0X 5 19" xfId="48916"/>
    <cellStyle name="SAPBEXHLevel0X 5 2" xfId="48917"/>
    <cellStyle name="SAPBEXHLevel0X 5 2 10" xfId="48918"/>
    <cellStyle name="SAPBEXHLevel0X 5 2 11" xfId="48919"/>
    <cellStyle name="SAPBEXHLevel0X 5 2 12" xfId="48920"/>
    <cellStyle name="SAPBEXHLevel0X 5 2 13" xfId="48921"/>
    <cellStyle name="SAPBEXHLevel0X 5 2 14" xfId="48922"/>
    <cellStyle name="SAPBEXHLevel0X 5 2 15" xfId="48923"/>
    <cellStyle name="SAPBEXHLevel0X 5 2 16" xfId="48924"/>
    <cellStyle name="SAPBEXHLevel0X 5 2 17" xfId="48925"/>
    <cellStyle name="SAPBEXHLevel0X 5 2 18" xfId="48926"/>
    <cellStyle name="SAPBEXHLevel0X 5 2 19" xfId="48927"/>
    <cellStyle name="SAPBEXHLevel0X 5 2 2" xfId="48928"/>
    <cellStyle name="SAPBEXHLevel0X 5 2 20" xfId="48929"/>
    <cellStyle name="SAPBEXHLevel0X 5 2 21" xfId="48930"/>
    <cellStyle name="SAPBEXHLevel0X 5 2 22" xfId="48931"/>
    <cellStyle name="SAPBEXHLevel0X 5 2 23" xfId="48932"/>
    <cellStyle name="SAPBEXHLevel0X 5 2 24" xfId="48933"/>
    <cellStyle name="SAPBEXHLevel0X 5 2 25" xfId="48934"/>
    <cellStyle name="SAPBEXHLevel0X 5 2 26" xfId="48935"/>
    <cellStyle name="SAPBEXHLevel0X 5 2 27" xfId="48936"/>
    <cellStyle name="SAPBEXHLevel0X 5 2 28" xfId="48937"/>
    <cellStyle name="SAPBEXHLevel0X 5 2 29" xfId="48938"/>
    <cellStyle name="SAPBEXHLevel0X 5 2 3" xfId="48939"/>
    <cellStyle name="SAPBEXHLevel0X 5 2 4" xfId="48940"/>
    <cellStyle name="SAPBEXHLevel0X 5 2 5" xfId="48941"/>
    <cellStyle name="SAPBEXHLevel0X 5 2 6" xfId="48942"/>
    <cellStyle name="SAPBEXHLevel0X 5 2 7" xfId="48943"/>
    <cellStyle name="SAPBEXHLevel0X 5 2 8" xfId="48944"/>
    <cellStyle name="SAPBEXHLevel0X 5 2 9" xfId="48945"/>
    <cellStyle name="SAPBEXHLevel0X 5 20" xfId="48946"/>
    <cellStyle name="SAPBEXHLevel0X 5 21" xfId="48947"/>
    <cellStyle name="SAPBEXHLevel0X 5 22" xfId="48948"/>
    <cellStyle name="SAPBEXHLevel0X 5 23" xfId="48949"/>
    <cellStyle name="SAPBEXHLevel0X 5 24" xfId="48950"/>
    <cellStyle name="SAPBEXHLevel0X 5 25" xfId="48951"/>
    <cellStyle name="SAPBEXHLevel0X 5 26" xfId="48952"/>
    <cellStyle name="SAPBEXHLevel0X 5 27" xfId="48953"/>
    <cellStyle name="SAPBEXHLevel0X 5 28" xfId="48954"/>
    <cellStyle name="SAPBEXHLevel0X 5 29" xfId="48955"/>
    <cellStyle name="SAPBEXHLevel0X 5 3" xfId="48956"/>
    <cellStyle name="SAPBEXHLevel0X 5 30" xfId="48957"/>
    <cellStyle name="SAPBEXHLevel0X 5 4" xfId="48958"/>
    <cellStyle name="SAPBEXHLevel0X 5 5" xfId="48959"/>
    <cellStyle name="SAPBEXHLevel0X 5 6" xfId="48960"/>
    <cellStyle name="SAPBEXHLevel0X 5 7" xfId="48961"/>
    <cellStyle name="SAPBEXHLevel0X 5 8" xfId="48962"/>
    <cellStyle name="SAPBEXHLevel0X 5 9" xfId="48963"/>
    <cellStyle name="SAPBEXHLevel0X 6" xfId="48964"/>
    <cellStyle name="SAPBEXHLevel0X 6 10" xfId="48965"/>
    <cellStyle name="SAPBEXHLevel0X 6 11" xfId="48966"/>
    <cellStyle name="SAPBEXHLevel0X 6 12" xfId="48967"/>
    <cellStyle name="SAPBEXHLevel0X 6 13" xfId="48968"/>
    <cellStyle name="SAPBEXHLevel0X 6 14" xfId="48969"/>
    <cellStyle name="SAPBEXHLevel0X 6 15" xfId="48970"/>
    <cellStyle name="SAPBEXHLevel0X 6 16" xfId="48971"/>
    <cellStyle name="SAPBEXHLevel0X 6 17" xfId="48972"/>
    <cellStyle name="SAPBEXHLevel0X 6 18" xfId="48973"/>
    <cellStyle name="SAPBEXHLevel0X 6 19" xfId="48974"/>
    <cellStyle name="SAPBEXHLevel0X 6 2" xfId="48975"/>
    <cellStyle name="SAPBEXHLevel0X 6 2 10" xfId="48976"/>
    <cellStyle name="SAPBEXHLevel0X 6 2 11" xfId="48977"/>
    <cellStyle name="SAPBEXHLevel0X 6 2 12" xfId="48978"/>
    <cellStyle name="SAPBEXHLevel0X 6 2 13" xfId="48979"/>
    <cellStyle name="SAPBEXHLevel0X 6 2 14" xfId="48980"/>
    <cellStyle name="SAPBEXHLevel0X 6 2 15" xfId="48981"/>
    <cellStyle name="SAPBEXHLevel0X 6 2 16" xfId="48982"/>
    <cellStyle name="SAPBEXHLevel0X 6 2 17" xfId="48983"/>
    <cellStyle name="SAPBEXHLevel0X 6 2 18" xfId="48984"/>
    <cellStyle name="SAPBEXHLevel0X 6 2 19" xfId="48985"/>
    <cellStyle name="SAPBEXHLevel0X 6 2 2" xfId="48986"/>
    <cellStyle name="SAPBEXHLevel0X 6 2 20" xfId="48987"/>
    <cellStyle name="SAPBEXHLevel0X 6 2 21" xfId="48988"/>
    <cellStyle name="SAPBEXHLevel0X 6 2 22" xfId="48989"/>
    <cellStyle name="SAPBEXHLevel0X 6 2 23" xfId="48990"/>
    <cellStyle name="SAPBEXHLevel0X 6 2 24" xfId="48991"/>
    <cellStyle name="SAPBEXHLevel0X 6 2 25" xfId="48992"/>
    <cellStyle name="SAPBEXHLevel0X 6 2 26" xfId="48993"/>
    <cellStyle name="SAPBEXHLevel0X 6 2 27" xfId="48994"/>
    <cellStyle name="SAPBEXHLevel0X 6 2 28" xfId="48995"/>
    <cellStyle name="SAPBEXHLevel0X 6 2 29" xfId="48996"/>
    <cellStyle name="SAPBEXHLevel0X 6 2 3" xfId="48997"/>
    <cellStyle name="SAPBEXHLevel0X 6 2 4" xfId="48998"/>
    <cellStyle name="SAPBEXHLevel0X 6 2 5" xfId="48999"/>
    <cellStyle name="SAPBEXHLevel0X 6 2 6" xfId="49000"/>
    <cellStyle name="SAPBEXHLevel0X 6 2 7" xfId="49001"/>
    <cellStyle name="SAPBEXHLevel0X 6 2 8" xfId="49002"/>
    <cellStyle name="SAPBEXHLevel0X 6 2 9" xfId="49003"/>
    <cellStyle name="SAPBEXHLevel0X 6 20" xfId="49004"/>
    <cellStyle name="SAPBEXHLevel0X 6 21" xfId="49005"/>
    <cellStyle name="SAPBEXHLevel0X 6 22" xfId="49006"/>
    <cellStyle name="SAPBEXHLevel0X 6 23" xfId="49007"/>
    <cellStyle name="SAPBEXHLevel0X 6 24" xfId="49008"/>
    <cellStyle name="SAPBEXHLevel0X 6 25" xfId="49009"/>
    <cellStyle name="SAPBEXHLevel0X 6 26" xfId="49010"/>
    <cellStyle name="SAPBEXHLevel0X 6 27" xfId="49011"/>
    <cellStyle name="SAPBEXHLevel0X 6 28" xfId="49012"/>
    <cellStyle name="SAPBEXHLevel0X 6 29" xfId="49013"/>
    <cellStyle name="SAPBEXHLevel0X 6 3" xfId="49014"/>
    <cellStyle name="SAPBEXHLevel0X 6 30" xfId="49015"/>
    <cellStyle name="SAPBEXHLevel0X 6 4" xfId="49016"/>
    <cellStyle name="SAPBEXHLevel0X 6 5" xfId="49017"/>
    <cellStyle name="SAPBEXHLevel0X 6 6" xfId="49018"/>
    <cellStyle name="SAPBEXHLevel0X 6 7" xfId="49019"/>
    <cellStyle name="SAPBEXHLevel0X 6 8" xfId="49020"/>
    <cellStyle name="SAPBEXHLevel0X 6 9" xfId="49021"/>
    <cellStyle name="SAPBEXHLevel0X 7" xfId="49022"/>
    <cellStyle name="SAPBEXHLevel0X 7 10" xfId="49023"/>
    <cellStyle name="SAPBEXHLevel0X 7 11" xfId="49024"/>
    <cellStyle name="SAPBEXHLevel0X 7 12" xfId="49025"/>
    <cellStyle name="SAPBEXHLevel0X 7 13" xfId="49026"/>
    <cellStyle name="SAPBEXHLevel0X 7 14" xfId="49027"/>
    <cellStyle name="SAPBEXHLevel0X 7 15" xfId="49028"/>
    <cellStyle name="SAPBEXHLevel0X 7 16" xfId="49029"/>
    <cellStyle name="SAPBEXHLevel0X 7 17" xfId="49030"/>
    <cellStyle name="SAPBEXHLevel0X 7 18" xfId="49031"/>
    <cellStyle name="SAPBEXHLevel0X 7 19" xfId="49032"/>
    <cellStyle name="SAPBEXHLevel0X 7 2" xfId="49033"/>
    <cellStyle name="SAPBEXHLevel0X 7 2 10" xfId="49034"/>
    <cellStyle name="SAPBEXHLevel0X 7 2 11" xfId="49035"/>
    <cellStyle name="SAPBEXHLevel0X 7 2 12" xfId="49036"/>
    <cellStyle name="SAPBEXHLevel0X 7 2 13" xfId="49037"/>
    <cellStyle name="SAPBEXHLevel0X 7 2 14" xfId="49038"/>
    <cellStyle name="SAPBEXHLevel0X 7 2 15" xfId="49039"/>
    <cellStyle name="SAPBEXHLevel0X 7 2 16" xfId="49040"/>
    <cellStyle name="SAPBEXHLevel0X 7 2 17" xfId="49041"/>
    <cellStyle name="SAPBEXHLevel0X 7 2 18" xfId="49042"/>
    <cellStyle name="SAPBEXHLevel0X 7 2 19" xfId="49043"/>
    <cellStyle name="SAPBEXHLevel0X 7 2 2" xfId="49044"/>
    <cellStyle name="SAPBEXHLevel0X 7 2 20" xfId="49045"/>
    <cellStyle name="SAPBEXHLevel0X 7 2 21" xfId="49046"/>
    <cellStyle name="SAPBEXHLevel0X 7 2 22" xfId="49047"/>
    <cellStyle name="SAPBEXHLevel0X 7 2 23" xfId="49048"/>
    <cellStyle name="SAPBEXHLevel0X 7 2 24" xfId="49049"/>
    <cellStyle name="SAPBEXHLevel0X 7 2 25" xfId="49050"/>
    <cellStyle name="SAPBEXHLevel0X 7 2 26" xfId="49051"/>
    <cellStyle name="SAPBEXHLevel0X 7 2 27" xfId="49052"/>
    <cellStyle name="SAPBEXHLevel0X 7 2 28" xfId="49053"/>
    <cellStyle name="SAPBEXHLevel0X 7 2 29" xfId="49054"/>
    <cellStyle name="SAPBEXHLevel0X 7 2 3" xfId="49055"/>
    <cellStyle name="SAPBEXHLevel0X 7 2 4" xfId="49056"/>
    <cellStyle name="SAPBEXHLevel0X 7 2 5" xfId="49057"/>
    <cellStyle name="SAPBEXHLevel0X 7 2 6" xfId="49058"/>
    <cellStyle name="SAPBEXHLevel0X 7 2 7" xfId="49059"/>
    <cellStyle name="SAPBEXHLevel0X 7 2 8" xfId="49060"/>
    <cellStyle name="SAPBEXHLevel0X 7 2 9" xfId="49061"/>
    <cellStyle name="SAPBEXHLevel0X 7 20" xfId="49062"/>
    <cellStyle name="SAPBEXHLevel0X 7 21" xfId="49063"/>
    <cellStyle name="SAPBEXHLevel0X 7 22" xfId="49064"/>
    <cellStyle name="SAPBEXHLevel0X 7 23" xfId="49065"/>
    <cellStyle name="SAPBEXHLevel0X 7 24" xfId="49066"/>
    <cellStyle name="SAPBEXHLevel0X 7 25" xfId="49067"/>
    <cellStyle name="SAPBEXHLevel0X 7 26" xfId="49068"/>
    <cellStyle name="SAPBEXHLevel0X 7 27" xfId="49069"/>
    <cellStyle name="SAPBEXHLevel0X 7 28" xfId="49070"/>
    <cellStyle name="SAPBEXHLevel0X 7 29" xfId="49071"/>
    <cellStyle name="SAPBEXHLevel0X 7 3" xfId="49072"/>
    <cellStyle name="SAPBEXHLevel0X 7 30" xfId="49073"/>
    <cellStyle name="SAPBEXHLevel0X 7 4" xfId="49074"/>
    <cellStyle name="SAPBEXHLevel0X 7 5" xfId="49075"/>
    <cellStyle name="SAPBEXHLevel0X 7 6" xfId="49076"/>
    <cellStyle name="SAPBEXHLevel0X 7 7" xfId="49077"/>
    <cellStyle name="SAPBEXHLevel0X 7 8" xfId="49078"/>
    <cellStyle name="SAPBEXHLevel0X 7 9" xfId="49079"/>
    <cellStyle name="SAPBEXHLevel0X 8" xfId="49080"/>
    <cellStyle name="SAPBEXHLevel0X 8 10" xfId="49081"/>
    <cellStyle name="SAPBEXHLevel0X 8 11" xfId="49082"/>
    <cellStyle name="SAPBEXHLevel0X 8 12" xfId="49083"/>
    <cellStyle name="SAPBEXHLevel0X 8 13" xfId="49084"/>
    <cellStyle name="SAPBEXHLevel0X 8 14" xfId="49085"/>
    <cellStyle name="SAPBEXHLevel0X 8 15" xfId="49086"/>
    <cellStyle name="SAPBEXHLevel0X 8 16" xfId="49087"/>
    <cellStyle name="SAPBEXHLevel0X 8 17" xfId="49088"/>
    <cellStyle name="SAPBEXHLevel0X 8 18" xfId="49089"/>
    <cellStyle name="SAPBEXHLevel0X 8 19" xfId="49090"/>
    <cellStyle name="SAPBEXHLevel0X 8 2" xfId="49091"/>
    <cellStyle name="SAPBEXHLevel0X 8 2 10" xfId="49092"/>
    <cellStyle name="SAPBEXHLevel0X 8 2 11" xfId="49093"/>
    <cellStyle name="SAPBEXHLevel0X 8 2 12" xfId="49094"/>
    <cellStyle name="SAPBEXHLevel0X 8 2 13" xfId="49095"/>
    <cellStyle name="SAPBEXHLevel0X 8 2 14" xfId="49096"/>
    <cellStyle name="SAPBEXHLevel0X 8 2 15" xfId="49097"/>
    <cellStyle name="SAPBEXHLevel0X 8 2 16" xfId="49098"/>
    <cellStyle name="SAPBEXHLevel0X 8 2 17" xfId="49099"/>
    <cellStyle name="SAPBEXHLevel0X 8 2 18" xfId="49100"/>
    <cellStyle name="SAPBEXHLevel0X 8 2 19" xfId="49101"/>
    <cellStyle name="SAPBEXHLevel0X 8 2 2" xfId="49102"/>
    <cellStyle name="SAPBEXHLevel0X 8 2 20" xfId="49103"/>
    <cellStyle name="SAPBEXHLevel0X 8 2 21" xfId="49104"/>
    <cellStyle name="SAPBEXHLevel0X 8 2 22" xfId="49105"/>
    <cellStyle name="SAPBEXHLevel0X 8 2 23" xfId="49106"/>
    <cellStyle name="SAPBEXHLevel0X 8 2 24" xfId="49107"/>
    <cellStyle name="SAPBEXHLevel0X 8 2 25" xfId="49108"/>
    <cellStyle name="SAPBEXHLevel0X 8 2 26" xfId="49109"/>
    <cellStyle name="SAPBEXHLevel0X 8 2 27" xfId="49110"/>
    <cellStyle name="SAPBEXHLevel0X 8 2 28" xfId="49111"/>
    <cellStyle name="SAPBEXHLevel0X 8 2 29" xfId="49112"/>
    <cellStyle name="SAPBEXHLevel0X 8 2 3" xfId="49113"/>
    <cellStyle name="SAPBEXHLevel0X 8 2 4" xfId="49114"/>
    <cellStyle name="SAPBEXHLevel0X 8 2 5" xfId="49115"/>
    <cellStyle name="SAPBEXHLevel0X 8 2 6" xfId="49116"/>
    <cellStyle name="SAPBEXHLevel0X 8 2 7" xfId="49117"/>
    <cellStyle name="SAPBEXHLevel0X 8 2 8" xfId="49118"/>
    <cellStyle name="SAPBEXHLevel0X 8 2 9" xfId="49119"/>
    <cellStyle name="SAPBEXHLevel0X 8 20" xfId="49120"/>
    <cellStyle name="SAPBEXHLevel0X 8 21" xfId="49121"/>
    <cellStyle name="SAPBEXHLevel0X 8 22" xfId="49122"/>
    <cellStyle name="SAPBEXHLevel0X 8 23" xfId="49123"/>
    <cellStyle name="SAPBEXHLevel0X 8 24" xfId="49124"/>
    <cellStyle name="SAPBEXHLevel0X 8 25" xfId="49125"/>
    <cellStyle name="SAPBEXHLevel0X 8 26" xfId="49126"/>
    <cellStyle name="SAPBEXHLevel0X 8 27" xfId="49127"/>
    <cellStyle name="SAPBEXHLevel0X 8 28" xfId="49128"/>
    <cellStyle name="SAPBEXHLevel0X 8 29" xfId="49129"/>
    <cellStyle name="SAPBEXHLevel0X 8 3" xfId="49130"/>
    <cellStyle name="SAPBEXHLevel0X 8 30" xfId="49131"/>
    <cellStyle name="SAPBEXHLevel0X 8 4" xfId="49132"/>
    <cellStyle name="SAPBEXHLevel0X 8 5" xfId="49133"/>
    <cellStyle name="SAPBEXHLevel0X 8 6" xfId="49134"/>
    <cellStyle name="SAPBEXHLevel0X 8 7" xfId="49135"/>
    <cellStyle name="SAPBEXHLevel0X 8 8" xfId="49136"/>
    <cellStyle name="SAPBEXHLevel0X 8 9" xfId="49137"/>
    <cellStyle name="SAPBEXHLevel0X 9" xfId="49138"/>
    <cellStyle name="SAPBEXHLevel0X 9 10" xfId="49139"/>
    <cellStyle name="SAPBEXHLevel0X 9 11" xfId="49140"/>
    <cellStyle name="SAPBEXHLevel0X 9 12" xfId="49141"/>
    <cellStyle name="SAPBEXHLevel0X 9 13" xfId="49142"/>
    <cellStyle name="SAPBEXHLevel0X 9 14" xfId="49143"/>
    <cellStyle name="SAPBEXHLevel0X 9 15" xfId="49144"/>
    <cellStyle name="SAPBEXHLevel0X 9 16" xfId="49145"/>
    <cellStyle name="SAPBEXHLevel0X 9 17" xfId="49146"/>
    <cellStyle name="SAPBEXHLevel0X 9 18" xfId="49147"/>
    <cellStyle name="SAPBEXHLevel0X 9 19" xfId="49148"/>
    <cellStyle name="SAPBEXHLevel0X 9 2" xfId="49149"/>
    <cellStyle name="SAPBEXHLevel0X 9 2 10" xfId="49150"/>
    <cellStyle name="SAPBEXHLevel0X 9 2 11" xfId="49151"/>
    <cellStyle name="SAPBEXHLevel0X 9 2 12" xfId="49152"/>
    <cellStyle name="SAPBEXHLevel0X 9 2 13" xfId="49153"/>
    <cellStyle name="SAPBEXHLevel0X 9 2 14" xfId="49154"/>
    <cellStyle name="SAPBEXHLevel0X 9 2 15" xfId="49155"/>
    <cellStyle name="SAPBEXHLevel0X 9 2 16" xfId="49156"/>
    <cellStyle name="SAPBEXHLevel0X 9 2 17" xfId="49157"/>
    <cellStyle name="SAPBEXHLevel0X 9 2 18" xfId="49158"/>
    <cellStyle name="SAPBEXHLevel0X 9 2 19" xfId="49159"/>
    <cellStyle name="SAPBEXHLevel0X 9 2 2" xfId="49160"/>
    <cellStyle name="SAPBEXHLevel0X 9 2 20" xfId="49161"/>
    <cellStyle name="SAPBEXHLevel0X 9 2 21" xfId="49162"/>
    <cellStyle name="SAPBEXHLevel0X 9 2 22" xfId="49163"/>
    <cellStyle name="SAPBEXHLevel0X 9 2 23" xfId="49164"/>
    <cellStyle name="SAPBEXHLevel0X 9 2 24" xfId="49165"/>
    <cellStyle name="SAPBEXHLevel0X 9 2 25" xfId="49166"/>
    <cellStyle name="SAPBEXHLevel0X 9 2 26" xfId="49167"/>
    <cellStyle name="SAPBEXHLevel0X 9 2 27" xfId="49168"/>
    <cellStyle name="SAPBEXHLevel0X 9 2 28" xfId="49169"/>
    <cellStyle name="SAPBEXHLevel0X 9 2 29" xfId="49170"/>
    <cellStyle name="SAPBEXHLevel0X 9 2 3" xfId="49171"/>
    <cellStyle name="SAPBEXHLevel0X 9 2 4" xfId="49172"/>
    <cellStyle name="SAPBEXHLevel0X 9 2 5" xfId="49173"/>
    <cellStyle name="SAPBEXHLevel0X 9 2 6" xfId="49174"/>
    <cellStyle name="SAPBEXHLevel0X 9 2 7" xfId="49175"/>
    <cellStyle name="SAPBEXHLevel0X 9 2 8" xfId="49176"/>
    <cellStyle name="SAPBEXHLevel0X 9 2 9" xfId="49177"/>
    <cellStyle name="SAPBEXHLevel0X 9 20" xfId="49178"/>
    <cellStyle name="SAPBEXHLevel0X 9 21" xfId="49179"/>
    <cellStyle name="SAPBEXHLevel0X 9 22" xfId="49180"/>
    <cellStyle name="SAPBEXHLevel0X 9 23" xfId="49181"/>
    <cellStyle name="SAPBEXHLevel0X 9 24" xfId="49182"/>
    <cellStyle name="SAPBEXHLevel0X 9 25" xfId="49183"/>
    <cellStyle name="SAPBEXHLevel0X 9 26" xfId="49184"/>
    <cellStyle name="SAPBEXHLevel0X 9 27" xfId="49185"/>
    <cellStyle name="SAPBEXHLevel0X 9 28" xfId="49186"/>
    <cellStyle name="SAPBEXHLevel0X 9 29" xfId="49187"/>
    <cellStyle name="SAPBEXHLevel0X 9 3" xfId="49188"/>
    <cellStyle name="SAPBEXHLevel0X 9 30" xfId="49189"/>
    <cellStyle name="SAPBEXHLevel0X 9 4" xfId="49190"/>
    <cellStyle name="SAPBEXHLevel0X 9 5" xfId="49191"/>
    <cellStyle name="SAPBEXHLevel0X 9 6" xfId="49192"/>
    <cellStyle name="SAPBEXHLevel0X 9 7" xfId="49193"/>
    <cellStyle name="SAPBEXHLevel0X 9 8" xfId="49194"/>
    <cellStyle name="SAPBEXHLevel0X 9 9" xfId="49195"/>
    <cellStyle name="SAPBEXHLevel1" xfId="49196"/>
    <cellStyle name="SAPBEXHLevel1 10" xfId="49197"/>
    <cellStyle name="SAPBEXHLevel1 10 10" xfId="49198"/>
    <cellStyle name="SAPBEXHLevel1 10 11" xfId="49199"/>
    <cellStyle name="SAPBEXHLevel1 10 12" xfId="49200"/>
    <cellStyle name="SAPBEXHLevel1 10 13" xfId="49201"/>
    <cellStyle name="SAPBEXHLevel1 10 14" xfId="49202"/>
    <cellStyle name="SAPBEXHLevel1 10 15" xfId="49203"/>
    <cellStyle name="SAPBEXHLevel1 10 16" xfId="49204"/>
    <cellStyle name="SAPBEXHLevel1 10 17" xfId="49205"/>
    <cellStyle name="SAPBEXHLevel1 10 18" xfId="49206"/>
    <cellStyle name="SAPBEXHLevel1 10 19" xfId="49207"/>
    <cellStyle name="SAPBEXHLevel1 10 2" xfId="49208"/>
    <cellStyle name="SAPBEXHLevel1 10 2 10" xfId="49209"/>
    <cellStyle name="SAPBEXHLevel1 10 2 11" xfId="49210"/>
    <cellStyle name="SAPBEXHLevel1 10 2 12" xfId="49211"/>
    <cellStyle name="SAPBEXHLevel1 10 2 13" xfId="49212"/>
    <cellStyle name="SAPBEXHLevel1 10 2 14" xfId="49213"/>
    <cellStyle name="SAPBEXHLevel1 10 2 15" xfId="49214"/>
    <cellStyle name="SAPBEXHLevel1 10 2 16" xfId="49215"/>
    <cellStyle name="SAPBEXHLevel1 10 2 17" xfId="49216"/>
    <cellStyle name="SAPBEXHLevel1 10 2 18" xfId="49217"/>
    <cellStyle name="SAPBEXHLevel1 10 2 19" xfId="49218"/>
    <cellStyle name="SAPBEXHLevel1 10 2 2" xfId="49219"/>
    <cellStyle name="SAPBEXHLevel1 10 2 20" xfId="49220"/>
    <cellStyle name="SAPBEXHLevel1 10 2 21" xfId="49221"/>
    <cellStyle name="SAPBEXHLevel1 10 2 22" xfId="49222"/>
    <cellStyle name="SAPBEXHLevel1 10 2 23" xfId="49223"/>
    <cellStyle name="SAPBEXHLevel1 10 2 24" xfId="49224"/>
    <cellStyle name="SAPBEXHLevel1 10 2 25" xfId="49225"/>
    <cellStyle name="SAPBEXHLevel1 10 2 26" xfId="49226"/>
    <cellStyle name="SAPBEXHLevel1 10 2 27" xfId="49227"/>
    <cellStyle name="SAPBEXHLevel1 10 2 28" xfId="49228"/>
    <cellStyle name="SAPBEXHLevel1 10 2 29" xfId="49229"/>
    <cellStyle name="SAPBEXHLevel1 10 2 3" xfId="49230"/>
    <cellStyle name="SAPBEXHLevel1 10 2 4" xfId="49231"/>
    <cellStyle name="SAPBEXHLevel1 10 2 5" xfId="49232"/>
    <cellStyle name="SAPBEXHLevel1 10 2 6" xfId="49233"/>
    <cellStyle name="SAPBEXHLevel1 10 2 7" xfId="49234"/>
    <cellStyle name="SAPBEXHLevel1 10 2 8" xfId="49235"/>
    <cellStyle name="SAPBEXHLevel1 10 2 9" xfId="49236"/>
    <cellStyle name="SAPBEXHLevel1 10 20" xfId="49237"/>
    <cellStyle name="SAPBEXHLevel1 10 21" xfId="49238"/>
    <cellStyle name="SAPBEXHLevel1 10 22" xfId="49239"/>
    <cellStyle name="SAPBEXHLevel1 10 23" xfId="49240"/>
    <cellStyle name="SAPBEXHLevel1 10 24" xfId="49241"/>
    <cellStyle name="SAPBEXHLevel1 10 25" xfId="49242"/>
    <cellStyle name="SAPBEXHLevel1 10 26" xfId="49243"/>
    <cellStyle name="SAPBEXHLevel1 10 27" xfId="49244"/>
    <cellStyle name="SAPBEXHLevel1 10 28" xfId="49245"/>
    <cellStyle name="SAPBEXHLevel1 10 29" xfId="49246"/>
    <cellStyle name="SAPBEXHLevel1 10 3" xfId="49247"/>
    <cellStyle name="SAPBEXHLevel1 10 30" xfId="49248"/>
    <cellStyle name="SAPBEXHLevel1 10 4" xfId="49249"/>
    <cellStyle name="SAPBEXHLevel1 10 5" xfId="49250"/>
    <cellStyle name="SAPBEXHLevel1 10 6" xfId="49251"/>
    <cellStyle name="SAPBEXHLevel1 10 7" xfId="49252"/>
    <cellStyle name="SAPBEXHLevel1 10 8" xfId="49253"/>
    <cellStyle name="SAPBEXHLevel1 10 9" xfId="49254"/>
    <cellStyle name="SAPBEXHLevel1 11" xfId="49255"/>
    <cellStyle name="SAPBEXHLevel1 11 10" xfId="49256"/>
    <cellStyle name="SAPBEXHLevel1 11 11" xfId="49257"/>
    <cellStyle name="SAPBEXHLevel1 11 12" xfId="49258"/>
    <cellStyle name="SAPBEXHLevel1 11 13" xfId="49259"/>
    <cellStyle name="SAPBEXHLevel1 11 14" xfId="49260"/>
    <cellStyle name="SAPBEXHLevel1 11 15" xfId="49261"/>
    <cellStyle name="SAPBEXHLevel1 11 16" xfId="49262"/>
    <cellStyle name="SAPBEXHLevel1 11 17" xfId="49263"/>
    <cellStyle name="SAPBEXHLevel1 11 18" xfId="49264"/>
    <cellStyle name="SAPBEXHLevel1 11 19" xfId="49265"/>
    <cellStyle name="SAPBEXHLevel1 11 2" xfId="49266"/>
    <cellStyle name="SAPBEXHLevel1 11 2 10" xfId="49267"/>
    <cellStyle name="SAPBEXHLevel1 11 2 11" xfId="49268"/>
    <cellStyle name="SAPBEXHLevel1 11 2 12" xfId="49269"/>
    <cellStyle name="SAPBEXHLevel1 11 2 13" xfId="49270"/>
    <cellStyle name="SAPBEXHLevel1 11 2 14" xfId="49271"/>
    <cellStyle name="SAPBEXHLevel1 11 2 15" xfId="49272"/>
    <cellStyle name="SAPBEXHLevel1 11 2 16" xfId="49273"/>
    <cellStyle name="SAPBEXHLevel1 11 2 17" xfId="49274"/>
    <cellStyle name="SAPBEXHLevel1 11 2 18" xfId="49275"/>
    <cellStyle name="SAPBEXHLevel1 11 2 19" xfId="49276"/>
    <cellStyle name="SAPBEXHLevel1 11 2 2" xfId="49277"/>
    <cellStyle name="SAPBEXHLevel1 11 2 20" xfId="49278"/>
    <cellStyle name="SAPBEXHLevel1 11 2 21" xfId="49279"/>
    <cellStyle name="SAPBEXHLevel1 11 2 22" xfId="49280"/>
    <cellStyle name="SAPBEXHLevel1 11 2 23" xfId="49281"/>
    <cellStyle name="SAPBEXHLevel1 11 2 24" xfId="49282"/>
    <cellStyle name="SAPBEXHLevel1 11 2 25" xfId="49283"/>
    <cellStyle name="SAPBEXHLevel1 11 2 26" xfId="49284"/>
    <cellStyle name="SAPBEXHLevel1 11 2 27" xfId="49285"/>
    <cellStyle name="SAPBEXHLevel1 11 2 28" xfId="49286"/>
    <cellStyle name="SAPBEXHLevel1 11 2 29" xfId="49287"/>
    <cellStyle name="SAPBEXHLevel1 11 2 3" xfId="49288"/>
    <cellStyle name="SAPBEXHLevel1 11 2 4" xfId="49289"/>
    <cellStyle name="SAPBEXHLevel1 11 2 5" xfId="49290"/>
    <cellStyle name="SAPBEXHLevel1 11 2 6" xfId="49291"/>
    <cellStyle name="SAPBEXHLevel1 11 2 7" xfId="49292"/>
    <cellStyle name="SAPBEXHLevel1 11 2 8" xfId="49293"/>
    <cellStyle name="SAPBEXHLevel1 11 2 9" xfId="49294"/>
    <cellStyle name="SAPBEXHLevel1 11 20" xfId="49295"/>
    <cellStyle name="SAPBEXHLevel1 11 21" xfId="49296"/>
    <cellStyle name="SAPBEXHLevel1 11 22" xfId="49297"/>
    <cellStyle name="SAPBEXHLevel1 11 23" xfId="49298"/>
    <cellStyle name="SAPBEXHLevel1 11 24" xfId="49299"/>
    <cellStyle name="SAPBEXHLevel1 11 25" xfId="49300"/>
    <cellStyle name="SAPBEXHLevel1 11 26" xfId="49301"/>
    <cellStyle name="SAPBEXHLevel1 11 27" xfId="49302"/>
    <cellStyle name="SAPBEXHLevel1 11 28" xfId="49303"/>
    <cellStyle name="SAPBEXHLevel1 11 29" xfId="49304"/>
    <cellStyle name="SAPBEXHLevel1 11 3" xfId="49305"/>
    <cellStyle name="SAPBEXHLevel1 11 30" xfId="49306"/>
    <cellStyle name="SAPBEXHLevel1 11 4" xfId="49307"/>
    <cellStyle name="SAPBEXHLevel1 11 5" xfId="49308"/>
    <cellStyle name="SAPBEXHLevel1 11 6" xfId="49309"/>
    <cellStyle name="SAPBEXHLevel1 11 7" xfId="49310"/>
    <cellStyle name="SAPBEXHLevel1 11 8" xfId="49311"/>
    <cellStyle name="SAPBEXHLevel1 11 9" xfId="49312"/>
    <cellStyle name="SAPBEXHLevel1 12" xfId="49313"/>
    <cellStyle name="SAPBEXHLevel1 12 10" xfId="49314"/>
    <cellStyle name="SAPBEXHLevel1 12 11" xfId="49315"/>
    <cellStyle name="SAPBEXHLevel1 12 12" xfId="49316"/>
    <cellStyle name="SAPBEXHLevel1 12 13" xfId="49317"/>
    <cellStyle name="SAPBEXHLevel1 12 14" xfId="49318"/>
    <cellStyle name="SAPBEXHLevel1 12 15" xfId="49319"/>
    <cellStyle name="SAPBEXHLevel1 12 16" xfId="49320"/>
    <cellStyle name="SAPBEXHLevel1 12 17" xfId="49321"/>
    <cellStyle name="SAPBEXHLevel1 12 18" xfId="49322"/>
    <cellStyle name="SAPBEXHLevel1 12 19" xfId="49323"/>
    <cellStyle name="SAPBEXHLevel1 12 2" xfId="49324"/>
    <cellStyle name="SAPBEXHLevel1 12 2 10" xfId="49325"/>
    <cellStyle name="SAPBEXHLevel1 12 2 11" xfId="49326"/>
    <cellStyle name="SAPBEXHLevel1 12 2 12" xfId="49327"/>
    <cellStyle name="SAPBEXHLevel1 12 2 13" xfId="49328"/>
    <cellStyle name="SAPBEXHLevel1 12 2 14" xfId="49329"/>
    <cellStyle name="SAPBEXHLevel1 12 2 15" xfId="49330"/>
    <cellStyle name="SAPBEXHLevel1 12 2 16" xfId="49331"/>
    <cellStyle name="SAPBEXHLevel1 12 2 17" xfId="49332"/>
    <cellStyle name="SAPBEXHLevel1 12 2 18" xfId="49333"/>
    <cellStyle name="SAPBEXHLevel1 12 2 19" xfId="49334"/>
    <cellStyle name="SAPBEXHLevel1 12 2 2" xfId="49335"/>
    <cellStyle name="SAPBEXHLevel1 12 2 20" xfId="49336"/>
    <cellStyle name="SAPBEXHLevel1 12 2 21" xfId="49337"/>
    <cellStyle name="SAPBEXHLevel1 12 2 22" xfId="49338"/>
    <cellStyle name="SAPBEXHLevel1 12 2 23" xfId="49339"/>
    <cellStyle name="SAPBEXHLevel1 12 2 24" xfId="49340"/>
    <cellStyle name="SAPBEXHLevel1 12 2 25" xfId="49341"/>
    <cellStyle name="SAPBEXHLevel1 12 2 26" xfId="49342"/>
    <cellStyle name="SAPBEXHLevel1 12 2 27" xfId="49343"/>
    <cellStyle name="SAPBEXHLevel1 12 2 28" xfId="49344"/>
    <cellStyle name="SAPBEXHLevel1 12 2 29" xfId="49345"/>
    <cellStyle name="SAPBEXHLevel1 12 2 3" xfId="49346"/>
    <cellStyle name="SAPBEXHLevel1 12 2 4" xfId="49347"/>
    <cellStyle name="SAPBEXHLevel1 12 2 5" xfId="49348"/>
    <cellStyle name="SAPBEXHLevel1 12 2 6" xfId="49349"/>
    <cellStyle name="SAPBEXHLevel1 12 2 7" xfId="49350"/>
    <cellStyle name="SAPBEXHLevel1 12 2 8" xfId="49351"/>
    <cellStyle name="SAPBEXHLevel1 12 2 9" xfId="49352"/>
    <cellStyle name="SAPBEXHLevel1 12 20" xfId="49353"/>
    <cellStyle name="SAPBEXHLevel1 12 21" xfId="49354"/>
    <cellStyle name="SAPBEXHLevel1 12 22" xfId="49355"/>
    <cellStyle name="SAPBEXHLevel1 12 23" xfId="49356"/>
    <cellStyle name="SAPBEXHLevel1 12 24" xfId="49357"/>
    <cellStyle name="SAPBEXHLevel1 12 25" xfId="49358"/>
    <cellStyle name="SAPBEXHLevel1 12 26" xfId="49359"/>
    <cellStyle name="SAPBEXHLevel1 12 27" xfId="49360"/>
    <cellStyle name="SAPBEXHLevel1 12 28" xfId="49361"/>
    <cellStyle name="SAPBEXHLevel1 12 29" xfId="49362"/>
    <cellStyle name="SAPBEXHLevel1 12 3" xfId="49363"/>
    <cellStyle name="SAPBEXHLevel1 12 30" xfId="49364"/>
    <cellStyle name="SAPBEXHLevel1 12 4" xfId="49365"/>
    <cellStyle name="SAPBEXHLevel1 12 5" xfId="49366"/>
    <cellStyle name="SAPBEXHLevel1 12 6" xfId="49367"/>
    <cellStyle name="SAPBEXHLevel1 12 7" xfId="49368"/>
    <cellStyle name="SAPBEXHLevel1 12 8" xfId="49369"/>
    <cellStyle name="SAPBEXHLevel1 12 9" xfId="49370"/>
    <cellStyle name="SAPBEXHLevel1 13" xfId="49371"/>
    <cellStyle name="SAPBEXHLevel1 13 10" xfId="49372"/>
    <cellStyle name="SAPBEXHLevel1 13 11" xfId="49373"/>
    <cellStyle name="SAPBEXHLevel1 13 12" xfId="49374"/>
    <cellStyle name="SAPBEXHLevel1 13 13" xfId="49375"/>
    <cellStyle name="SAPBEXHLevel1 13 14" xfId="49376"/>
    <cellStyle name="SAPBEXHLevel1 13 15" xfId="49377"/>
    <cellStyle name="SAPBEXHLevel1 13 16" xfId="49378"/>
    <cellStyle name="SAPBEXHLevel1 13 17" xfId="49379"/>
    <cellStyle name="SAPBEXHLevel1 13 18" xfId="49380"/>
    <cellStyle name="SAPBEXHLevel1 13 19" xfId="49381"/>
    <cellStyle name="SAPBEXHLevel1 13 2" xfId="49382"/>
    <cellStyle name="SAPBEXHLevel1 13 2 10" xfId="49383"/>
    <cellStyle name="SAPBEXHLevel1 13 2 11" xfId="49384"/>
    <cellStyle name="SAPBEXHLevel1 13 2 12" xfId="49385"/>
    <cellStyle name="SAPBEXHLevel1 13 2 13" xfId="49386"/>
    <cellStyle name="SAPBEXHLevel1 13 2 14" xfId="49387"/>
    <cellStyle name="SAPBEXHLevel1 13 2 15" xfId="49388"/>
    <cellStyle name="SAPBEXHLevel1 13 2 16" xfId="49389"/>
    <cellStyle name="SAPBEXHLevel1 13 2 17" xfId="49390"/>
    <cellStyle name="SAPBEXHLevel1 13 2 18" xfId="49391"/>
    <cellStyle name="SAPBEXHLevel1 13 2 19" xfId="49392"/>
    <cellStyle name="SAPBEXHLevel1 13 2 2" xfId="49393"/>
    <cellStyle name="SAPBEXHLevel1 13 2 20" xfId="49394"/>
    <cellStyle name="SAPBEXHLevel1 13 2 21" xfId="49395"/>
    <cellStyle name="SAPBEXHLevel1 13 2 22" xfId="49396"/>
    <cellStyle name="SAPBEXHLevel1 13 2 23" xfId="49397"/>
    <cellStyle name="SAPBEXHLevel1 13 2 24" xfId="49398"/>
    <cellStyle name="SAPBEXHLevel1 13 2 25" xfId="49399"/>
    <cellStyle name="SAPBEXHLevel1 13 2 26" xfId="49400"/>
    <cellStyle name="SAPBEXHLevel1 13 2 27" xfId="49401"/>
    <cellStyle name="SAPBEXHLevel1 13 2 28" xfId="49402"/>
    <cellStyle name="SAPBEXHLevel1 13 2 29" xfId="49403"/>
    <cellStyle name="SAPBEXHLevel1 13 2 3" xfId="49404"/>
    <cellStyle name="SAPBEXHLevel1 13 2 4" xfId="49405"/>
    <cellStyle name="SAPBEXHLevel1 13 2 5" xfId="49406"/>
    <cellStyle name="SAPBEXHLevel1 13 2 6" xfId="49407"/>
    <cellStyle name="SAPBEXHLevel1 13 2 7" xfId="49408"/>
    <cellStyle name="SAPBEXHLevel1 13 2 8" xfId="49409"/>
    <cellStyle name="SAPBEXHLevel1 13 2 9" xfId="49410"/>
    <cellStyle name="SAPBEXHLevel1 13 20" xfId="49411"/>
    <cellStyle name="SAPBEXHLevel1 13 21" xfId="49412"/>
    <cellStyle name="SAPBEXHLevel1 13 22" xfId="49413"/>
    <cellStyle name="SAPBEXHLevel1 13 23" xfId="49414"/>
    <cellStyle name="SAPBEXHLevel1 13 24" xfId="49415"/>
    <cellStyle name="SAPBEXHLevel1 13 25" xfId="49416"/>
    <cellStyle name="SAPBEXHLevel1 13 26" xfId="49417"/>
    <cellStyle name="SAPBEXHLevel1 13 27" xfId="49418"/>
    <cellStyle name="SAPBEXHLevel1 13 28" xfId="49419"/>
    <cellStyle name="SAPBEXHLevel1 13 29" xfId="49420"/>
    <cellStyle name="SAPBEXHLevel1 13 3" xfId="49421"/>
    <cellStyle name="SAPBEXHLevel1 13 30" xfId="49422"/>
    <cellStyle name="SAPBEXHLevel1 13 4" xfId="49423"/>
    <cellStyle name="SAPBEXHLevel1 13 5" xfId="49424"/>
    <cellStyle name="SAPBEXHLevel1 13 6" xfId="49425"/>
    <cellStyle name="SAPBEXHLevel1 13 7" xfId="49426"/>
    <cellStyle name="SAPBEXHLevel1 13 8" xfId="49427"/>
    <cellStyle name="SAPBEXHLevel1 13 9" xfId="49428"/>
    <cellStyle name="SAPBEXHLevel1 14" xfId="49429"/>
    <cellStyle name="SAPBEXHLevel1 14 10" xfId="49430"/>
    <cellStyle name="SAPBEXHLevel1 14 11" xfId="49431"/>
    <cellStyle name="SAPBEXHLevel1 14 12" xfId="49432"/>
    <cellStyle name="SAPBEXHLevel1 14 13" xfId="49433"/>
    <cellStyle name="SAPBEXHLevel1 14 14" xfId="49434"/>
    <cellStyle name="SAPBEXHLevel1 14 15" xfId="49435"/>
    <cellStyle name="SAPBEXHLevel1 14 16" xfId="49436"/>
    <cellStyle name="SAPBEXHLevel1 14 17" xfId="49437"/>
    <cellStyle name="SAPBEXHLevel1 14 18" xfId="49438"/>
    <cellStyle name="SAPBEXHLevel1 14 19" xfId="49439"/>
    <cellStyle name="SAPBEXHLevel1 14 2" xfId="49440"/>
    <cellStyle name="SAPBEXHLevel1 14 2 10" xfId="49441"/>
    <cellStyle name="SAPBEXHLevel1 14 2 11" xfId="49442"/>
    <cellStyle name="SAPBEXHLevel1 14 2 12" xfId="49443"/>
    <cellStyle name="SAPBEXHLevel1 14 2 13" xfId="49444"/>
    <cellStyle name="SAPBEXHLevel1 14 2 14" xfId="49445"/>
    <cellStyle name="SAPBEXHLevel1 14 2 15" xfId="49446"/>
    <cellStyle name="SAPBEXHLevel1 14 2 16" xfId="49447"/>
    <cellStyle name="SAPBEXHLevel1 14 2 17" xfId="49448"/>
    <cellStyle name="SAPBEXHLevel1 14 2 18" xfId="49449"/>
    <cellStyle name="SAPBEXHLevel1 14 2 19" xfId="49450"/>
    <cellStyle name="SAPBEXHLevel1 14 2 2" xfId="49451"/>
    <cellStyle name="SAPBEXHLevel1 14 2 20" xfId="49452"/>
    <cellStyle name="SAPBEXHLevel1 14 2 21" xfId="49453"/>
    <cellStyle name="SAPBEXHLevel1 14 2 22" xfId="49454"/>
    <cellStyle name="SAPBEXHLevel1 14 2 23" xfId="49455"/>
    <cellStyle name="SAPBEXHLevel1 14 2 24" xfId="49456"/>
    <cellStyle name="SAPBEXHLevel1 14 2 25" xfId="49457"/>
    <cellStyle name="SAPBEXHLevel1 14 2 26" xfId="49458"/>
    <cellStyle name="SAPBEXHLevel1 14 2 27" xfId="49459"/>
    <cellStyle name="SAPBEXHLevel1 14 2 28" xfId="49460"/>
    <cellStyle name="SAPBEXHLevel1 14 2 29" xfId="49461"/>
    <cellStyle name="SAPBEXHLevel1 14 2 3" xfId="49462"/>
    <cellStyle name="SAPBEXHLevel1 14 2 4" xfId="49463"/>
    <cellStyle name="SAPBEXHLevel1 14 2 5" xfId="49464"/>
    <cellStyle name="SAPBEXHLevel1 14 2 6" xfId="49465"/>
    <cellStyle name="SAPBEXHLevel1 14 2 7" xfId="49466"/>
    <cellStyle name="SAPBEXHLevel1 14 2 8" xfId="49467"/>
    <cellStyle name="SAPBEXHLevel1 14 2 9" xfId="49468"/>
    <cellStyle name="SAPBEXHLevel1 14 20" xfId="49469"/>
    <cellStyle name="SAPBEXHLevel1 14 21" xfId="49470"/>
    <cellStyle name="SAPBEXHLevel1 14 22" xfId="49471"/>
    <cellStyle name="SAPBEXHLevel1 14 23" xfId="49472"/>
    <cellStyle name="SAPBEXHLevel1 14 24" xfId="49473"/>
    <cellStyle name="SAPBEXHLevel1 14 25" xfId="49474"/>
    <cellStyle name="SAPBEXHLevel1 14 26" xfId="49475"/>
    <cellStyle name="SAPBEXHLevel1 14 27" xfId="49476"/>
    <cellStyle name="SAPBEXHLevel1 14 28" xfId="49477"/>
    <cellStyle name="SAPBEXHLevel1 14 29" xfId="49478"/>
    <cellStyle name="SAPBEXHLevel1 14 3" xfId="49479"/>
    <cellStyle name="SAPBEXHLevel1 14 30" xfId="49480"/>
    <cellStyle name="SAPBEXHLevel1 14 4" xfId="49481"/>
    <cellStyle name="SAPBEXHLevel1 14 5" xfId="49482"/>
    <cellStyle name="SAPBEXHLevel1 14 6" xfId="49483"/>
    <cellStyle name="SAPBEXHLevel1 14 7" xfId="49484"/>
    <cellStyle name="SAPBEXHLevel1 14 8" xfId="49485"/>
    <cellStyle name="SAPBEXHLevel1 14 9" xfId="49486"/>
    <cellStyle name="SAPBEXHLevel1 15" xfId="49487"/>
    <cellStyle name="SAPBEXHLevel1 15 10" xfId="49488"/>
    <cellStyle name="SAPBEXHLevel1 15 11" xfId="49489"/>
    <cellStyle name="SAPBEXHLevel1 15 12" xfId="49490"/>
    <cellStyle name="SAPBEXHLevel1 15 13" xfId="49491"/>
    <cellStyle name="SAPBEXHLevel1 15 14" xfId="49492"/>
    <cellStyle name="SAPBEXHLevel1 15 15" xfId="49493"/>
    <cellStyle name="SAPBEXHLevel1 15 16" xfId="49494"/>
    <cellStyle name="SAPBEXHLevel1 15 17" xfId="49495"/>
    <cellStyle name="SAPBEXHLevel1 15 18" xfId="49496"/>
    <cellStyle name="SAPBEXHLevel1 15 19" xfId="49497"/>
    <cellStyle name="SAPBEXHLevel1 15 2" xfId="49498"/>
    <cellStyle name="SAPBEXHLevel1 15 2 10" xfId="49499"/>
    <cellStyle name="SAPBEXHLevel1 15 2 11" xfId="49500"/>
    <cellStyle name="SAPBEXHLevel1 15 2 12" xfId="49501"/>
    <cellStyle name="SAPBEXHLevel1 15 2 13" xfId="49502"/>
    <cellStyle name="SAPBEXHLevel1 15 2 14" xfId="49503"/>
    <cellStyle name="SAPBEXHLevel1 15 2 15" xfId="49504"/>
    <cellStyle name="SAPBEXHLevel1 15 2 16" xfId="49505"/>
    <cellStyle name="SAPBEXHLevel1 15 2 17" xfId="49506"/>
    <cellStyle name="SAPBEXHLevel1 15 2 18" xfId="49507"/>
    <cellStyle name="SAPBEXHLevel1 15 2 19" xfId="49508"/>
    <cellStyle name="SAPBEXHLevel1 15 2 2" xfId="49509"/>
    <cellStyle name="SAPBEXHLevel1 15 2 20" xfId="49510"/>
    <cellStyle name="SAPBEXHLevel1 15 2 21" xfId="49511"/>
    <cellStyle name="SAPBEXHLevel1 15 2 22" xfId="49512"/>
    <cellStyle name="SAPBEXHLevel1 15 2 23" xfId="49513"/>
    <cellStyle name="SAPBEXHLevel1 15 2 24" xfId="49514"/>
    <cellStyle name="SAPBEXHLevel1 15 2 25" xfId="49515"/>
    <cellStyle name="SAPBEXHLevel1 15 2 26" xfId="49516"/>
    <cellStyle name="SAPBEXHLevel1 15 2 27" xfId="49517"/>
    <cellStyle name="SAPBEXHLevel1 15 2 28" xfId="49518"/>
    <cellStyle name="SAPBEXHLevel1 15 2 29" xfId="49519"/>
    <cellStyle name="SAPBEXHLevel1 15 2 3" xfId="49520"/>
    <cellStyle name="SAPBEXHLevel1 15 2 4" xfId="49521"/>
    <cellStyle name="SAPBEXHLevel1 15 2 5" xfId="49522"/>
    <cellStyle name="SAPBEXHLevel1 15 2 6" xfId="49523"/>
    <cellStyle name="SAPBEXHLevel1 15 2 7" xfId="49524"/>
    <cellStyle name="SAPBEXHLevel1 15 2 8" xfId="49525"/>
    <cellStyle name="SAPBEXHLevel1 15 2 9" xfId="49526"/>
    <cellStyle name="SAPBEXHLevel1 15 20" xfId="49527"/>
    <cellStyle name="SAPBEXHLevel1 15 21" xfId="49528"/>
    <cellStyle name="SAPBEXHLevel1 15 22" xfId="49529"/>
    <cellStyle name="SAPBEXHLevel1 15 23" xfId="49530"/>
    <cellStyle name="SAPBEXHLevel1 15 24" xfId="49531"/>
    <cellStyle name="SAPBEXHLevel1 15 25" xfId="49532"/>
    <cellStyle name="SAPBEXHLevel1 15 26" xfId="49533"/>
    <cellStyle name="SAPBEXHLevel1 15 27" xfId="49534"/>
    <cellStyle name="SAPBEXHLevel1 15 28" xfId="49535"/>
    <cellStyle name="SAPBEXHLevel1 15 29" xfId="49536"/>
    <cellStyle name="SAPBEXHLevel1 15 3" xfId="49537"/>
    <cellStyle name="SAPBEXHLevel1 15 30" xfId="49538"/>
    <cellStyle name="SAPBEXHLevel1 15 4" xfId="49539"/>
    <cellStyle name="SAPBEXHLevel1 15 5" xfId="49540"/>
    <cellStyle name="SAPBEXHLevel1 15 6" xfId="49541"/>
    <cellStyle name="SAPBEXHLevel1 15 7" xfId="49542"/>
    <cellStyle name="SAPBEXHLevel1 15 8" xfId="49543"/>
    <cellStyle name="SAPBEXHLevel1 15 9" xfId="49544"/>
    <cellStyle name="SAPBEXHLevel1 16" xfId="49545"/>
    <cellStyle name="SAPBEXHLevel1 16 10" xfId="49546"/>
    <cellStyle name="SAPBEXHLevel1 16 11" xfId="49547"/>
    <cellStyle name="SAPBEXHLevel1 16 12" xfId="49548"/>
    <cellStyle name="SAPBEXHLevel1 16 13" xfId="49549"/>
    <cellStyle name="SAPBEXHLevel1 16 14" xfId="49550"/>
    <cellStyle name="SAPBEXHLevel1 16 15" xfId="49551"/>
    <cellStyle name="SAPBEXHLevel1 16 16" xfId="49552"/>
    <cellStyle name="SAPBEXHLevel1 16 17" xfId="49553"/>
    <cellStyle name="SAPBEXHLevel1 16 18" xfId="49554"/>
    <cellStyle name="SAPBEXHLevel1 16 19" xfId="49555"/>
    <cellStyle name="SAPBEXHLevel1 16 2" xfId="49556"/>
    <cellStyle name="SAPBEXHLevel1 16 2 10" xfId="49557"/>
    <cellStyle name="SAPBEXHLevel1 16 2 11" xfId="49558"/>
    <cellStyle name="SAPBEXHLevel1 16 2 12" xfId="49559"/>
    <cellStyle name="SAPBEXHLevel1 16 2 13" xfId="49560"/>
    <cellStyle name="SAPBEXHLevel1 16 2 14" xfId="49561"/>
    <cellStyle name="SAPBEXHLevel1 16 2 15" xfId="49562"/>
    <cellStyle name="SAPBEXHLevel1 16 2 16" xfId="49563"/>
    <cellStyle name="SAPBEXHLevel1 16 2 17" xfId="49564"/>
    <cellStyle name="SAPBEXHLevel1 16 2 18" xfId="49565"/>
    <cellStyle name="SAPBEXHLevel1 16 2 19" xfId="49566"/>
    <cellStyle name="SAPBEXHLevel1 16 2 2" xfId="49567"/>
    <cellStyle name="SAPBEXHLevel1 16 2 20" xfId="49568"/>
    <cellStyle name="SAPBEXHLevel1 16 2 21" xfId="49569"/>
    <cellStyle name="SAPBEXHLevel1 16 2 22" xfId="49570"/>
    <cellStyle name="SAPBEXHLevel1 16 2 23" xfId="49571"/>
    <cellStyle name="SAPBEXHLevel1 16 2 24" xfId="49572"/>
    <cellStyle name="SAPBEXHLevel1 16 2 25" xfId="49573"/>
    <cellStyle name="SAPBEXHLevel1 16 2 26" xfId="49574"/>
    <cellStyle name="SAPBEXHLevel1 16 2 27" xfId="49575"/>
    <cellStyle name="SAPBEXHLevel1 16 2 28" xfId="49576"/>
    <cellStyle name="SAPBEXHLevel1 16 2 29" xfId="49577"/>
    <cellStyle name="SAPBEXHLevel1 16 2 3" xfId="49578"/>
    <cellStyle name="SAPBEXHLevel1 16 2 4" xfId="49579"/>
    <cellStyle name="SAPBEXHLevel1 16 2 5" xfId="49580"/>
    <cellStyle name="SAPBEXHLevel1 16 2 6" xfId="49581"/>
    <cellStyle name="SAPBEXHLevel1 16 2 7" xfId="49582"/>
    <cellStyle name="SAPBEXHLevel1 16 2 8" xfId="49583"/>
    <cellStyle name="SAPBEXHLevel1 16 2 9" xfId="49584"/>
    <cellStyle name="SAPBEXHLevel1 16 20" xfId="49585"/>
    <cellStyle name="SAPBEXHLevel1 16 21" xfId="49586"/>
    <cellStyle name="SAPBEXHLevel1 16 22" xfId="49587"/>
    <cellStyle name="SAPBEXHLevel1 16 23" xfId="49588"/>
    <cellStyle name="SAPBEXHLevel1 16 24" xfId="49589"/>
    <cellStyle name="SAPBEXHLevel1 16 25" xfId="49590"/>
    <cellStyle name="SAPBEXHLevel1 16 26" xfId="49591"/>
    <cellStyle name="SAPBEXHLevel1 16 27" xfId="49592"/>
    <cellStyle name="SAPBEXHLevel1 16 28" xfId="49593"/>
    <cellStyle name="SAPBEXHLevel1 16 29" xfId="49594"/>
    <cellStyle name="SAPBEXHLevel1 16 3" xfId="49595"/>
    <cellStyle name="SAPBEXHLevel1 16 30" xfId="49596"/>
    <cellStyle name="SAPBEXHLevel1 16 4" xfId="49597"/>
    <cellStyle name="SAPBEXHLevel1 16 5" xfId="49598"/>
    <cellStyle name="SAPBEXHLevel1 16 6" xfId="49599"/>
    <cellStyle name="SAPBEXHLevel1 16 7" xfId="49600"/>
    <cellStyle name="SAPBEXHLevel1 16 8" xfId="49601"/>
    <cellStyle name="SAPBEXHLevel1 16 9" xfId="49602"/>
    <cellStyle name="SAPBEXHLevel1 17" xfId="49603"/>
    <cellStyle name="SAPBEXHLevel1 17 10" xfId="49604"/>
    <cellStyle name="SAPBEXHLevel1 17 11" xfId="49605"/>
    <cellStyle name="SAPBEXHLevel1 17 12" xfId="49606"/>
    <cellStyle name="SAPBEXHLevel1 17 13" xfId="49607"/>
    <cellStyle name="SAPBEXHLevel1 17 14" xfId="49608"/>
    <cellStyle name="SAPBEXHLevel1 17 15" xfId="49609"/>
    <cellStyle name="SAPBEXHLevel1 17 16" xfId="49610"/>
    <cellStyle name="SAPBEXHLevel1 17 17" xfId="49611"/>
    <cellStyle name="SAPBEXHLevel1 17 18" xfId="49612"/>
    <cellStyle name="SAPBEXHLevel1 17 19" xfId="49613"/>
    <cellStyle name="SAPBEXHLevel1 17 2" xfId="49614"/>
    <cellStyle name="SAPBEXHLevel1 17 2 10" xfId="49615"/>
    <cellStyle name="SAPBEXHLevel1 17 2 11" xfId="49616"/>
    <cellStyle name="SAPBEXHLevel1 17 2 12" xfId="49617"/>
    <cellStyle name="SAPBEXHLevel1 17 2 13" xfId="49618"/>
    <cellStyle name="SAPBEXHLevel1 17 2 14" xfId="49619"/>
    <cellStyle name="SAPBEXHLevel1 17 2 15" xfId="49620"/>
    <cellStyle name="SAPBEXHLevel1 17 2 16" xfId="49621"/>
    <cellStyle name="SAPBEXHLevel1 17 2 17" xfId="49622"/>
    <cellStyle name="SAPBEXHLevel1 17 2 18" xfId="49623"/>
    <cellStyle name="SAPBEXHLevel1 17 2 19" xfId="49624"/>
    <cellStyle name="SAPBEXHLevel1 17 2 2" xfId="49625"/>
    <cellStyle name="SAPBEXHLevel1 17 2 20" xfId="49626"/>
    <cellStyle name="SAPBEXHLevel1 17 2 21" xfId="49627"/>
    <cellStyle name="SAPBEXHLevel1 17 2 22" xfId="49628"/>
    <cellStyle name="SAPBEXHLevel1 17 2 23" xfId="49629"/>
    <cellStyle name="SAPBEXHLevel1 17 2 24" xfId="49630"/>
    <cellStyle name="SAPBEXHLevel1 17 2 25" xfId="49631"/>
    <cellStyle name="SAPBEXHLevel1 17 2 26" xfId="49632"/>
    <cellStyle name="SAPBEXHLevel1 17 2 27" xfId="49633"/>
    <cellStyle name="SAPBEXHLevel1 17 2 28" xfId="49634"/>
    <cellStyle name="SAPBEXHLevel1 17 2 29" xfId="49635"/>
    <cellStyle name="SAPBEXHLevel1 17 2 3" xfId="49636"/>
    <cellStyle name="SAPBEXHLevel1 17 2 4" xfId="49637"/>
    <cellStyle name="SAPBEXHLevel1 17 2 5" xfId="49638"/>
    <cellStyle name="SAPBEXHLevel1 17 2 6" xfId="49639"/>
    <cellStyle name="SAPBEXHLevel1 17 2 7" xfId="49640"/>
    <cellStyle name="SAPBEXHLevel1 17 2 8" xfId="49641"/>
    <cellStyle name="SAPBEXHLevel1 17 2 9" xfId="49642"/>
    <cellStyle name="SAPBEXHLevel1 17 20" xfId="49643"/>
    <cellStyle name="SAPBEXHLevel1 17 21" xfId="49644"/>
    <cellStyle name="SAPBEXHLevel1 17 22" xfId="49645"/>
    <cellStyle name="SAPBEXHLevel1 17 23" xfId="49646"/>
    <cellStyle name="SAPBEXHLevel1 17 24" xfId="49647"/>
    <cellStyle name="SAPBEXHLevel1 17 25" xfId="49648"/>
    <cellStyle name="SAPBEXHLevel1 17 26" xfId="49649"/>
    <cellStyle name="SAPBEXHLevel1 17 27" xfId="49650"/>
    <cellStyle name="SAPBEXHLevel1 17 28" xfId="49651"/>
    <cellStyle name="SAPBEXHLevel1 17 29" xfId="49652"/>
    <cellStyle name="SAPBEXHLevel1 17 3" xfId="49653"/>
    <cellStyle name="SAPBEXHLevel1 17 30" xfId="49654"/>
    <cellStyle name="SAPBEXHLevel1 17 4" xfId="49655"/>
    <cellStyle name="SAPBEXHLevel1 17 5" xfId="49656"/>
    <cellStyle name="SAPBEXHLevel1 17 6" xfId="49657"/>
    <cellStyle name="SAPBEXHLevel1 17 7" xfId="49658"/>
    <cellStyle name="SAPBEXHLevel1 17 8" xfId="49659"/>
    <cellStyle name="SAPBEXHLevel1 17 9" xfId="49660"/>
    <cellStyle name="SAPBEXHLevel1 18" xfId="49661"/>
    <cellStyle name="SAPBEXHLevel1 18 10" xfId="49662"/>
    <cellStyle name="SAPBEXHLevel1 18 11" xfId="49663"/>
    <cellStyle name="SAPBEXHLevel1 18 12" xfId="49664"/>
    <cellStyle name="SAPBEXHLevel1 18 13" xfId="49665"/>
    <cellStyle name="SAPBEXHLevel1 18 14" xfId="49666"/>
    <cellStyle name="SAPBEXHLevel1 18 15" xfId="49667"/>
    <cellStyle name="SAPBEXHLevel1 18 16" xfId="49668"/>
    <cellStyle name="SAPBEXHLevel1 18 17" xfId="49669"/>
    <cellStyle name="SAPBEXHLevel1 18 18" xfId="49670"/>
    <cellStyle name="SAPBEXHLevel1 18 19" xfId="49671"/>
    <cellStyle name="SAPBEXHLevel1 18 2" xfId="49672"/>
    <cellStyle name="SAPBEXHLevel1 18 20" xfId="49673"/>
    <cellStyle name="SAPBEXHLevel1 18 21" xfId="49674"/>
    <cellStyle name="SAPBEXHLevel1 18 22" xfId="49675"/>
    <cellStyle name="SAPBEXHLevel1 18 23" xfId="49676"/>
    <cellStyle name="SAPBEXHLevel1 18 24" xfId="49677"/>
    <cellStyle name="SAPBEXHLevel1 18 25" xfId="49678"/>
    <cellStyle name="SAPBEXHLevel1 18 26" xfId="49679"/>
    <cellStyle name="SAPBEXHLevel1 18 27" xfId="49680"/>
    <cellStyle name="SAPBEXHLevel1 18 28" xfId="49681"/>
    <cellStyle name="SAPBEXHLevel1 18 29" xfId="49682"/>
    <cellStyle name="SAPBEXHLevel1 18 3" xfId="49683"/>
    <cellStyle name="SAPBEXHLevel1 18 4" xfId="49684"/>
    <cellStyle name="SAPBEXHLevel1 18 5" xfId="49685"/>
    <cellStyle name="SAPBEXHLevel1 18 6" xfId="49686"/>
    <cellStyle name="SAPBEXHLevel1 18 7" xfId="49687"/>
    <cellStyle name="SAPBEXHLevel1 18 8" xfId="49688"/>
    <cellStyle name="SAPBEXHLevel1 18 9" xfId="49689"/>
    <cellStyle name="SAPBEXHLevel1 19" xfId="49690"/>
    <cellStyle name="SAPBEXHLevel1 19 10" xfId="49691"/>
    <cellStyle name="SAPBEXHLevel1 19 11" xfId="49692"/>
    <cellStyle name="SAPBEXHLevel1 19 12" xfId="49693"/>
    <cellStyle name="SAPBEXHLevel1 19 13" xfId="49694"/>
    <cellStyle name="SAPBEXHLevel1 19 14" xfId="49695"/>
    <cellStyle name="SAPBEXHLevel1 19 15" xfId="49696"/>
    <cellStyle name="SAPBEXHLevel1 19 16" xfId="49697"/>
    <cellStyle name="SAPBEXHLevel1 19 17" xfId="49698"/>
    <cellStyle name="SAPBEXHLevel1 19 18" xfId="49699"/>
    <cellStyle name="SAPBEXHLevel1 19 19" xfId="49700"/>
    <cellStyle name="SAPBEXHLevel1 19 2" xfId="49701"/>
    <cellStyle name="SAPBEXHLevel1 19 20" xfId="49702"/>
    <cellStyle name="SAPBEXHLevel1 19 21" xfId="49703"/>
    <cellStyle name="SAPBEXHLevel1 19 22" xfId="49704"/>
    <cellStyle name="SAPBEXHLevel1 19 23" xfId="49705"/>
    <cellStyle name="SAPBEXHLevel1 19 24" xfId="49706"/>
    <cellStyle name="SAPBEXHLevel1 19 25" xfId="49707"/>
    <cellStyle name="SAPBEXHLevel1 19 26" xfId="49708"/>
    <cellStyle name="SAPBEXHLevel1 19 27" xfId="49709"/>
    <cellStyle name="SAPBEXHLevel1 19 28" xfId="49710"/>
    <cellStyle name="SAPBEXHLevel1 19 29" xfId="49711"/>
    <cellStyle name="SAPBEXHLevel1 19 3" xfId="49712"/>
    <cellStyle name="SAPBEXHLevel1 19 4" xfId="49713"/>
    <cellStyle name="SAPBEXHLevel1 19 5" xfId="49714"/>
    <cellStyle name="SAPBEXHLevel1 19 6" xfId="49715"/>
    <cellStyle name="SAPBEXHLevel1 19 7" xfId="49716"/>
    <cellStyle name="SAPBEXHLevel1 19 8" xfId="49717"/>
    <cellStyle name="SAPBEXHLevel1 19 9" xfId="49718"/>
    <cellStyle name="SAPBEXHLevel1 2" xfId="49719"/>
    <cellStyle name="SAPBEXHLevel1 2 10" xfId="49720"/>
    <cellStyle name="SAPBEXHLevel1 2 11" xfId="49721"/>
    <cellStyle name="SAPBEXHLevel1 2 12" xfId="49722"/>
    <cellStyle name="SAPBEXHLevel1 2 13" xfId="49723"/>
    <cellStyle name="SAPBEXHLevel1 2 14" xfId="49724"/>
    <cellStyle name="SAPBEXHLevel1 2 15" xfId="49725"/>
    <cellStyle name="SAPBEXHLevel1 2 16" xfId="49726"/>
    <cellStyle name="SAPBEXHLevel1 2 17" xfId="49727"/>
    <cellStyle name="SAPBEXHLevel1 2 18" xfId="49728"/>
    <cellStyle name="SAPBEXHLevel1 2 19" xfId="49729"/>
    <cellStyle name="SAPBEXHLevel1 2 2" xfId="49730"/>
    <cellStyle name="SAPBEXHLevel1 2 2 10" xfId="49731"/>
    <cellStyle name="SAPBEXHLevel1 2 2 11" xfId="49732"/>
    <cellStyle name="SAPBEXHLevel1 2 2 12" xfId="49733"/>
    <cellStyle name="SAPBEXHLevel1 2 2 13" xfId="49734"/>
    <cellStyle name="SAPBEXHLevel1 2 2 14" xfId="49735"/>
    <cellStyle name="SAPBEXHLevel1 2 2 15" xfId="49736"/>
    <cellStyle name="SAPBEXHLevel1 2 2 16" xfId="49737"/>
    <cellStyle name="SAPBEXHLevel1 2 2 17" xfId="49738"/>
    <cellStyle name="SAPBEXHLevel1 2 2 18" xfId="49739"/>
    <cellStyle name="SAPBEXHLevel1 2 2 19" xfId="49740"/>
    <cellStyle name="SAPBEXHLevel1 2 2 2" xfId="49741"/>
    <cellStyle name="SAPBEXHLevel1 2 2 2 10" xfId="49742"/>
    <cellStyle name="SAPBEXHLevel1 2 2 2 11" xfId="49743"/>
    <cellStyle name="SAPBEXHLevel1 2 2 2 12" xfId="49744"/>
    <cellStyle name="SAPBEXHLevel1 2 2 2 13" xfId="49745"/>
    <cellStyle name="SAPBEXHLevel1 2 2 2 14" xfId="49746"/>
    <cellStyle name="SAPBEXHLevel1 2 2 2 15" xfId="49747"/>
    <cellStyle name="SAPBEXHLevel1 2 2 2 16" xfId="49748"/>
    <cellStyle name="SAPBEXHLevel1 2 2 2 17" xfId="49749"/>
    <cellStyle name="SAPBEXHLevel1 2 2 2 18" xfId="49750"/>
    <cellStyle name="SAPBEXHLevel1 2 2 2 19" xfId="49751"/>
    <cellStyle name="SAPBEXHLevel1 2 2 2 2" xfId="49752"/>
    <cellStyle name="SAPBEXHLevel1 2 2 2 20" xfId="49753"/>
    <cellStyle name="SAPBEXHLevel1 2 2 2 21" xfId="49754"/>
    <cellStyle name="SAPBEXHLevel1 2 2 2 22" xfId="49755"/>
    <cellStyle name="SAPBEXHLevel1 2 2 2 23" xfId="49756"/>
    <cellStyle name="SAPBEXHLevel1 2 2 2 24" xfId="49757"/>
    <cellStyle name="SAPBEXHLevel1 2 2 2 25" xfId="49758"/>
    <cellStyle name="SAPBEXHLevel1 2 2 2 26" xfId="49759"/>
    <cellStyle name="SAPBEXHLevel1 2 2 2 27" xfId="49760"/>
    <cellStyle name="SAPBEXHLevel1 2 2 2 28" xfId="49761"/>
    <cellStyle name="SAPBEXHLevel1 2 2 2 29" xfId="49762"/>
    <cellStyle name="SAPBEXHLevel1 2 2 2 3" xfId="49763"/>
    <cellStyle name="SAPBEXHLevel1 2 2 2 4" xfId="49764"/>
    <cellStyle name="SAPBEXHLevel1 2 2 2 5" xfId="49765"/>
    <cellStyle name="SAPBEXHLevel1 2 2 2 6" xfId="49766"/>
    <cellStyle name="SAPBEXHLevel1 2 2 2 7" xfId="49767"/>
    <cellStyle name="SAPBEXHLevel1 2 2 2 8" xfId="49768"/>
    <cellStyle name="SAPBEXHLevel1 2 2 2 9" xfId="49769"/>
    <cellStyle name="SAPBEXHLevel1 2 2 20" xfId="49770"/>
    <cellStyle name="SAPBEXHLevel1 2 2 21" xfId="49771"/>
    <cellStyle name="SAPBEXHLevel1 2 2 22" xfId="49772"/>
    <cellStyle name="SAPBEXHLevel1 2 2 23" xfId="49773"/>
    <cellStyle name="SAPBEXHLevel1 2 2 24" xfId="49774"/>
    <cellStyle name="SAPBEXHLevel1 2 2 25" xfId="49775"/>
    <cellStyle name="SAPBEXHLevel1 2 2 26" xfId="49776"/>
    <cellStyle name="SAPBEXHLevel1 2 2 27" xfId="49777"/>
    <cellStyle name="SAPBEXHLevel1 2 2 28" xfId="49778"/>
    <cellStyle name="SAPBEXHLevel1 2 2 29" xfId="49779"/>
    <cellStyle name="SAPBEXHLevel1 2 2 3" xfId="49780"/>
    <cellStyle name="SAPBEXHLevel1 2 2 30" xfId="49781"/>
    <cellStyle name="SAPBEXHLevel1 2 2 4" xfId="49782"/>
    <cellStyle name="SAPBEXHLevel1 2 2 5" xfId="49783"/>
    <cellStyle name="SAPBEXHLevel1 2 2 6" xfId="49784"/>
    <cellStyle name="SAPBEXHLevel1 2 2 7" xfId="49785"/>
    <cellStyle name="SAPBEXHLevel1 2 2 8" xfId="49786"/>
    <cellStyle name="SAPBEXHLevel1 2 2 9" xfId="49787"/>
    <cellStyle name="SAPBEXHLevel1 2 20" xfId="49788"/>
    <cellStyle name="SAPBEXHLevel1 2 21" xfId="49789"/>
    <cellStyle name="SAPBEXHLevel1 2 22" xfId="49790"/>
    <cellStyle name="SAPBEXHLevel1 2 23" xfId="49791"/>
    <cellStyle name="SAPBEXHLevel1 2 24" xfId="49792"/>
    <cellStyle name="SAPBEXHLevel1 2 25" xfId="49793"/>
    <cellStyle name="SAPBEXHLevel1 2 26" xfId="49794"/>
    <cellStyle name="SAPBEXHLevel1 2 27" xfId="49795"/>
    <cellStyle name="SAPBEXHLevel1 2 28" xfId="49796"/>
    <cellStyle name="SAPBEXHLevel1 2 29" xfId="49797"/>
    <cellStyle name="SAPBEXHLevel1 2 3" xfId="49798"/>
    <cellStyle name="SAPBEXHLevel1 2 3 10" xfId="49799"/>
    <cellStyle name="SAPBEXHLevel1 2 3 11" xfId="49800"/>
    <cellStyle name="SAPBEXHLevel1 2 3 12" xfId="49801"/>
    <cellStyle name="SAPBEXHLevel1 2 3 13" xfId="49802"/>
    <cellStyle name="SAPBEXHLevel1 2 3 14" xfId="49803"/>
    <cellStyle name="SAPBEXHLevel1 2 3 15" xfId="49804"/>
    <cellStyle name="SAPBEXHLevel1 2 3 16" xfId="49805"/>
    <cellStyle name="SAPBEXHLevel1 2 3 17" xfId="49806"/>
    <cellStyle name="SAPBEXHLevel1 2 3 18" xfId="49807"/>
    <cellStyle name="SAPBEXHLevel1 2 3 19" xfId="49808"/>
    <cellStyle name="SAPBEXHLevel1 2 3 2" xfId="49809"/>
    <cellStyle name="SAPBEXHLevel1 2 3 20" xfId="49810"/>
    <cellStyle name="SAPBEXHLevel1 2 3 21" xfId="49811"/>
    <cellStyle name="SAPBEXHLevel1 2 3 22" xfId="49812"/>
    <cellStyle name="SAPBEXHLevel1 2 3 23" xfId="49813"/>
    <cellStyle name="SAPBEXHLevel1 2 3 24" xfId="49814"/>
    <cellStyle name="SAPBEXHLevel1 2 3 25" xfId="49815"/>
    <cellStyle name="SAPBEXHLevel1 2 3 26" xfId="49816"/>
    <cellStyle name="SAPBEXHLevel1 2 3 27" xfId="49817"/>
    <cellStyle name="SAPBEXHLevel1 2 3 28" xfId="49818"/>
    <cellStyle name="SAPBEXHLevel1 2 3 29" xfId="49819"/>
    <cellStyle name="SAPBEXHLevel1 2 3 3" xfId="49820"/>
    <cellStyle name="SAPBEXHLevel1 2 3 4" xfId="49821"/>
    <cellStyle name="SAPBEXHLevel1 2 3 5" xfId="49822"/>
    <cellStyle name="SAPBEXHLevel1 2 3 6" xfId="49823"/>
    <cellStyle name="SAPBEXHLevel1 2 3 7" xfId="49824"/>
    <cellStyle name="SAPBEXHLevel1 2 3 8" xfId="49825"/>
    <cellStyle name="SAPBEXHLevel1 2 3 9" xfId="49826"/>
    <cellStyle name="SAPBEXHLevel1 2 30" xfId="49827"/>
    <cellStyle name="SAPBEXHLevel1 2 31" xfId="49828"/>
    <cellStyle name="SAPBEXHLevel1 2 4" xfId="49829"/>
    <cellStyle name="SAPBEXHLevel1 2 5" xfId="49830"/>
    <cellStyle name="SAPBEXHLevel1 2 6" xfId="49831"/>
    <cellStyle name="SAPBEXHLevel1 2 7" xfId="49832"/>
    <cellStyle name="SAPBEXHLevel1 2 8" xfId="49833"/>
    <cellStyle name="SAPBEXHLevel1 2 9" xfId="49834"/>
    <cellStyle name="SAPBEXHLevel1 20" xfId="49835"/>
    <cellStyle name="SAPBEXHLevel1 20 10" xfId="49836"/>
    <cellStyle name="SAPBEXHLevel1 20 11" xfId="49837"/>
    <cellStyle name="SAPBEXHLevel1 20 12" xfId="49838"/>
    <cellStyle name="SAPBEXHLevel1 20 13" xfId="49839"/>
    <cellStyle name="SAPBEXHLevel1 20 14" xfId="49840"/>
    <cellStyle name="SAPBEXHLevel1 20 15" xfId="49841"/>
    <cellStyle name="SAPBEXHLevel1 20 16" xfId="49842"/>
    <cellStyle name="SAPBEXHLevel1 20 17" xfId="49843"/>
    <cellStyle name="SAPBEXHLevel1 20 18" xfId="49844"/>
    <cellStyle name="SAPBEXHLevel1 20 19" xfId="49845"/>
    <cellStyle name="SAPBEXHLevel1 20 2" xfId="49846"/>
    <cellStyle name="SAPBEXHLevel1 20 20" xfId="49847"/>
    <cellStyle name="SAPBEXHLevel1 20 21" xfId="49848"/>
    <cellStyle name="SAPBEXHLevel1 20 22" xfId="49849"/>
    <cellStyle name="SAPBEXHLevel1 20 23" xfId="49850"/>
    <cellStyle name="SAPBEXHLevel1 20 24" xfId="49851"/>
    <cellStyle name="SAPBEXHLevel1 20 25" xfId="49852"/>
    <cellStyle name="SAPBEXHLevel1 20 26" xfId="49853"/>
    <cellStyle name="SAPBEXHLevel1 20 27" xfId="49854"/>
    <cellStyle name="SAPBEXHLevel1 20 28" xfId="49855"/>
    <cellStyle name="SAPBEXHLevel1 20 29" xfId="49856"/>
    <cellStyle name="SAPBEXHLevel1 20 3" xfId="49857"/>
    <cellStyle name="SAPBEXHLevel1 20 4" xfId="49858"/>
    <cellStyle name="SAPBEXHLevel1 20 5" xfId="49859"/>
    <cellStyle name="SAPBEXHLevel1 20 6" xfId="49860"/>
    <cellStyle name="SAPBEXHLevel1 20 7" xfId="49861"/>
    <cellStyle name="SAPBEXHLevel1 20 8" xfId="49862"/>
    <cellStyle name="SAPBEXHLevel1 20 9" xfId="49863"/>
    <cellStyle name="SAPBEXHLevel1 21" xfId="49864"/>
    <cellStyle name="SAPBEXHLevel1 21 10" xfId="49865"/>
    <cellStyle name="SAPBEXHLevel1 21 11" xfId="49866"/>
    <cellStyle name="SAPBEXHLevel1 21 12" xfId="49867"/>
    <cellStyle name="SAPBEXHLevel1 21 13" xfId="49868"/>
    <cellStyle name="SAPBEXHLevel1 21 14" xfId="49869"/>
    <cellStyle name="SAPBEXHLevel1 21 15" xfId="49870"/>
    <cellStyle name="SAPBEXHLevel1 21 16" xfId="49871"/>
    <cellStyle name="SAPBEXHLevel1 21 17" xfId="49872"/>
    <cellStyle name="SAPBEXHLevel1 21 18" xfId="49873"/>
    <cellStyle name="SAPBEXHLevel1 21 19" xfId="49874"/>
    <cellStyle name="SAPBEXHLevel1 21 2" xfId="49875"/>
    <cellStyle name="SAPBEXHLevel1 21 20" xfId="49876"/>
    <cellStyle name="SAPBEXHLevel1 21 21" xfId="49877"/>
    <cellStyle name="SAPBEXHLevel1 21 22" xfId="49878"/>
    <cellStyle name="SAPBEXHLevel1 21 23" xfId="49879"/>
    <cellStyle name="SAPBEXHLevel1 21 24" xfId="49880"/>
    <cellStyle name="SAPBEXHLevel1 21 25" xfId="49881"/>
    <cellStyle name="SAPBEXHLevel1 21 26" xfId="49882"/>
    <cellStyle name="SAPBEXHLevel1 21 27" xfId="49883"/>
    <cellStyle name="SAPBEXHLevel1 21 28" xfId="49884"/>
    <cellStyle name="SAPBEXHLevel1 21 29" xfId="49885"/>
    <cellStyle name="SAPBEXHLevel1 21 3" xfId="49886"/>
    <cellStyle name="SAPBEXHLevel1 21 4" xfId="49887"/>
    <cellStyle name="SAPBEXHLevel1 21 5" xfId="49888"/>
    <cellStyle name="SAPBEXHLevel1 21 6" xfId="49889"/>
    <cellStyle name="SAPBEXHLevel1 21 7" xfId="49890"/>
    <cellStyle name="SAPBEXHLevel1 21 8" xfId="49891"/>
    <cellStyle name="SAPBEXHLevel1 21 9" xfId="49892"/>
    <cellStyle name="SAPBEXHLevel1 22" xfId="49893"/>
    <cellStyle name="SAPBEXHLevel1 22 10" xfId="49894"/>
    <cellStyle name="SAPBEXHLevel1 22 11" xfId="49895"/>
    <cellStyle name="SAPBEXHLevel1 22 12" xfId="49896"/>
    <cellStyle name="SAPBEXHLevel1 22 13" xfId="49897"/>
    <cellStyle name="SAPBEXHLevel1 22 14" xfId="49898"/>
    <cellStyle name="SAPBEXHLevel1 22 15" xfId="49899"/>
    <cellStyle name="SAPBEXHLevel1 22 16" xfId="49900"/>
    <cellStyle name="SAPBEXHLevel1 22 17" xfId="49901"/>
    <cellStyle name="SAPBEXHLevel1 22 18" xfId="49902"/>
    <cellStyle name="SAPBEXHLevel1 22 19" xfId="49903"/>
    <cellStyle name="SAPBEXHLevel1 22 2" xfId="49904"/>
    <cellStyle name="SAPBEXHLevel1 22 20" xfId="49905"/>
    <cellStyle name="SAPBEXHLevel1 22 21" xfId="49906"/>
    <cellStyle name="SAPBEXHLevel1 22 22" xfId="49907"/>
    <cellStyle name="SAPBEXHLevel1 22 23" xfId="49908"/>
    <cellStyle name="SAPBEXHLevel1 22 24" xfId="49909"/>
    <cellStyle name="SAPBEXHLevel1 22 25" xfId="49910"/>
    <cellStyle name="SAPBEXHLevel1 22 26" xfId="49911"/>
    <cellStyle name="SAPBEXHLevel1 22 27" xfId="49912"/>
    <cellStyle name="SAPBEXHLevel1 22 28" xfId="49913"/>
    <cellStyle name="SAPBEXHLevel1 22 29" xfId="49914"/>
    <cellStyle name="SAPBEXHLevel1 22 3" xfId="49915"/>
    <cellStyle name="SAPBEXHLevel1 22 4" xfId="49916"/>
    <cellStyle name="SAPBEXHLevel1 22 5" xfId="49917"/>
    <cellStyle name="SAPBEXHLevel1 22 6" xfId="49918"/>
    <cellStyle name="SAPBEXHLevel1 22 7" xfId="49919"/>
    <cellStyle name="SAPBEXHLevel1 22 8" xfId="49920"/>
    <cellStyle name="SAPBEXHLevel1 22 9" xfId="49921"/>
    <cellStyle name="SAPBEXHLevel1 23" xfId="49922"/>
    <cellStyle name="SAPBEXHLevel1 23 10" xfId="49923"/>
    <cellStyle name="SAPBEXHLevel1 23 11" xfId="49924"/>
    <cellStyle name="SAPBEXHLevel1 23 12" xfId="49925"/>
    <cellStyle name="SAPBEXHLevel1 23 13" xfId="49926"/>
    <cellStyle name="SAPBEXHLevel1 23 14" xfId="49927"/>
    <cellStyle name="SAPBEXHLevel1 23 15" xfId="49928"/>
    <cellStyle name="SAPBEXHLevel1 23 16" xfId="49929"/>
    <cellStyle name="SAPBEXHLevel1 23 17" xfId="49930"/>
    <cellStyle name="SAPBEXHLevel1 23 18" xfId="49931"/>
    <cellStyle name="SAPBEXHLevel1 23 19" xfId="49932"/>
    <cellStyle name="SAPBEXHLevel1 23 2" xfId="49933"/>
    <cellStyle name="SAPBEXHLevel1 23 20" xfId="49934"/>
    <cellStyle name="SAPBEXHLevel1 23 21" xfId="49935"/>
    <cellStyle name="SAPBEXHLevel1 23 22" xfId="49936"/>
    <cellStyle name="SAPBEXHLevel1 23 23" xfId="49937"/>
    <cellStyle name="SAPBEXHLevel1 23 24" xfId="49938"/>
    <cellStyle name="SAPBEXHLevel1 23 25" xfId="49939"/>
    <cellStyle name="SAPBEXHLevel1 23 26" xfId="49940"/>
    <cellStyle name="SAPBEXHLevel1 23 27" xfId="49941"/>
    <cellStyle name="SAPBEXHLevel1 23 28" xfId="49942"/>
    <cellStyle name="SAPBEXHLevel1 23 29" xfId="49943"/>
    <cellStyle name="SAPBEXHLevel1 23 3" xfId="49944"/>
    <cellStyle name="SAPBEXHLevel1 23 4" xfId="49945"/>
    <cellStyle name="SAPBEXHLevel1 23 5" xfId="49946"/>
    <cellStyle name="SAPBEXHLevel1 23 6" xfId="49947"/>
    <cellStyle name="SAPBEXHLevel1 23 7" xfId="49948"/>
    <cellStyle name="SAPBEXHLevel1 23 8" xfId="49949"/>
    <cellStyle name="SAPBEXHLevel1 23 9" xfId="49950"/>
    <cellStyle name="SAPBEXHLevel1 24" xfId="49951"/>
    <cellStyle name="SAPBEXHLevel1 24 10" xfId="49952"/>
    <cellStyle name="SAPBEXHLevel1 24 11" xfId="49953"/>
    <cellStyle name="SAPBEXHLevel1 24 12" xfId="49954"/>
    <cellStyle name="SAPBEXHLevel1 24 13" xfId="49955"/>
    <cellStyle name="SAPBEXHLevel1 24 14" xfId="49956"/>
    <cellStyle name="SAPBEXHLevel1 24 15" xfId="49957"/>
    <cellStyle name="SAPBEXHLevel1 24 16" xfId="49958"/>
    <cellStyle name="SAPBEXHLevel1 24 17" xfId="49959"/>
    <cellStyle name="SAPBEXHLevel1 24 18" xfId="49960"/>
    <cellStyle name="SAPBEXHLevel1 24 19" xfId="49961"/>
    <cellStyle name="SAPBEXHLevel1 24 2" xfId="49962"/>
    <cellStyle name="SAPBEXHLevel1 24 20" xfId="49963"/>
    <cellStyle name="SAPBEXHLevel1 24 21" xfId="49964"/>
    <cellStyle name="SAPBEXHLevel1 24 22" xfId="49965"/>
    <cellStyle name="SAPBEXHLevel1 24 23" xfId="49966"/>
    <cellStyle name="SAPBEXHLevel1 24 24" xfId="49967"/>
    <cellStyle name="SAPBEXHLevel1 24 25" xfId="49968"/>
    <cellStyle name="SAPBEXHLevel1 24 26" xfId="49969"/>
    <cellStyle name="SAPBEXHLevel1 24 27" xfId="49970"/>
    <cellStyle name="SAPBEXHLevel1 24 28" xfId="49971"/>
    <cellStyle name="SAPBEXHLevel1 24 29" xfId="49972"/>
    <cellStyle name="SAPBEXHLevel1 24 3" xfId="49973"/>
    <cellStyle name="SAPBEXHLevel1 24 4" xfId="49974"/>
    <cellStyle name="SAPBEXHLevel1 24 5" xfId="49975"/>
    <cellStyle name="SAPBEXHLevel1 24 6" xfId="49976"/>
    <cellStyle name="SAPBEXHLevel1 24 7" xfId="49977"/>
    <cellStyle name="SAPBEXHLevel1 24 8" xfId="49978"/>
    <cellStyle name="SAPBEXHLevel1 24 9" xfId="49979"/>
    <cellStyle name="SAPBEXHLevel1 25" xfId="49980"/>
    <cellStyle name="SAPBEXHLevel1 26" xfId="49981"/>
    <cellStyle name="SAPBEXHLevel1 27" xfId="49982"/>
    <cellStyle name="SAPBEXHLevel1 28" xfId="49983"/>
    <cellStyle name="SAPBEXHLevel1 29" xfId="49984"/>
    <cellStyle name="SAPBEXHLevel1 3" xfId="49985"/>
    <cellStyle name="SAPBEXHLevel1 3 10" xfId="49986"/>
    <cellStyle name="SAPBEXHLevel1 3 11" xfId="49987"/>
    <cellStyle name="SAPBEXHLevel1 3 12" xfId="49988"/>
    <cellStyle name="SAPBEXHLevel1 3 13" xfId="49989"/>
    <cellStyle name="SAPBEXHLevel1 3 14" xfId="49990"/>
    <cellStyle name="SAPBEXHLevel1 3 15" xfId="49991"/>
    <cellStyle name="SAPBEXHLevel1 3 16" xfId="49992"/>
    <cellStyle name="SAPBEXHLevel1 3 17" xfId="49993"/>
    <cellStyle name="SAPBEXHLevel1 3 18" xfId="49994"/>
    <cellStyle name="SAPBEXHLevel1 3 19" xfId="49995"/>
    <cellStyle name="SAPBEXHLevel1 3 2" xfId="49996"/>
    <cellStyle name="SAPBEXHLevel1 3 2 10" xfId="49997"/>
    <cellStyle name="SAPBEXHLevel1 3 2 11" xfId="49998"/>
    <cellStyle name="SAPBEXHLevel1 3 2 12" xfId="49999"/>
    <cellStyle name="SAPBEXHLevel1 3 2 13" xfId="50000"/>
    <cellStyle name="SAPBEXHLevel1 3 2 14" xfId="50001"/>
    <cellStyle name="SAPBEXHLevel1 3 2 15" xfId="50002"/>
    <cellStyle name="SAPBEXHLevel1 3 2 16" xfId="50003"/>
    <cellStyle name="SAPBEXHLevel1 3 2 17" xfId="50004"/>
    <cellStyle name="SAPBEXHLevel1 3 2 18" xfId="50005"/>
    <cellStyle name="SAPBEXHLevel1 3 2 19" xfId="50006"/>
    <cellStyle name="SAPBEXHLevel1 3 2 2" xfId="50007"/>
    <cellStyle name="SAPBEXHLevel1 3 2 20" xfId="50008"/>
    <cellStyle name="SAPBEXHLevel1 3 2 21" xfId="50009"/>
    <cellStyle name="SAPBEXHLevel1 3 2 22" xfId="50010"/>
    <cellStyle name="SAPBEXHLevel1 3 2 23" xfId="50011"/>
    <cellStyle name="SAPBEXHLevel1 3 2 24" xfId="50012"/>
    <cellStyle name="SAPBEXHLevel1 3 2 25" xfId="50013"/>
    <cellStyle name="SAPBEXHLevel1 3 2 26" xfId="50014"/>
    <cellStyle name="SAPBEXHLevel1 3 2 27" xfId="50015"/>
    <cellStyle name="SAPBEXHLevel1 3 2 28" xfId="50016"/>
    <cellStyle name="SAPBEXHLevel1 3 2 29" xfId="50017"/>
    <cellStyle name="SAPBEXHLevel1 3 2 3" xfId="50018"/>
    <cellStyle name="SAPBEXHLevel1 3 2 4" xfId="50019"/>
    <cellStyle name="SAPBEXHLevel1 3 2 5" xfId="50020"/>
    <cellStyle name="SAPBEXHLevel1 3 2 6" xfId="50021"/>
    <cellStyle name="SAPBEXHLevel1 3 2 7" xfId="50022"/>
    <cellStyle name="SAPBEXHLevel1 3 2 8" xfId="50023"/>
    <cellStyle name="SAPBEXHLevel1 3 2 9" xfId="50024"/>
    <cellStyle name="SAPBEXHLevel1 3 20" xfId="50025"/>
    <cellStyle name="SAPBEXHLevel1 3 21" xfId="50026"/>
    <cellStyle name="SAPBEXHLevel1 3 22" xfId="50027"/>
    <cellStyle name="SAPBEXHLevel1 3 23" xfId="50028"/>
    <cellStyle name="SAPBEXHLevel1 3 24" xfId="50029"/>
    <cellStyle name="SAPBEXHLevel1 3 25" xfId="50030"/>
    <cellStyle name="SAPBEXHLevel1 3 26" xfId="50031"/>
    <cellStyle name="SAPBEXHLevel1 3 27" xfId="50032"/>
    <cellStyle name="SAPBEXHLevel1 3 28" xfId="50033"/>
    <cellStyle name="SAPBEXHLevel1 3 29" xfId="50034"/>
    <cellStyle name="SAPBEXHLevel1 3 3" xfId="50035"/>
    <cellStyle name="SAPBEXHLevel1 3 3 10" xfId="50036"/>
    <cellStyle name="SAPBEXHLevel1 3 3 11" xfId="50037"/>
    <cellStyle name="SAPBEXHLevel1 3 3 12" xfId="50038"/>
    <cellStyle name="SAPBEXHLevel1 3 3 13" xfId="50039"/>
    <cellStyle name="SAPBEXHLevel1 3 3 14" xfId="50040"/>
    <cellStyle name="SAPBEXHLevel1 3 3 15" xfId="50041"/>
    <cellStyle name="SAPBEXHLevel1 3 3 16" xfId="50042"/>
    <cellStyle name="SAPBEXHLevel1 3 3 17" xfId="50043"/>
    <cellStyle name="SAPBEXHLevel1 3 3 18" xfId="50044"/>
    <cellStyle name="SAPBEXHLevel1 3 3 19" xfId="50045"/>
    <cellStyle name="SAPBEXHLevel1 3 3 2" xfId="50046"/>
    <cellStyle name="SAPBEXHLevel1 3 3 20" xfId="50047"/>
    <cellStyle name="SAPBEXHLevel1 3 3 21" xfId="50048"/>
    <cellStyle name="SAPBEXHLevel1 3 3 22" xfId="50049"/>
    <cellStyle name="SAPBEXHLevel1 3 3 23" xfId="50050"/>
    <cellStyle name="SAPBEXHLevel1 3 3 24" xfId="50051"/>
    <cellStyle name="SAPBEXHLevel1 3 3 25" xfId="50052"/>
    <cellStyle name="SAPBEXHLevel1 3 3 26" xfId="50053"/>
    <cellStyle name="SAPBEXHLevel1 3 3 27" xfId="50054"/>
    <cellStyle name="SAPBEXHLevel1 3 3 28" xfId="50055"/>
    <cellStyle name="SAPBEXHLevel1 3 3 29" xfId="50056"/>
    <cellStyle name="SAPBEXHLevel1 3 3 3" xfId="50057"/>
    <cellStyle name="SAPBEXHLevel1 3 3 4" xfId="50058"/>
    <cellStyle name="SAPBEXHLevel1 3 3 5" xfId="50059"/>
    <cellStyle name="SAPBEXHLevel1 3 3 6" xfId="50060"/>
    <cellStyle name="SAPBEXHLevel1 3 3 7" xfId="50061"/>
    <cellStyle name="SAPBEXHLevel1 3 3 8" xfId="50062"/>
    <cellStyle name="SAPBEXHLevel1 3 3 9" xfId="50063"/>
    <cellStyle name="SAPBEXHLevel1 3 30" xfId="50064"/>
    <cellStyle name="SAPBEXHLevel1 3 31" xfId="50065"/>
    <cellStyle name="SAPBEXHLevel1 3 4" xfId="50066"/>
    <cellStyle name="SAPBEXHLevel1 3 5" xfId="50067"/>
    <cellStyle name="SAPBEXHLevel1 3 6" xfId="50068"/>
    <cellStyle name="SAPBEXHLevel1 3 7" xfId="50069"/>
    <cellStyle name="SAPBEXHLevel1 3 8" xfId="50070"/>
    <cellStyle name="SAPBEXHLevel1 3 9" xfId="50071"/>
    <cellStyle name="SAPBEXHLevel1 30" xfId="50072"/>
    <cellStyle name="SAPBEXHLevel1 31" xfId="50073"/>
    <cellStyle name="SAPBEXHLevel1 32" xfId="50074"/>
    <cellStyle name="SAPBEXHLevel1 33" xfId="50075"/>
    <cellStyle name="SAPBEXHLevel1 34" xfId="50076"/>
    <cellStyle name="SAPBEXHLevel1 35" xfId="50077"/>
    <cellStyle name="SAPBEXHLevel1 36" xfId="50078"/>
    <cellStyle name="SAPBEXHLevel1 37" xfId="50079"/>
    <cellStyle name="SAPBEXHLevel1 38" xfId="50080"/>
    <cellStyle name="SAPBEXHLevel1 39" xfId="50081"/>
    <cellStyle name="SAPBEXHLevel1 4" xfId="50082"/>
    <cellStyle name="SAPBEXHLevel1 4 10" xfId="50083"/>
    <cellStyle name="SAPBEXHLevel1 4 11" xfId="50084"/>
    <cellStyle name="SAPBEXHLevel1 4 12" xfId="50085"/>
    <cellStyle name="SAPBEXHLevel1 4 13" xfId="50086"/>
    <cellStyle name="SAPBEXHLevel1 4 14" xfId="50087"/>
    <cellStyle name="SAPBEXHLevel1 4 15" xfId="50088"/>
    <cellStyle name="SAPBEXHLevel1 4 16" xfId="50089"/>
    <cellStyle name="SAPBEXHLevel1 4 17" xfId="50090"/>
    <cellStyle name="SAPBEXHLevel1 4 18" xfId="50091"/>
    <cellStyle name="SAPBEXHLevel1 4 19" xfId="50092"/>
    <cellStyle name="SAPBEXHLevel1 4 2" xfId="50093"/>
    <cellStyle name="SAPBEXHLevel1 4 2 10" xfId="50094"/>
    <cellStyle name="SAPBEXHLevel1 4 2 11" xfId="50095"/>
    <cellStyle name="SAPBEXHLevel1 4 2 12" xfId="50096"/>
    <cellStyle name="SAPBEXHLevel1 4 2 13" xfId="50097"/>
    <cellStyle name="SAPBEXHLevel1 4 2 14" xfId="50098"/>
    <cellStyle name="SAPBEXHLevel1 4 2 15" xfId="50099"/>
    <cellStyle name="SAPBEXHLevel1 4 2 16" xfId="50100"/>
    <cellStyle name="SAPBEXHLevel1 4 2 17" xfId="50101"/>
    <cellStyle name="SAPBEXHLevel1 4 2 18" xfId="50102"/>
    <cellStyle name="SAPBEXHLevel1 4 2 19" xfId="50103"/>
    <cellStyle name="SAPBEXHLevel1 4 2 2" xfId="50104"/>
    <cellStyle name="SAPBEXHLevel1 4 2 20" xfId="50105"/>
    <cellStyle name="SAPBEXHLevel1 4 2 21" xfId="50106"/>
    <cellStyle name="SAPBEXHLevel1 4 2 22" xfId="50107"/>
    <cellStyle name="SAPBEXHLevel1 4 2 23" xfId="50108"/>
    <cellStyle name="SAPBEXHLevel1 4 2 24" xfId="50109"/>
    <cellStyle name="SAPBEXHLevel1 4 2 25" xfId="50110"/>
    <cellStyle name="SAPBEXHLevel1 4 2 26" xfId="50111"/>
    <cellStyle name="SAPBEXHLevel1 4 2 27" xfId="50112"/>
    <cellStyle name="SAPBEXHLevel1 4 2 28" xfId="50113"/>
    <cellStyle name="SAPBEXHLevel1 4 2 29" xfId="50114"/>
    <cellStyle name="SAPBEXHLevel1 4 2 3" xfId="50115"/>
    <cellStyle name="SAPBEXHLevel1 4 2 4" xfId="50116"/>
    <cellStyle name="SAPBEXHLevel1 4 2 5" xfId="50117"/>
    <cellStyle name="SAPBEXHLevel1 4 2 6" xfId="50118"/>
    <cellStyle name="SAPBEXHLevel1 4 2 7" xfId="50119"/>
    <cellStyle name="SAPBEXHLevel1 4 2 8" xfId="50120"/>
    <cellStyle name="SAPBEXHLevel1 4 2 9" xfId="50121"/>
    <cellStyle name="SAPBEXHLevel1 4 20" xfId="50122"/>
    <cellStyle name="SAPBEXHLevel1 4 21" xfId="50123"/>
    <cellStyle name="SAPBEXHLevel1 4 22" xfId="50124"/>
    <cellStyle name="SAPBEXHLevel1 4 23" xfId="50125"/>
    <cellStyle name="SAPBEXHLevel1 4 24" xfId="50126"/>
    <cellStyle name="SAPBEXHLevel1 4 25" xfId="50127"/>
    <cellStyle name="SAPBEXHLevel1 4 26" xfId="50128"/>
    <cellStyle name="SAPBEXHLevel1 4 27" xfId="50129"/>
    <cellStyle name="SAPBEXHLevel1 4 28" xfId="50130"/>
    <cellStyle name="SAPBEXHLevel1 4 29" xfId="50131"/>
    <cellStyle name="SAPBEXHLevel1 4 3" xfId="50132"/>
    <cellStyle name="SAPBEXHLevel1 4 3 10" xfId="50133"/>
    <cellStyle name="SAPBEXHLevel1 4 3 11" xfId="50134"/>
    <cellStyle name="SAPBEXHLevel1 4 3 12" xfId="50135"/>
    <cellStyle name="SAPBEXHLevel1 4 3 13" xfId="50136"/>
    <cellStyle name="SAPBEXHLevel1 4 3 14" xfId="50137"/>
    <cellStyle name="SAPBEXHLevel1 4 3 15" xfId="50138"/>
    <cellStyle name="SAPBEXHLevel1 4 3 16" xfId="50139"/>
    <cellStyle name="SAPBEXHLevel1 4 3 17" xfId="50140"/>
    <cellStyle name="SAPBEXHLevel1 4 3 18" xfId="50141"/>
    <cellStyle name="SAPBEXHLevel1 4 3 19" xfId="50142"/>
    <cellStyle name="SAPBEXHLevel1 4 3 2" xfId="50143"/>
    <cellStyle name="SAPBEXHLevel1 4 3 20" xfId="50144"/>
    <cellStyle name="SAPBEXHLevel1 4 3 21" xfId="50145"/>
    <cellStyle name="SAPBEXHLevel1 4 3 22" xfId="50146"/>
    <cellStyle name="SAPBEXHLevel1 4 3 23" xfId="50147"/>
    <cellStyle name="SAPBEXHLevel1 4 3 24" xfId="50148"/>
    <cellStyle name="SAPBEXHLevel1 4 3 25" xfId="50149"/>
    <cellStyle name="SAPBEXHLevel1 4 3 26" xfId="50150"/>
    <cellStyle name="SAPBEXHLevel1 4 3 27" xfId="50151"/>
    <cellStyle name="SAPBEXHLevel1 4 3 28" xfId="50152"/>
    <cellStyle name="SAPBEXHLevel1 4 3 29" xfId="50153"/>
    <cellStyle name="SAPBEXHLevel1 4 3 3" xfId="50154"/>
    <cellStyle name="SAPBEXHLevel1 4 3 4" xfId="50155"/>
    <cellStyle name="SAPBEXHLevel1 4 3 5" xfId="50156"/>
    <cellStyle name="SAPBEXHLevel1 4 3 6" xfId="50157"/>
    <cellStyle name="SAPBEXHLevel1 4 3 7" xfId="50158"/>
    <cellStyle name="SAPBEXHLevel1 4 3 8" xfId="50159"/>
    <cellStyle name="SAPBEXHLevel1 4 3 9" xfId="50160"/>
    <cellStyle name="SAPBEXHLevel1 4 30" xfId="50161"/>
    <cellStyle name="SAPBEXHLevel1 4 31" xfId="50162"/>
    <cellStyle name="SAPBEXHLevel1 4 4" xfId="50163"/>
    <cellStyle name="SAPBEXHLevel1 4 5" xfId="50164"/>
    <cellStyle name="SAPBEXHLevel1 4 6" xfId="50165"/>
    <cellStyle name="SAPBEXHLevel1 4 7" xfId="50166"/>
    <cellStyle name="SAPBEXHLevel1 4 8" xfId="50167"/>
    <cellStyle name="SAPBEXHLevel1 4 9" xfId="50168"/>
    <cellStyle name="SAPBEXHLevel1 40" xfId="50169"/>
    <cellStyle name="SAPBEXHLevel1 41" xfId="50170"/>
    <cellStyle name="SAPBEXHLevel1 42" xfId="50171"/>
    <cellStyle name="SAPBEXHLevel1 43" xfId="50172"/>
    <cellStyle name="SAPBEXHLevel1 44" xfId="50173"/>
    <cellStyle name="SAPBEXHLevel1 5" xfId="50174"/>
    <cellStyle name="SAPBEXHLevel1 5 10" xfId="50175"/>
    <cellStyle name="SAPBEXHLevel1 5 11" xfId="50176"/>
    <cellStyle name="SAPBEXHLevel1 5 12" xfId="50177"/>
    <cellStyle name="SAPBEXHLevel1 5 13" xfId="50178"/>
    <cellStyle name="SAPBEXHLevel1 5 14" xfId="50179"/>
    <cellStyle name="SAPBEXHLevel1 5 15" xfId="50180"/>
    <cellStyle name="SAPBEXHLevel1 5 16" xfId="50181"/>
    <cellStyle name="SAPBEXHLevel1 5 17" xfId="50182"/>
    <cellStyle name="SAPBEXHLevel1 5 18" xfId="50183"/>
    <cellStyle name="SAPBEXHLevel1 5 19" xfId="50184"/>
    <cellStyle name="SAPBEXHLevel1 5 2" xfId="50185"/>
    <cellStyle name="SAPBEXHLevel1 5 2 10" xfId="50186"/>
    <cellStyle name="SAPBEXHLevel1 5 2 11" xfId="50187"/>
    <cellStyle name="SAPBEXHLevel1 5 2 12" xfId="50188"/>
    <cellStyle name="SAPBEXHLevel1 5 2 13" xfId="50189"/>
    <cellStyle name="SAPBEXHLevel1 5 2 14" xfId="50190"/>
    <cellStyle name="SAPBEXHLevel1 5 2 15" xfId="50191"/>
    <cellStyle name="SAPBEXHLevel1 5 2 16" xfId="50192"/>
    <cellStyle name="SAPBEXHLevel1 5 2 17" xfId="50193"/>
    <cellStyle name="SAPBEXHLevel1 5 2 18" xfId="50194"/>
    <cellStyle name="SAPBEXHLevel1 5 2 19" xfId="50195"/>
    <cellStyle name="SAPBEXHLevel1 5 2 2" xfId="50196"/>
    <cellStyle name="SAPBEXHLevel1 5 2 20" xfId="50197"/>
    <cellStyle name="SAPBEXHLevel1 5 2 21" xfId="50198"/>
    <cellStyle name="SAPBEXHLevel1 5 2 22" xfId="50199"/>
    <cellStyle name="SAPBEXHLevel1 5 2 23" xfId="50200"/>
    <cellStyle name="SAPBEXHLevel1 5 2 24" xfId="50201"/>
    <cellStyle name="SAPBEXHLevel1 5 2 25" xfId="50202"/>
    <cellStyle name="SAPBEXHLevel1 5 2 26" xfId="50203"/>
    <cellStyle name="SAPBEXHLevel1 5 2 27" xfId="50204"/>
    <cellStyle name="SAPBEXHLevel1 5 2 28" xfId="50205"/>
    <cellStyle name="SAPBEXHLevel1 5 2 29" xfId="50206"/>
    <cellStyle name="SAPBEXHLevel1 5 2 3" xfId="50207"/>
    <cellStyle name="SAPBEXHLevel1 5 2 4" xfId="50208"/>
    <cellStyle name="SAPBEXHLevel1 5 2 5" xfId="50209"/>
    <cellStyle name="SAPBEXHLevel1 5 2 6" xfId="50210"/>
    <cellStyle name="SAPBEXHLevel1 5 2 7" xfId="50211"/>
    <cellStyle name="SAPBEXHLevel1 5 2 8" xfId="50212"/>
    <cellStyle name="SAPBEXHLevel1 5 2 9" xfId="50213"/>
    <cellStyle name="SAPBEXHLevel1 5 20" xfId="50214"/>
    <cellStyle name="SAPBEXHLevel1 5 21" xfId="50215"/>
    <cellStyle name="SAPBEXHLevel1 5 22" xfId="50216"/>
    <cellStyle name="SAPBEXHLevel1 5 23" xfId="50217"/>
    <cellStyle name="SAPBEXHLevel1 5 24" xfId="50218"/>
    <cellStyle name="SAPBEXHLevel1 5 25" xfId="50219"/>
    <cellStyle name="SAPBEXHLevel1 5 26" xfId="50220"/>
    <cellStyle name="SAPBEXHLevel1 5 27" xfId="50221"/>
    <cellStyle name="SAPBEXHLevel1 5 28" xfId="50222"/>
    <cellStyle name="SAPBEXHLevel1 5 29" xfId="50223"/>
    <cellStyle name="SAPBEXHLevel1 5 3" xfId="50224"/>
    <cellStyle name="SAPBEXHLevel1 5 30" xfId="50225"/>
    <cellStyle name="SAPBEXHLevel1 5 4" xfId="50226"/>
    <cellStyle name="SAPBEXHLevel1 5 5" xfId="50227"/>
    <cellStyle name="SAPBEXHLevel1 5 6" xfId="50228"/>
    <cellStyle name="SAPBEXHLevel1 5 7" xfId="50229"/>
    <cellStyle name="SAPBEXHLevel1 5 8" xfId="50230"/>
    <cellStyle name="SAPBEXHLevel1 5 9" xfId="50231"/>
    <cellStyle name="SAPBEXHLevel1 6" xfId="50232"/>
    <cellStyle name="SAPBEXHLevel1 6 10" xfId="50233"/>
    <cellStyle name="SAPBEXHLevel1 6 11" xfId="50234"/>
    <cellStyle name="SAPBEXHLevel1 6 12" xfId="50235"/>
    <cellStyle name="SAPBEXHLevel1 6 13" xfId="50236"/>
    <cellStyle name="SAPBEXHLevel1 6 14" xfId="50237"/>
    <cellStyle name="SAPBEXHLevel1 6 15" xfId="50238"/>
    <cellStyle name="SAPBEXHLevel1 6 16" xfId="50239"/>
    <cellStyle name="SAPBEXHLevel1 6 17" xfId="50240"/>
    <cellStyle name="SAPBEXHLevel1 6 18" xfId="50241"/>
    <cellStyle name="SAPBEXHLevel1 6 19" xfId="50242"/>
    <cellStyle name="SAPBEXHLevel1 6 2" xfId="50243"/>
    <cellStyle name="SAPBEXHLevel1 6 2 10" xfId="50244"/>
    <cellStyle name="SAPBEXHLevel1 6 2 11" xfId="50245"/>
    <cellStyle name="SAPBEXHLevel1 6 2 12" xfId="50246"/>
    <cellStyle name="SAPBEXHLevel1 6 2 13" xfId="50247"/>
    <cellStyle name="SAPBEXHLevel1 6 2 14" xfId="50248"/>
    <cellStyle name="SAPBEXHLevel1 6 2 15" xfId="50249"/>
    <cellStyle name="SAPBEXHLevel1 6 2 16" xfId="50250"/>
    <cellStyle name="SAPBEXHLevel1 6 2 17" xfId="50251"/>
    <cellStyle name="SAPBEXHLevel1 6 2 18" xfId="50252"/>
    <cellStyle name="SAPBEXHLevel1 6 2 19" xfId="50253"/>
    <cellStyle name="SAPBEXHLevel1 6 2 2" xfId="50254"/>
    <cellStyle name="SAPBEXHLevel1 6 2 20" xfId="50255"/>
    <cellStyle name="SAPBEXHLevel1 6 2 21" xfId="50256"/>
    <cellStyle name="SAPBEXHLevel1 6 2 22" xfId="50257"/>
    <cellStyle name="SAPBEXHLevel1 6 2 23" xfId="50258"/>
    <cellStyle name="SAPBEXHLevel1 6 2 24" xfId="50259"/>
    <cellStyle name="SAPBEXHLevel1 6 2 25" xfId="50260"/>
    <cellStyle name="SAPBEXHLevel1 6 2 26" xfId="50261"/>
    <cellStyle name="SAPBEXHLevel1 6 2 27" xfId="50262"/>
    <cellStyle name="SAPBEXHLevel1 6 2 28" xfId="50263"/>
    <cellStyle name="SAPBEXHLevel1 6 2 29" xfId="50264"/>
    <cellStyle name="SAPBEXHLevel1 6 2 3" xfId="50265"/>
    <cellStyle name="SAPBEXHLevel1 6 2 4" xfId="50266"/>
    <cellStyle name="SAPBEXHLevel1 6 2 5" xfId="50267"/>
    <cellStyle name="SAPBEXHLevel1 6 2 6" xfId="50268"/>
    <cellStyle name="SAPBEXHLevel1 6 2 7" xfId="50269"/>
    <cellStyle name="SAPBEXHLevel1 6 2 8" xfId="50270"/>
    <cellStyle name="SAPBEXHLevel1 6 2 9" xfId="50271"/>
    <cellStyle name="SAPBEXHLevel1 6 20" xfId="50272"/>
    <cellStyle name="SAPBEXHLevel1 6 21" xfId="50273"/>
    <cellStyle name="SAPBEXHLevel1 6 22" xfId="50274"/>
    <cellStyle name="SAPBEXHLevel1 6 23" xfId="50275"/>
    <cellStyle name="SAPBEXHLevel1 6 24" xfId="50276"/>
    <cellStyle name="SAPBEXHLevel1 6 25" xfId="50277"/>
    <cellStyle name="SAPBEXHLevel1 6 26" xfId="50278"/>
    <cellStyle name="SAPBEXHLevel1 6 27" xfId="50279"/>
    <cellStyle name="SAPBEXHLevel1 6 28" xfId="50280"/>
    <cellStyle name="SAPBEXHLevel1 6 29" xfId="50281"/>
    <cellStyle name="SAPBEXHLevel1 6 3" xfId="50282"/>
    <cellStyle name="SAPBEXHLevel1 6 30" xfId="50283"/>
    <cellStyle name="SAPBEXHLevel1 6 4" xfId="50284"/>
    <cellStyle name="SAPBEXHLevel1 6 5" xfId="50285"/>
    <cellStyle name="SAPBEXHLevel1 6 6" xfId="50286"/>
    <cellStyle name="SAPBEXHLevel1 6 7" xfId="50287"/>
    <cellStyle name="SAPBEXHLevel1 6 8" xfId="50288"/>
    <cellStyle name="SAPBEXHLevel1 6 9" xfId="50289"/>
    <cellStyle name="SAPBEXHLevel1 7" xfId="50290"/>
    <cellStyle name="SAPBEXHLevel1 7 10" xfId="50291"/>
    <cellStyle name="SAPBEXHLevel1 7 11" xfId="50292"/>
    <cellStyle name="SAPBEXHLevel1 7 12" xfId="50293"/>
    <cellStyle name="SAPBEXHLevel1 7 13" xfId="50294"/>
    <cellStyle name="SAPBEXHLevel1 7 14" xfId="50295"/>
    <cellStyle name="SAPBEXHLevel1 7 15" xfId="50296"/>
    <cellStyle name="SAPBEXHLevel1 7 16" xfId="50297"/>
    <cellStyle name="SAPBEXHLevel1 7 17" xfId="50298"/>
    <cellStyle name="SAPBEXHLevel1 7 18" xfId="50299"/>
    <cellStyle name="SAPBEXHLevel1 7 19" xfId="50300"/>
    <cellStyle name="SAPBEXHLevel1 7 2" xfId="50301"/>
    <cellStyle name="SAPBEXHLevel1 7 2 10" xfId="50302"/>
    <cellStyle name="SAPBEXHLevel1 7 2 11" xfId="50303"/>
    <cellStyle name="SAPBEXHLevel1 7 2 12" xfId="50304"/>
    <cellStyle name="SAPBEXHLevel1 7 2 13" xfId="50305"/>
    <cellStyle name="SAPBEXHLevel1 7 2 14" xfId="50306"/>
    <cellStyle name="SAPBEXHLevel1 7 2 15" xfId="50307"/>
    <cellStyle name="SAPBEXHLevel1 7 2 16" xfId="50308"/>
    <cellStyle name="SAPBEXHLevel1 7 2 17" xfId="50309"/>
    <cellStyle name="SAPBEXHLevel1 7 2 18" xfId="50310"/>
    <cellStyle name="SAPBEXHLevel1 7 2 19" xfId="50311"/>
    <cellStyle name="SAPBEXHLevel1 7 2 2" xfId="50312"/>
    <cellStyle name="SAPBEXHLevel1 7 2 20" xfId="50313"/>
    <cellStyle name="SAPBEXHLevel1 7 2 21" xfId="50314"/>
    <cellStyle name="SAPBEXHLevel1 7 2 22" xfId="50315"/>
    <cellStyle name="SAPBEXHLevel1 7 2 23" xfId="50316"/>
    <cellStyle name="SAPBEXHLevel1 7 2 24" xfId="50317"/>
    <cellStyle name="SAPBEXHLevel1 7 2 25" xfId="50318"/>
    <cellStyle name="SAPBEXHLevel1 7 2 26" xfId="50319"/>
    <cellStyle name="SAPBEXHLevel1 7 2 27" xfId="50320"/>
    <cellStyle name="SAPBEXHLevel1 7 2 28" xfId="50321"/>
    <cellStyle name="SAPBEXHLevel1 7 2 29" xfId="50322"/>
    <cellStyle name="SAPBEXHLevel1 7 2 3" xfId="50323"/>
    <cellStyle name="SAPBEXHLevel1 7 2 4" xfId="50324"/>
    <cellStyle name="SAPBEXHLevel1 7 2 5" xfId="50325"/>
    <cellStyle name="SAPBEXHLevel1 7 2 6" xfId="50326"/>
    <cellStyle name="SAPBEXHLevel1 7 2 7" xfId="50327"/>
    <cellStyle name="SAPBEXHLevel1 7 2 8" xfId="50328"/>
    <cellStyle name="SAPBEXHLevel1 7 2 9" xfId="50329"/>
    <cellStyle name="SAPBEXHLevel1 7 20" xfId="50330"/>
    <cellStyle name="SAPBEXHLevel1 7 21" xfId="50331"/>
    <cellStyle name="SAPBEXHLevel1 7 22" xfId="50332"/>
    <cellStyle name="SAPBEXHLevel1 7 23" xfId="50333"/>
    <cellStyle name="SAPBEXHLevel1 7 24" xfId="50334"/>
    <cellStyle name="SAPBEXHLevel1 7 25" xfId="50335"/>
    <cellStyle name="SAPBEXHLevel1 7 26" xfId="50336"/>
    <cellStyle name="SAPBEXHLevel1 7 27" xfId="50337"/>
    <cellStyle name="SAPBEXHLevel1 7 28" xfId="50338"/>
    <cellStyle name="SAPBEXHLevel1 7 29" xfId="50339"/>
    <cellStyle name="SAPBEXHLevel1 7 3" xfId="50340"/>
    <cellStyle name="SAPBEXHLevel1 7 30" xfId="50341"/>
    <cellStyle name="SAPBEXHLevel1 7 4" xfId="50342"/>
    <cellStyle name="SAPBEXHLevel1 7 5" xfId="50343"/>
    <cellStyle name="SAPBEXHLevel1 7 6" xfId="50344"/>
    <cellStyle name="SAPBEXHLevel1 7 7" xfId="50345"/>
    <cellStyle name="SAPBEXHLevel1 7 8" xfId="50346"/>
    <cellStyle name="SAPBEXHLevel1 7 9" xfId="50347"/>
    <cellStyle name="SAPBEXHLevel1 8" xfId="50348"/>
    <cellStyle name="SAPBEXHLevel1 8 10" xfId="50349"/>
    <cellStyle name="SAPBEXHLevel1 8 11" xfId="50350"/>
    <cellStyle name="SAPBEXHLevel1 8 12" xfId="50351"/>
    <cellStyle name="SAPBEXHLevel1 8 13" xfId="50352"/>
    <cellStyle name="SAPBEXHLevel1 8 14" xfId="50353"/>
    <cellStyle name="SAPBEXHLevel1 8 15" xfId="50354"/>
    <cellStyle name="SAPBEXHLevel1 8 16" xfId="50355"/>
    <cellStyle name="SAPBEXHLevel1 8 17" xfId="50356"/>
    <cellStyle name="SAPBEXHLevel1 8 18" xfId="50357"/>
    <cellStyle name="SAPBEXHLevel1 8 19" xfId="50358"/>
    <cellStyle name="SAPBEXHLevel1 8 2" xfId="50359"/>
    <cellStyle name="SAPBEXHLevel1 8 2 10" xfId="50360"/>
    <cellStyle name="SAPBEXHLevel1 8 2 11" xfId="50361"/>
    <cellStyle name="SAPBEXHLevel1 8 2 12" xfId="50362"/>
    <cellStyle name="SAPBEXHLevel1 8 2 13" xfId="50363"/>
    <cellStyle name="SAPBEXHLevel1 8 2 14" xfId="50364"/>
    <cellStyle name="SAPBEXHLevel1 8 2 15" xfId="50365"/>
    <cellStyle name="SAPBEXHLevel1 8 2 16" xfId="50366"/>
    <cellStyle name="SAPBEXHLevel1 8 2 17" xfId="50367"/>
    <cellStyle name="SAPBEXHLevel1 8 2 18" xfId="50368"/>
    <cellStyle name="SAPBEXHLevel1 8 2 19" xfId="50369"/>
    <cellStyle name="SAPBEXHLevel1 8 2 2" xfId="50370"/>
    <cellStyle name="SAPBEXHLevel1 8 2 20" xfId="50371"/>
    <cellStyle name="SAPBEXHLevel1 8 2 21" xfId="50372"/>
    <cellStyle name="SAPBEXHLevel1 8 2 22" xfId="50373"/>
    <cellStyle name="SAPBEXHLevel1 8 2 23" xfId="50374"/>
    <cellStyle name="SAPBEXHLevel1 8 2 24" xfId="50375"/>
    <cellStyle name="SAPBEXHLevel1 8 2 25" xfId="50376"/>
    <cellStyle name="SAPBEXHLevel1 8 2 26" xfId="50377"/>
    <cellStyle name="SAPBEXHLevel1 8 2 27" xfId="50378"/>
    <cellStyle name="SAPBEXHLevel1 8 2 28" xfId="50379"/>
    <cellStyle name="SAPBEXHLevel1 8 2 29" xfId="50380"/>
    <cellStyle name="SAPBEXHLevel1 8 2 3" xfId="50381"/>
    <cellStyle name="SAPBEXHLevel1 8 2 4" xfId="50382"/>
    <cellStyle name="SAPBEXHLevel1 8 2 5" xfId="50383"/>
    <cellStyle name="SAPBEXHLevel1 8 2 6" xfId="50384"/>
    <cellStyle name="SAPBEXHLevel1 8 2 7" xfId="50385"/>
    <cellStyle name="SAPBEXHLevel1 8 2 8" xfId="50386"/>
    <cellStyle name="SAPBEXHLevel1 8 2 9" xfId="50387"/>
    <cellStyle name="SAPBEXHLevel1 8 20" xfId="50388"/>
    <cellStyle name="SAPBEXHLevel1 8 21" xfId="50389"/>
    <cellStyle name="SAPBEXHLevel1 8 22" xfId="50390"/>
    <cellStyle name="SAPBEXHLevel1 8 23" xfId="50391"/>
    <cellStyle name="SAPBEXHLevel1 8 24" xfId="50392"/>
    <cellStyle name="SAPBEXHLevel1 8 25" xfId="50393"/>
    <cellStyle name="SAPBEXHLevel1 8 26" xfId="50394"/>
    <cellStyle name="SAPBEXHLevel1 8 27" xfId="50395"/>
    <cellStyle name="SAPBEXHLevel1 8 28" xfId="50396"/>
    <cellStyle name="SAPBEXHLevel1 8 29" xfId="50397"/>
    <cellStyle name="SAPBEXHLevel1 8 3" xfId="50398"/>
    <cellStyle name="SAPBEXHLevel1 8 30" xfId="50399"/>
    <cellStyle name="SAPBEXHLevel1 8 4" xfId="50400"/>
    <cellStyle name="SAPBEXHLevel1 8 5" xfId="50401"/>
    <cellStyle name="SAPBEXHLevel1 8 6" xfId="50402"/>
    <cellStyle name="SAPBEXHLevel1 8 7" xfId="50403"/>
    <cellStyle name="SAPBEXHLevel1 8 8" xfId="50404"/>
    <cellStyle name="SAPBEXHLevel1 8 9" xfId="50405"/>
    <cellStyle name="SAPBEXHLevel1 9" xfId="50406"/>
    <cellStyle name="SAPBEXHLevel1 9 10" xfId="50407"/>
    <cellStyle name="SAPBEXHLevel1 9 11" xfId="50408"/>
    <cellStyle name="SAPBEXHLevel1 9 12" xfId="50409"/>
    <cellStyle name="SAPBEXHLevel1 9 13" xfId="50410"/>
    <cellStyle name="SAPBEXHLevel1 9 14" xfId="50411"/>
    <cellStyle name="SAPBEXHLevel1 9 15" xfId="50412"/>
    <cellStyle name="SAPBEXHLevel1 9 16" xfId="50413"/>
    <cellStyle name="SAPBEXHLevel1 9 17" xfId="50414"/>
    <cellStyle name="SAPBEXHLevel1 9 18" xfId="50415"/>
    <cellStyle name="SAPBEXHLevel1 9 19" xfId="50416"/>
    <cellStyle name="SAPBEXHLevel1 9 2" xfId="50417"/>
    <cellStyle name="SAPBEXHLevel1 9 2 10" xfId="50418"/>
    <cellStyle name="SAPBEXHLevel1 9 2 11" xfId="50419"/>
    <cellStyle name="SAPBEXHLevel1 9 2 12" xfId="50420"/>
    <cellStyle name="SAPBEXHLevel1 9 2 13" xfId="50421"/>
    <cellStyle name="SAPBEXHLevel1 9 2 14" xfId="50422"/>
    <cellStyle name="SAPBEXHLevel1 9 2 15" xfId="50423"/>
    <cellStyle name="SAPBEXHLevel1 9 2 16" xfId="50424"/>
    <cellStyle name="SAPBEXHLevel1 9 2 17" xfId="50425"/>
    <cellStyle name="SAPBEXHLevel1 9 2 18" xfId="50426"/>
    <cellStyle name="SAPBEXHLevel1 9 2 19" xfId="50427"/>
    <cellStyle name="SAPBEXHLevel1 9 2 2" xfId="50428"/>
    <cellStyle name="SAPBEXHLevel1 9 2 20" xfId="50429"/>
    <cellStyle name="SAPBEXHLevel1 9 2 21" xfId="50430"/>
    <cellStyle name="SAPBEXHLevel1 9 2 22" xfId="50431"/>
    <cellStyle name="SAPBEXHLevel1 9 2 23" xfId="50432"/>
    <cellStyle name="SAPBEXHLevel1 9 2 24" xfId="50433"/>
    <cellStyle name="SAPBEXHLevel1 9 2 25" xfId="50434"/>
    <cellStyle name="SAPBEXHLevel1 9 2 26" xfId="50435"/>
    <cellStyle name="SAPBEXHLevel1 9 2 27" xfId="50436"/>
    <cellStyle name="SAPBEXHLevel1 9 2 28" xfId="50437"/>
    <cellStyle name="SAPBEXHLevel1 9 2 29" xfId="50438"/>
    <cellStyle name="SAPBEXHLevel1 9 2 3" xfId="50439"/>
    <cellStyle name="SAPBEXHLevel1 9 2 4" xfId="50440"/>
    <cellStyle name="SAPBEXHLevel1 9 2 5" xfId="50441"/>
    <cellStyle name="SAPBEXHLevel1 9 2 6" xfId="50442"/>
    <cellStyle name="SAPBEXHLevel1 9 2 7" xfId="50443"/>
    <cellStyle name="SAPBEXHLevel1 9 2 8" xfId="50444"/>
    <cellStyle name="SAPBEXHLevel1 9 2 9" xfId="50445"/>
    <cellStyle name="SAPBEXHLevel1 9 20" xfId="50446"/>
    <cellStyle name="SAPBEXHLevel1 9 21" xfId="50447"/>
    <cellStyle name="SAPBEXHLevel1 9 22" xfId="50448"/>
    <cellStyle name="SAPBEXHLevel1 9 23" xfId="50449"/>
    <cellStyle name="SAPBEXHLevel1 9 24" xfId="50450"/>
    <cellStyle name="SAPBEXHLevel1 9 25" xfId="50451"/>
    <cellStyle name="SAPBEXHLevel1 9 26" xfId="50452"/>
    <cellStyle name="SAPBEXHLevel1 9 27" xfId="50453"/>
    <cellStyle name="SAPBEXHLevel1 9 28" xfId="50454"/>
    <cellStyle name="SAPBEXHLevel1 9 29" xfId="50455"/>
    <cellStyle name="SAPBEXHLevel1 9 3" xfId="50456"/>
    <cellStyle name="SAPBEXHLevel1 9 30" xfId="50457"/>
    <cellStyle name="SAPBEXHLevel1 9 4" xfId="50458"/>
    <cellStyle name="SAPBEXHLevel1 9 5" xfId="50459"/>
    <cellStyle name="SAPBEXHLevel1 9 6" xfId="50460"/>
    <cellStyle name="SAPBEXHLevel1 9 7" xfId="50461"/>
    <cellStyle name="SAPBEXHLevel1 9 8" xfId="50462"/>
    <cellStyle name="SAPBEXHLevel1 9 9" xfId="50463"/>
    <cellStyle name="SAPBEXHLevel1X" xfId="50464"/>
    <cellStyle name="SAPBEXHLevel1X 10" xfId="50465"/>
    <cellStyle name="SAPBEXHLevel1X 10 10" xfId="50466"/>
    <cellStyle name="SAPBEXHLevel1X 10 11" xfId="50467"/>
    <cellStyle name="SAPBEXHLevel1X 10 12" xfId="50468"/>
    <cellStyle name="SAPBEXHLevel1X 10 13" xfId="50469"/>
    <cellStyle name="SAPBEXHLevel1X 10 14" xfId="50470"/>
    <cellStyle name="SAPBEXHLevel1X 10 15" xfId="50471"/>
    <cellStyle name="SAPBEXHLevel1X 10 16" xfId="50472"/>
    <cellStyle name="SAPBEXHLevel1X 10 17" xfId="50473"/>
    <cellStyle name="SAPBEXHLevel1X 10 18" xfId="50474"/>
    <cellStyle name="SAPBEXHLevel1X 10 19" xfId="50475"/>
    <cellStyle name="SAPBEXHLevel1X 10 2" xfId="50476"/>
    <cellStyle name="SAPBEXHLevel1X 10 2 10" xfId="50477"/>
    <cellStyle name="SAPBEXHLevel1X 10 2 11" xfId="50478"/>
    <cellStyle name="SAPBEXHLevel1X 10 2 12" xfId="50479"/>
    <cellStyle name="SAPBEXHLevel1X 10 2 13" xfId="50480"/>
    <cellStyle name="SAPBEXHLevel1X 10 2 14" xfId="50481"/>
    <cellStyle name="SAPBEXHLevel1X 10 2 15" xfId="50482"/>
    <cellStyle name="SAPBEXHLevel1X 10 2 16" xfId="50483"/>
    <cellStyle name="SAPBEXHLevel1X 10 2 17" xfId="50484"/>
    <cellStyle name="SAPBEXHLevel1X 10 2 18" xfId="50485"/>
    <cellStyle name="SAPBEXHLevel1X 10 2 19" xfId="50486"/>
    <cellStyle name="SAPBEXHLevel1X 10 2 2" xfId="50487"/>
    <cellStyle name="SAPBEXHLevel1X 10 2 20" xfId="50488"/>
    <cellStyle name="SAPBEXHLevel1X 10 2 21" xfId="50489"/>
    <cellStyle name="SAPBEXHLevel1X 10 2 22" xfId="50490"/>
    <cellStyle name="SAPBEXHLevel1X 10 2 23" xfId="50491"/>
    <cellStyle name="SAPBEXHLevel1X 10 2 24" xfId="50492"/>
    <cellStyle name="SAPBEXHLevel1X 10 2 25" xfId="50493"/>
    <cellStyle name="SAPBEXHLevel1X 10 2 26" xfId="50494"/>
    <cellStyle name="SAPBEXHLevel1X 10 2 27" xfId="50495"/>
    <cellStyle name="SAPBEXHLevel1X 10 2 28" xfId="50496"/>
    <cellStyle name="SAPBEXHLevel1X 10 2 29" xfId="50497"/>
    <cellStyle name="SAPBEXHLevel1X 10 2 3" xfId="50498"/>
    <cellStyle name="SAPBEXHLevel1X 10 2 4" xfId="50499"/>
    <cellStyle name="SAPBEXHLevel1X 10 2 5" xfId="50500"/>
    <cellStyle name="SAPBEXHLevel1X 10 2 6" xfId="50501"/>
    <cellStyle name="SAPBEXHLevel1X 10 2 7" xfId="50502"/>
    <cellStyle name="SAPBEXHLevel1X 10 2 8" xfId="50503"/>
    <cellStyle name="SAPBEXHLevel1X 10 2 9" xfId="50504"/>
    <cellStyle name="SAPBEXHLevel1X 10 20" xfId="50505"/>
    <cellStyle name="SAPBEXHLevel1X 10 21" xfId="50506"/>
    <cellStyle name="SAPBEXHLevel1X 10 22" xfId="50507"/>
    <cellStyle name="SAPBEXHLevel1X 10 23" xfId="50508"/>
    <cellStyle name="SAPBEXHLevel1X 10 24" xfId="50509"/>
    <cellStyle name="SAPBEXHLevel1X 10 25" xfId="50510"/>
    <cellStyle name="SAPBEXHLevel1X 10 26" xfId="50511"/>
    <cellStyle name="SAPBEXHLevel1X 10 27" xfId="50512"/>
    <cellStyle name="SAPBEXHLevel1X 10 28" xfId="50513"/>
    <cellStyle name="SAPBEXHLevel1X 10 29" xfId="50514"/>
    <cellStyle name="SAPBEXHLevel1X 10 3" xfId="50515"/>
    <cellStyle name="SAPBEXHLevel1X 10 30" xfId="50516"/>
    <cellStyle name="SAPBEXHLevel1X 10 4" xfId="50517"/>
    <cellStyle name="SAPBEXHLevel1X 10 5" xfId="50518"/>
    <cellStyle name="SAPBEXHLevel1X 10 6" xfId="50519"/>
    <cellStyle name="SAPBEXHLevel1X 10 7" xfId="50520"/>
    <cellStyle name="SAPBEXHLevel1X 10 8" xfId="50521"/>
    <cellStyle name="SAPBEXHLevel1X 10 9" xfId="50522"/>
    <cellStyle name="SAPBEXHLevel1X 11" xfId="50523"/>
    <cellStyle name="SAPBEXHLevel1X 11 10" xfId="50524"/>
    <cellStyle name="SAPBEXHLevel1X 11 11" xfId="50525"/>
    <cellStyle name="SAPBEXHLevel1X 11 12" xfId="50526"/>
    <cellStyle name="SAPBEXHLevel1X 11 13" xfId="50527"/>
    <cellStyle name="SAPBEXHLevel1X 11 14" xfId="50528"/>
    <cellStyle name="SAPBEXHLevel1X 11 15" xfId="50529"/>
    <cellStyle name="SAPBEXHLevel1X 11 16" xfId="50530"/>
    <cellStyle name="SAPBEXHLevel1X 11 17" xfId="50531"/>
    <cellStyle name="SAPBEXHLevel1X 11 18" xfId="50532"/>
    <cellStyle name="SAPBEXHLevel1X 11 19" xfId="50533"/>
    <cellStyle name="SAPBEXHLevel1X 11 2" xfId="50534"/>
    <cellStyle name="SAPBEXHLevel1X 11 2 10" xfId="50535"/>
    <cellStyle name="SAPBEXHLevel1X 11 2 11" xfId="50536"/>
    <cellStyle name="SAPBEXHLevel1X 11 2 12" xfId="50537"/>
    <cellStyle name="SAPBEXHLevel1X 11 2 13" xfId="50538"/>
    <cellStyle name="SAPBEXHLevel1X 11 2 14" xfId="50539"/>
    <cellStyle name="SAPBEXHLevel1X 11 2 15" xfId="50540"/>
    <cellStyle name="SAPBEXHLevel1X 11 2 16" xfId="50541"/>
    <cellStyle name="SAPBEXHLevel1X 11 2 17" xfId="50542"/>
    <cellStyle name="SAPBEXHLevel1X 11 2 18" xfId="50543"/>
    <cellStyle name="SAPBEXHLevel1X 11 2 19" xfId="50544"/>
    <cellStyle name="SAPBEXHLevel1X 11 2 2" xfId="50545"/>
    <cellStyle name="SAPBEXHLevel1X 11 2 20" xfId="50546"/>
    <cellStyle name="SAPBEXHLevel1X 11 2 21" xfId="50547"/>
    <cellStyle name="SAPBEXHLevel1X 11 2 22" xfId="50548"/>
    <cellStyle name="SAPBEXHLevel1X 11 2 23" xfId="50549"/>
    <cellStyle name="SAPBEXHLevel1X 11 2 24" xfId="50550"/>
    <cellStyle name="SAPBEXHLevel1X 11 2 25" xfId="50551"/>
    <cellStyle name="SAPBEXHLevel1X 11 2 26" xfId="50552"/>
    <cellStyle name="SAPBEXHLevel1X 11 2 27" xfId="50553"/>
    <cellStyle name="SAPBEXHLevel1X 11 2 28" xfId="50554"/>
    <cellStyle name="SAPBEXHLevel1X 11 2 29" xfId="50555"/>
    <cellStyle name="SAPBEXHLevel1X 11 2 3" xfId="50556"/>
    <cellStyle name="SAPBEXHLevel1X 11 2 4" xfId="50557"/>
    <cellStyle name="SAPBEXHLevel1X 11 2 5" xfId="50558"/>
    <cellStyle name="SAPBEXHLevel1X 11 2 6" xfId="50559"/>
    <cellStyle name="SAPBEXHLevel1X 11 2 7" xfId="50560"/>
    <cellStyle name="SAPBEXHLevel1X 11 2 8" xfId="50561"/>
    <cellStyle name="SAPBEXHLevel1X 11 2 9" xfId="50562"/>
    <cellStyle name="SAPBEXHLevel1X 11 20" xfId="50563"/>
    <cellStyle name="SAPBEXHLevel1X 11 21" xfId="50564"/>
    <cellStyle name="SAPBEXHLevel1X 11 22" xfId="50565"/>
    <cellStyle name="SAPBEXHLevel1X 11 23" xfId="50566"/>
    <cellStyle name="SAPBEXHLevel1X 11 24" xfId="50567"/>
    <cellStyle name="SAPBEXHLevel1X 11 25" xfId="50568"/>
    <cellStyle name="SAPBEXHLevel1X 11 26" xfId="50569"/>
    <cellStyle name="SAPBEXHLevel1X 11 27" xfId="50570"/>
    <cellStyle name="SAPBEXHLevel1X 11 28" xfId="50571"/>
    <cellStyle name="SAPBEXHLevel1X 11 29" xfId="50572"/>
    <cellStyle name="SAPBEXHLevel1X 11 3" xfId="50573"/>
    <cellStyle name="SAPBEXHLevel1X 11 30" xfId="50574"/>
    <cellStyle name="SAPBEXHLevel1X 11 4" xfId="50575"/>
    <cellStyle name="SAPBEXHLevel1X 11 5" xfId="50576"/>
    <cellStyle name="SAPBEXHLevel1X 11 6" xfId="50577"/>
    <cellStyle name="SAPBEXHLevel1X 11 7" xfId="50578"/>
    <cellStyle name="SAPBEXHLevel1X 11 8" xfId="50579"/>
    <cellStyle name="SAPBEXHLevel1X 11 9" xfId="50580"/>
    <cellStyle name="SAPBEXHLevel1X 12" xfId="50581"/>
    <cellStyle name="SAPBEXHLevel1X 12 10" xfId="50582"/>
    <cellStyle name="SAPBEXHLevel1X 12 11" xfId="50583"/>
    <cellStyle name="SAPBEXHLevel1X 12 12" xfId="50584"/>
    <cellStyle name="SAPBEXHLevel1X 12 13" xfId="50585"/>
    <cellStyle name="SAPBEXHLevel1X 12 14" xfId="50586"/>
    <cellStyle name="SAPBEXHLevel1X 12 15" xfId="50587"/>
    <cellStyle name="SAPBEXHLevel1X 12 16" xfId="50588"/>
    <cellStyle name="SAPBEXHLevel1X 12 17" xfId="50589"/>
    <cellStyle name="SAPBEXHLevel1X 12 18" xfId="50590"/>
    <cellStyle name="SAPBEXHLevel1X 12 19" xfId="50591"/>
    <cellStyle name="SAPBEXHLevel1X 12 2" xfId="50592"/>
    <cellStyle name="SAPBEXHLevel1X 12 2 10" xfId="50593"/>
    <cellStyle name="SAPBEXHLevel1X 12 2 11" xfId="50594"/>
    <cellStyle name="SAPBEXHLevel1X 12 2 12" xfId="50595"/>
    <cellStyle name="SAPBEXHLevel1X 12 2 13" xfId="50596"/>
    <cellStyle name="SAPBEXHLevel1X 12 2 14" xfId="50597"/>
    <cellStyle name="SAPBEXHLevel1X 12 2 15" xfId="50598"/>
    <cellStyle name="SAPBEXHLevel1X 12 2 16" xfId="50599"/>
    <cellStyle name="SAPBEXHLevel1X 12 2 17" xfId="50600"/>
    <cellStyle name="SAPBEXHLevel1X 12 2 18" xfId="50601"/>
    <cellStyle name="SAPBEXHLevel1X 12 2 19" xfId="50602"/>
    <cellStyle name="SAPBEXHLevel1X 12 2 2" xfId="50603"/>
    <cellStyle name="SAPBEXHLevel1X 12 2 20" xfId="50604"/>
    <cellStyle name="SAPBEXHLevel1X 12 2 21" xfId="50605"/>
    <cellStyle name="SAPBEXHLevel1X 12 2 22" xfId="50606"/>
    <cellStyle name="SAPBEXHLevel1X 12 2 23" xfId="50607"/>
    <cellStyle name="SAPBEXHLevel1X 12 2 24" xfId="50608"/>
    <cellStyle name="SAPBEXHLevel1X 12 2 25" xfId="50609"/>
    <cellStyle name="SAPBEXHLevel1X 12 2 26" xfId="50610"/>
    <cellStyle name="SAPBEXHLevel1X 12 2 27" xfId="50611"/>
    <cellStyle name="SAPBEXHLevel1X 12 2 28" xfId="50612"/>
    <cellStyle name="SAPBEXHLevel1X 12 2 29" xfId="50613"/>
    <cellStyle name="SAPBEXHLevel1X 12 2 3" xfId="50614"/>
    <cellStyle name="SAPBEXHLevel1X 12 2 4" xfId="50615"/>
    <cellStyle name="SAPBEXHLevel1X 12 2 5" xfId="50616"/>
    <cellStyle name="SAPBEXHLevel1X 12 2 6" xfId="50617"/>
    <cellStyle name="SAPBEXHLevel1X 12 2 7" xfId="50618"/>
    <cellStyle name="SAPBEXHLevel1X 12 2 8" xfId="50619"/>
    <cellStyle name="SAPBEXHLevel1X 12 2 9" xfId="50620"/>
    <cellStyle name="SAPBEXHLevel1X 12 20" xfId="50621"/>
    <cellStyle name="SAPBEXHLevel1X 12 21" xfId="50622"/>
    <cellStyle name="SAPBEXHLevel1X 12 22" xfId="50623"/>
    <cellStyle name="SAPBEXHLevel1X 12 23" xfId="50624"/>
    <cellStyle name="SAPBEXHLevel1X 12 24" xfId="50625"/>
    <cellStyle name="SAPBEXHLevel1X 12 25" xfId="50626"/>
    <cellStyle name="SAPBEXHLevel1X 12 26" xfId="50627"/>
    <cellStyle name="SAPBEXHLevel1X 12 27" xfId="50628"/>
    <cellStyle name="SAPBEXHLevel1X 12 28" xfId="50629"/>
    <cellStyle name="SAPBEXHLevel1X 12 29" xfId="50630"/>
    <cellStyle name="SAPBEXHLevel1X 12 3" xfId="50631"/>
    <cellStyle name="SAPBEXHLevel1X 12 30" xfId="50632"/>
    <cellStyle name="SAPBEXHLevel1X 12 4" xfId="50633"/>
    <cellStyle name="SAPBEXHLevel1X 12 5" xfId="50634"/>
    <cellStyle name="SAPBEXHLevel1X 12 6" xfId="50635"/>
    <cellStyle name="SAPBEXHLevel1X 12 7" xfId="50636"/>
    <cellStyle name="SAPBEXHLevel1X 12 8" xfId="50637"/>
    <cellStyle name="SAPBEXHLevel1X 12 9" xfId="50638"/>
    <cellStyle name="SAPBEXHLevel1X 13" xfId="50639"/>
    <cellStyle name="SAPBEXHLevel1X 13 10" xfId="50640"/>
    <cellStyle name="SAPBEXHLevel1X 13 11" xfId="50641"/>
    <cellStyle name="SAPBEXHLevel1X 13 12" xfId="50642"/>
    <cellStyle name="SAPBEXHLevel1X 13 13" xfId="50643"/>
    <cellStyle name="SAPBEXHLevel1X 13 14" xfId="50644"/>
    <cellStyle name="SAPBEXHLevel1X 13 15" xfId="50645"/>
    <cellStyle name="SAPBEXHLevel1X 13 16" xfId="50646"/>
    <cellStyle name="SAPBEXHLevel1X 13 17" xfId="50647"/>
    <cellStyle name="SAPBEXHLevel1X 13 18" xfId="50648"/>
    <cellStyle name="SAPBEXHLevel1X 13 19" xfId="50649"/>
    <cellStyle name="SAPBEXHLevel1X 13 2" xfId="50650"/>
    <cellStyle name="SAPBEXHLevel1X 13 2 10" xfId="50651"/>
    <cellStyle name="SAPBEXHLevel1X 13 2 11" xfId="50652"/>
    <cellStyle name="SAPBEXHLevel1X 13 2 12" xfId="50653"/>
    <cellStyle name="SAPBEXHLevel1X 13 2 13" xfId="50654"/>
    <cellStyle name="SAPBEXHLevel1X 13 2 14" xfId="50655"/>
    <cellStyle name="SAPBEXHLevel1X 13 2 15" xfId="50656"/>
    <cellStyle name="SAPBEXHLevel1X 13 2 16" xfId="50657"/>
    <cellStyle name="SAPBEXHLevel1X 13 2 17" xfId="50658"/>
    <cellStyle name="SAPBEXHLevel1X 13 2 18" xfId="50659"/>
    <cellStyle name="SAPBEXHLevel1X 13 2 19" xfId="50660"/>
    <cellStyle name="SAPBEXHLevel1X 13 2 2" xfId="50661"/>
    <cellStyle name="SAPBEXHLevel1X 13 2 20" xfId="50662"/>
    <cellStyle name="SAPBEXHLevel1X 13 2 21" xfId="50663"/>
    <cellStyle name="SAPBEXHLevel1X 13 2 22" xfId="50664"/>
    <cellStyle name="SAPBEXHLevel1X 13 2 23" xfId="50665"/>
    <cellStyle name="SAPBEXHLevel1X 13 2 24" xfId="50666"/>
    <cellStyle name="SAPBEXHLevel1X 13 2 25" xfId="50667"/>
    <cellStyle name="SAPBEXHLevel1X 13 2 26" xfId="50668"/>
    <cellStyle name="SAPBEXHLevel1X 13 2 27" xfId="50669"/>
    <cellStyle name="SAPBEXHLevel1X 13 2 28" xfId="50670"/>
    <cellStyle name="SAPBEXHLevel1X 13 2 29" xfId="50671"/>
    <cellStyle name="SAPBEXHLevel1X 13 2 3" xfId="50672"/>
    <cellStyle name="SAPBEXHLevel1X 13 2 4" xfId="50673"/>
    <cellStyle name="SAPBEXHLevel1X 13 2 5" xfId="50674"/>
    <cellStyle name="SAPBEXHLevel1X 13 2 6" xfId="50675"/>
    <cellStyle name="SAPBEXHLevel1X 13 2 7" xfId="50676"/>
    <cellStyle name="SAPBEXHLevel1X 13 2 8" xfId="50677"/>
    <cellStyle name="SAPBEXHLevel1X 13 2 9" xfId="50678"/>
    <cellStyle name="SAPBEXHLevel1X 13 20" xfId="50679"/>
    <cellStyle name="SAPBEXHLevel1X 13 21" xfId="50680"/>
    <cellStyle name="SAPBEXHLevel1X 13 22" xfId="50681"/>
    <cellStyle name="SAPBEXHLevel1X 13 23" xfId="50682"/>
    <cellStyle name="SAPBEXHLevel1X 13 24" xfId="50683"/>
    <cellStyle name="SAPBEXHLevel1X 13 25" xfId="50684"/>
    <cellStyle name="SAPBEXHLevel1X 13 26" xfId="50685"/>
    <cellStyle name="SAPBEXHLevel1X 13 27" xfId="50686"/>
    <cellStyle name="SAPBEXHLevel1X 13 28" xfId="50687"/>
    <cellStyle name="SAPBEXHLevel1X 13 29" xfId="50688"/>
    <cellStyle name="SAPBEXHLevel1X 13 3" xfId="50689"/>
    <cellStyle name="SAPBEXHLevel1X 13 30" xfId="50690"/>
    <cellStyle name="SAPBEXHLevel1X 13 4" xfId="50691"/>
    <cellStyle name="SAPBEXHLevel1X 13 5" xfId="50692"/>
    <cellStyle name="SAPBEXHLevel1X 13 6" xfId="50693"/>
    <cellStyle name="SAPBEXHLevel1X 13 7" xfId="50694"/>
    <cellStyle name="SAPBEXHLevel1X 13 8" xfId="50695"/>
    <cellStyle name="SAPBEXHLevel1X 13 9" xfId="50696"/>
    <cellStyle name="SAPBEXHLevel1X 14" xfId="50697"/>
    <cellStyle name="SAPBEXHLevel1X 14 10" xfId="50698"/>
    <cellStyle name="SAPBEXHLevel1X 14 11" xfId="50699"/>
    <cellStyle name="SAPBEXHLevel1X 14 12" xfId="50700"/>
    <cellStyle name="SAPBEXHLevel1X 14 13" xfId="50701"/>
    <cellStyle name="SAPBEXHLevel1X 14 14" xfId="50702"/>
    <cellStyle name="SAPBEXHLevel1X 14 15" xfId="50703"/>
    <cellStyle name="SAPBEXHLevel1X 14 16" xfId="50704"/>
    <cellStyle name="SAPBEXHLevel1X 14 17" xfId="50705"/>
    <cellStyle name="SAPBEXHLevel1X 14 18" xfId="50706"/>
    <cellStyle name="SAPBEXHLevel1X 14 19" xfId="50707"/>
    <cellStyle name="SAPBEXHLevel1X 14 2" xfId="50708"/>
    <cellStyle name="SAPBEXHLevel1X 14 2 10" xfId="50709"/>
    <cellStyle name="SAPBEXHLevel1X 14 2 11" xfId="50710"/>
    <cellStyle name="SAPBEXHLevel1X 14 2 12" xfId="50711"/>
    <cellStyle name="SAPBEXHLevel1X 14 2 13" xfId="50712"/>
    <cellStyle name="SAPBEXHLevel1X 14 2 14" xfId="50713"/>
    <cellStyle name="SAPBEXHLevel1X 14 2 15" xfId="50714"/>
    <cellStyle name="SAPBEXHLevel1X 14 2 16" xfId="50715"/>
    <cellStyle name="SAPBEXHLevel1X 14 2 17" xfId="50716"/>
    <cellStyle name="SAPBEXHLevel1X 14 2 18" xfId="50717"/>
    <cellStyle name="SAPBEXHLevel1X 14 2 19" xfId="50718"/>
    <cellStyle name="SAPBEXHLevel1X 14 2 2" xfId="50719"/>
    <cellStyle name="SAPBEXHLevel1X 14 2 20" xfId="50720"/>
    <cellStyle name="SAPBEXHLevel1X 14 2 21" xfId="50721"/>
    <cellStyle name="SAPBEXHLevel1X 14 2 22" xfId="50722"/>
    <cellStyle name="SAPBEXHLevel1X 14 2 23" xfId="50723"/>
    <cellStyle name="SAPBEXHLevel1X 14 2 24" xfId="50724"/>
    <cellStyle name="SAPBEXHLevel1X 14 2 25" xfId="50725"/>
    <cellStyle name="SAPBEXHLevel1X 14 2 26" xfId="50726"/>
    <cellStyle name="SAPBEXHLevel1X 14 2 27" xfId="50727"/>
    <cellStyle name="SAPBEXHLevel1X 14 2 28" xfId="50728"/>
    <cellStyle name="SAPBEXHLevel1X 14 2 29" xfId="50729"/>
    <cellStyle name="SAPBEXHLevel1X 14 2 3" xfId="50730"/>
    <cellStyle name="SAPBEXHLevel1X 14 2 4" xfId="50731"/>
    <cellStyle name="SAPBEXHLevel1X 14 2 5" xfId="50732"/>
    <cellStyle name="SAPBEXHLevel1X 14 2 6" xfId="50733"/>
    <cellStyle name="SAPBEXHLevel1X 14 2 7" xfId="50734"/>
    <cellStyle name="SAPBEXHLevel1X 14 2 8" xfId="50735"/>
    <cellStyle name="SAPBEXHLevel1X 14 2 9" xfId="50736"/>
    <cellStyle name="SAPBEXHLevel1X 14 20" xfId="50737"/>
    <cellStyle name="SAPBEXHLevel1X 14 21" xfId="50738"/>
    <cellStyle name="SAPBEXHLevel1X 14 22" xfId="50739"/>
    <cellStyle name="SAPBEXHLevel1X 14 23" xfId="50740"/>
    <cellStyle name="SAPBEXHLevel1X 14 24" xfId="50741"/>
    <cellStyle name="SAPBEXHLevel1X 14 25" xfId="50742"/>
    <cellStyle name="SAPBEXHLevel1X 14 26" xfId="50743"/>
    <cellStyle name="SAPBEXHLevel1X 14 27" xfId="50744"/>
    <cellStyle name="SAPBEXHLevel1X 14 28" xfId="50745"/>
    <cellStyle name="SAPBEXHLevel1X 14 29" xfId="50746"/>
    <cellStyle name="SAPBEXHLevel1X 14 3" xfId="50747"/>
    <cellStyle name="SAPBEXHLevel1X 14 30" xfId="50748"/>
    <cellStyle name="SAPBEXHLevel1X 14 4" xfId="50749"/>
    <cellStyle name="SAPBEXHLevel1X 14 5" xfId="50750"/>
    <cellStyle name="SAPBEXHLevel1X 14 6" xfId="50751"/>
    <cellStyle name="SAPBEXHLevel1X 14 7" xfId="50752"/>
    <cellStyle name="SAPBEXHLevel1X 14 8" xfId="50753"/>
    <cellStyle name="SAPBEXHLevel1X 14 9" xfId="50754"/>
    <cellStyle name="SAPBEXHLevel1X 15" xfId="50755"/>
    <cellStyle name="SAPBEXHLevel1X 15 10" xfId="50756"/>
    <cellStyle name="SAPBEXHLevel1X 15 11" xfId="50757"/>
    <cellStyle name="SAPBEXHLevel1X 15 12" xfId="50758"/>
    <cellStyle name="SAPBEXHLevel1X 15 13" xfId="50759"/>
    <cellStyle name="SAPBEXHLevel1X 15 14" xfId="50760"/>
    <cellStyle name="SAPBEXHLevel1X 15 15" xfId="50761"/>
    <cellStyle name="SAPBEXHLevel1X 15 16" xfId="50762"/>
    <cellStyle name="SAPBEXHLevel1X 15 17" xfId="50763"/>
    <cellStyle name="SAPBEXHLevel1X 15 18" xfId="50764"/>
    <cellStyle name="SAPBEXHLevel1X 15 19" xfId="50765"/>
    <cellStyle name="SAPBEXHLevel1X 15 2" xfId="50766"/>
    <cellStyle name="SAPBEXHLevel1X 15 2 10" xfId="50767"/>
    <cellStyle name="SAPBEXHLevel1X 15 2 11" xfId="50768"/>
    <cellStyle name="SAPBEXHLevel1X 15 2 12" xfId="50769"/>
    <cellStyle name="SAPBEXHLevel1X 15 2 13" xfId="50770"/>
    <cellStyle name="SAPBEXHLevel1X 15 2 14" xfId="50771"/>
    <cellStyle name="SAPBEXHLevel1X 15 2 15" xfId="50772"/>
    <cellStyle name="SAPBEXHLevel1X 15 2 16" xfId="50773"/>
    <cellStyle name="SAPBEXHLevel1X 15 2 17" xfId="50774"/>
    <cellStyle name="SAPBEXHLevel1X 15 2 18" xfId="50775"/>
    <cellStyle name="SAPBEXHLevel1X 15 2 19" xfId="50776"/>
    <cellStyle name="SAPBEXHLevel1X 15 2 2" xfId="50777"/>
    <cellStyle name="SAPBEXHLevel1X 15 2 20" xfId="50778"/>
    <cellStyle name="SAPBEXHLevel1X 15 2 21" xfId="50779"/>
    <cellStyle name="SAPBEXHLevel1X 15 2 22" xfId="50780"/>
    <cellStyle name="SAPBEXHLevel1X 15 2 23" xfId="50781"/>
    <cellStyle name="SAPBEXHLevel1X 15 2 24" xfId="50782"/>
    <cellStyle name="SAPBEXHLevel1X 15 2 25" xfId="50783"/>
    <cellStyle name="SAPBEXHLevel1X 15 2 26" xfId="50784"/>
    <cellStyle name="SAPBEXHLevel1X 15 2 27" xfId="50785"/>
    <cellStyle name="SAPBEXHLevel1X 15 2 28" xfId="50786"/>
    <cellStyle name="SAPBEXHLevel1X 15 2 29" xfId="50787"/>
    <cellStyle name="SAPBEXHLevel1X 15 2 3" xfId="50788"/>
    <cellStyle name="SAPBEXHLevel1X 15 2 4" xfId="50789"/>
    <cellStyle name="SAPBEXHLevel1X 15 2 5" xfId="50790"/>
    <cellStyle name="SAPBEXHLevel1X 15 2 6" xfId="50791"/>
    <cellStyle name="SAPBEXHLevel1X 15 2 7" xfId="50792"/>
    <cellStyle name="SAPBEXHLevel1X 15 2 8" xfId="50793"/>
    <cellStyle name="SAPBEXHLevel1X 15 2 9" xfId="50794"/>
    <cellStyle name="SAPBEXHLevel1X 15 20" xfId="50795"/>
    <cellStyle name="SAPBEXHLevel1X 15 21" xfId="50796"/>
    <cellStyle name="SAPBEXHLevel1X 15 22" xfId="50797"/>
    <cellStyle name="SAPBEXHLevel1X 15 23" xfId="50798"/>
    <cellStyle name="SAPBEXHLevel1X 15 24" xfId="50799"/>
    <cellStyle name="SAPBEXHLevel1X 15 25" xfId="50800"/>
    <cellStyle name="SAPBEXHLevel1X 15 26" xfId="50801"/>
    <cellStyle name="SAPBEXHLevel1X 15 27" xfId="50802"/>
    <cellStyle name="SAPBEXHLevel1X 15 28" xfId="50803"/>
    <cellStyle name="SAPBEXHLevel1X 15 29" xfId="50804"/>
    <cellStyle name="SAPBEXHLevel1X 15 3" xfId="50805"/>
    <cellStyle name="SAPBEXHLevel1X 15 30" xfId="50806"/>
    <cellStyle name="SAPBEXHLevel1X 15 4" xfId="50807"/>
    <cellStyle name="SAPBEXHLevel1X 15 5" xfId="50808"/>
    <cellStyle name="SAPBEXHLevel1X 15 6" xfId="50809"/>
    <cellStyle name="SAPBEXHLevel1X 15 7" xfId="50810"/>
    <cellStyle name="SAPBEXHLevel1X 15 8" xfId="50811"/>
    <cellStyle name="SAPBEXHLevel1X 15 9" xfId="50812"/>
    <cellStyle name="SAPBEXHLevel1X 16" xfId="50813"/>
    <cellStyle name="SAPBEXHLevel1X 16 10" xfId="50814"/>
    <cellStyle name="SAPBEXHLevel1X 16 11" xfId="50815"/>
    <cellStyle name="SAPBEXHLevel1X 16 12" xfId="50816"/>
    <cellStyle name="SAPBEXHLevel1X 16 13" xfId="50817"/>
    <cellStyle name="SAPBEXHLevel1X 16 14" xfId="50818"/>
    <cellStyle name="SAPBEXHLevel1X 16 15" xfId="50819"/>
    <cellStyle name="SAPBEXHLevel1X 16 16" xfId="50820"/>
    <cellStyle name="SAPBEXHLevel1X 16 17" xfId="50821"/>
    <cellStyle name="SAPBEXHLevel1X 16 18" xfId="50822"/>
    <cellStyle name="SAPBEXHLevel1X 16 19" xfId="50823"/>
    <cellStyle name="SAPBEXHLevel1X 16 2" xfId="50824"/>
    <cellStyle name="SAPBEXHLevel1X 16 2 10" xfId="50825"/>
    <cellStyle name="SAPBEXHLevel1X 16 2 11" xfId="50826"/>
    <cellStyle name="SAPBEXHLevel1X 16 2 12" xfId="50827"/>
    <cellStyle name="SAPBEXHLevel1X 16 2 13" xfId="50828"/>
    <cellStyle name="SAPBEXHLevel1X 16 2 14" xfId="50829"/>
    <cellStyle name="SAPBEXHLevel1X 16 2 15" xfId="50830"/>
    <cellStyle name="SAPBEXHLevel1X 16 2 16" xfId="50831"/>
    <cellStyle name="SAPBEXHLevel1X 16 2 17" xfId="50832"/>
    <cellStyle name="SAPBEXHLevel1X 16 2 18" xfId="50833"/>
    <cellStyle name="SAPBEXHLevel1X 16 2 19" xfId="50834"/>
    <cellStyle name="SAPBEXHLevel1X 16 2 2" xfId="50835"/>
    <cellStyle name="SAPBEXHLevel1X 16 2 20" xfId="50836"/>
    <cellStyle name="SAPBEXHLevel1X 16 2 21" xfId="50837"/>
    <cellStyle name="SAPBEXHLevel1X 16 2 22" xfId="50838"/>
    <cellStyle name="SAPBEXHLevel1X 16 2 23" xfId="50839"/>
    <cellStyle name="SAPBEXHLevel1X 16 2 24" xfId="50840"/>
    <cellStyle name="SAPBEXHLevel1X 16 2 25" xfId="50841"/>
    <cellStyle name="SAPBEXHLevel1X 16 2 26" xfId="50842"/>
    <cellStyle name="SAPBEXHLevel1X 16 2 27" xfId="50843"/>
    <cellStyle name="SAPBEXHLevel1X 16 2 28" xfId="50844"/>
    <cellStyle name="SAPBEXHLevel1X 16 2 29" xfId="50845"/>
    <cellStyle name="SAPBEXHLevel1X 16 2 3" xfId="50846"/>
    <cellStyle name="SAPBEXHLevel1X 16 2 4" xfId="50847"/>
    <cellStyle name="SAPBEXHLevel1X 16 2 5" xfId="50848"/>
    <cellStyle name="SAPBEXHLevel1X 16 2 6" xfId="50849"/>
    <cellStyle name="SAPBEXHLevel1X 16 2 7" xfId="50850"/>
    <cellStyle name="SAPBEXHLevel1X 16 2 8" xfId="50851"/>
    <cellStyle name="SAPBEXHLevel1X 16 2 9" xfId="50852"/>
    <cellStyle name="SAPBEXHLevel1X 16 20" xfId="50853"/>
    <cellStyle name="SAPBEXHLevel1X 16 21" xfId="50854"/>
    <cellStyle name="SAPBEXHLevel1X 16 22" xfId="50855"/>
    <cellStyle name="SAPBEXHLevel1X 16 23" xfId="50856"/>
    <cellStyle name="SAPBEXHLevel1X 16 24" xfId="50857"/>
    <cellStyle name="SAPBEXHLevel1X 16 25" xfId="50858"/>
    <cellStyle name="SAPBEXHLevel1X 16 26" xfId="50859"/>
    <cellStyle name="SAPBEXHLevel1X 16 27" xfId="50860"/>
    <cellStyle name="SAPBEXHLevel1X 16 28" xfId="50861"/>
    <cellStyle name="SAPBEXHLevel1X 16 29" xfId="50862"/>
    <cellStyle name="SAPBEXHLevel1X 16 3" xfId="50863"/>
    <cellStyle name="SAPBEXHLevel1X 16 30" xfId="50864"/>
    <cellStyle name="SAPBEXHLevel1X 16 4" xfId="50865"/>
    <cellStyle name="SAPBEXHLevel1X 16 5" xfId="50866"/>
    <cellStyle name="SAPBEXHLevel1X 16 6" xfId="50867"/>
    <cellStyle name="SAPBEXHLevel1X 16 7" xfId="50868"/>
    <cellStyle name="SAPBEXHLevel1X 16 8" xfId="50869"/>
    <cellStyle name="SAPBEXHLevel1X 16 9" xfId="50870"/>
    <cellStyle name="SAPBEXHLevel1X 17" xfId="50871"/>
    <cellStyle name="SAPBEXHLevel1X 17 10" xfId="50872"/>
    <cellStyle name="SAPBEXHLevel1X 17 11" xfId="50873"/>
    <cellStyle name="SAPBEXHLevel1X 17 12" xfId="50874"/>
    <cellStyle name="SAPBEXHLevel1X 17 13" xfId="50875"/>
    <cellStyle name="SAPBEXHLevel1X 17 14" xfId="50876"/>
    <cellStyle name="SAPBEXHLevel1X 17 15" xfId="50877"/>
    <cellStyle name="SAPBEXHLevel1X 17 16" xfId="50878"/>
    <cellStyle name="SAPBEXHLevel1X 17 17" xfId="50879"/>
    <cellStyle name="SAPBEXHLevel1X 17 18" xfId="50880"/>
    <cellStyle name="SAPBEXHLevel1X 17 19" xfId="50881"/>
    <cellStyle name="SAPBEXHLevel1X 17 2" xfId="50882"/>
    <cellStyle name="SAPBEXHLevel1X 17 2 10" xfId="50883"/>
    <cellStyle name="SAPBEXHLevel1X 17 2 11" xfId="50884"/>
    <cellStyle name="SAPBEXHLevel1X 17 2 12" xfId="50885"/>
    <cellStyle name="SAPBEXHLevel1X 17 2 13" xfId="50886"/>
    <cellStyle name="SAPBEXHLevel1X 17 2 14" xfId="50887"/>
    <cellStyle name="SAPBEXHLevel1X 17 2 15" xfId="50888"/>
    <cellStyle name="SAPBEXHLevel1X 17 2 16" xfId="50889"/>
    <cellStyle name="SAPBEXHLevel1X 17 2 17" xfId="50890"/>
    <cellStyle name="SAPBEXHLevel1X 17 2 18" xfId="50891"/>
    <cellStyle name="SAPBEXHLevel1X 17 2 19" xfId="50892"/>
    <cellStyle name="SAPBEXHLevel1X 17 2 2" xfId="50893"/>
    <cellStyle name="SAPBEXHLevel1X 17 2 20" xfId="50894"/>
    <cellStyle name="SAPBEXHLevel1X 17 2 21" xfId="50895"/>
    <cellStyle name="SAPBEXHLevel1X 17 2 22" xfId="50896"/>
    <cellStyle name="SAPBEXHLevel1X 17 2 23" xfId="50897"/>
    <cellStyle name="SAPBEXHLevel1X 17 2 24" xfId="50898"/>
    <cellStyle name="SAPBEXHLevel1X 17 2 25" xfId="50899"/>
    <cellStyle name="SAPBEXHLevel1X 17 2 26" xfId="50900"/>
    <cellStyle name="SAPBEXHLevel1X 17 2 27" xfId="50901"/>
    <cellStyle name="SAPBEXHLevel1X 17 2 28" xfId="50902"/>
    <cellStyle name="SAPBEXHLevel1X 17 2 29" xfId="50903"/>
    <cellStyle name="SAPBEXHLevel1X 17 2 3" xfId="50904"/>
    <cellStyle name="SAPBEXHLevel1X 17 2 4" xfId="50905"/>
    <cellStyle name="SAPBEXHLevel1X 17 2 5" xfId="50906"/>
    <cellStyle name="SAPBEXHLevel1X 17 2 6" xfId="50907"/>
    <cellStyle name="SAPBEXHLevel1X 17 2 7" xfId="50908"/>
    <cellStyle name="SAPBEXHLevel1X 17 2 8" xfId="50909"/>
    <cellStyle name="SAPBEXHLevel1X 17 2 9" xfId="50910"/>
    <cellStyle name="SAPBEXHLevel1X 17 20" xfId="50911"/>
    <cellStyle name="SAPBEXHLevel1X 17 21" xfId="50912"/>
    <cellStyle name="SAPBEXHLevel1X 17 22" xfId="50913"/>
    <cellStyle name="SAPBEXHLevel1X 17 23" xfId="50914"/>
    <cellStyle name="SAPBEXHLevel1X 17 24" xfId="50915"/>
    <cellStyle name="SAPBEXHLevel1X 17 25" xfId="50916"/>
    <cellStyle name="SAPBEXHLevel1X 17 26" xfId="50917"/>
    <cellStyle name="SAPBEXHLevel1X 17 27" xfId="50918"/>
    <cellStyle name="SAPBEXHLevel1X 17 28" xfId="50919"/>
    <cellStyle name="SAPBEXHLevel1X 17 29" xfId="50920"/>
    <cellStyle name="SAPBEXHLevel1X 17 3" xfId="50921"/>
    <cellStyle name="SAPBEXHLevel1X 17 30" xfId="50922"/>
    <cellStyle name="SAPBEXHLevel1X 17 4" xfId="50923"/>
    <cellStyle name="SAPBEXHLevel1X 17 5" xfId="50924"/>
    <cellStyle name="SAPBEXHLevel1X 17 6" xfId="50925"/>
    <cellStyle name="SAPBEXHLevel1X 17 7" xfId="50926"/>
    <cellStyle name="SAPBEXHLevel1X 17 8" xfId="50927"/>
    <cellStyle name="SAPBEXHLevel1X 17 9" xfId="50928"/>
    <cellStyle name="SAPBEXHLevel1X 18" xfId="50929"/>
    <cellStyle name="SAPBEXHLevel1X 18 10" xfId="50930"/>
    <cellStyle name="SAPBEXHLevel1X 18 11" xfId="50931"/>
    <cellStyle name="SAPBEXHLevel1X 18 12" xfId="50932"/>
    <cellStyle name="SAPBEXHLevel1X 18 13" xfId="50933"/>
    <cellStyle name="SAPBEXHLevel1X 18 14" xfId="50934"/>
    <cellStyle name="SAPBEXHLevel1X 18 15" xfId="50935"/>
    <cellStyle name="SAPBEXHLevel1X 18 16" xfId="50936"/>
    <cellStyle name="SAPBEXHLevel1X 18 17" xfId="50937"/>
    <cellStyle name="SAPBEXHLevel1X 18 18" xfId="50938"/>
    <cellStyle name="SAPBEXHLevel1X 18 19" xfId="50939"/>
    <cellStyle name="SAPBEXHLevel1X 18 2" xfId="50940"/>
    <cellStyle name="SAPBEXHLevel1X 18 20" xfId="50941"/>
    <cellStyle name="SAPBEXHLevel1X 18 21" xfId="50942"/>
    <cellStyle name="SAPBEXHLevel1X 18 22" xfId="50943"/>
    <cellStyle name="SAPBEXHLevel1X 18 23" xfId="50944"/>
    <cellStyle name="SAPBEXHLevel1X 18 24" xfId="50945"/>
    <cellStyle name="SAPBEXHLevel1X 18 25" xfId="50946"/>
    <cellStyle name="SAPBEXHLevel1X 18 26" xfId="50947"/>
    <cellStyle name="SAPBEXHLevel1X 18 27" xfId="50948"/>
    <cellStyle name="SAPBEXHLevel1X 18 28" xfId="50949"/>
    <cellStyle name="SAPBEXHLevel1X 18 29" xfId="50950"/>
    <cellStyle name="SAPBEXHLevel1X 18 3" xfId="50951"/>
    <cellStyle name="SAPBEXHLevel1X 18 4" xfId="50952"/>
    <cellStyle name="SAPBEXHLevel1X 18 5" xfId="50953"/>
    <cellStyle name="SAPBEXHLevel1X 18 6" xfId="50954"/>
    <cellStyle name="SAPBEXHLevel1X 18 7" xfId="50955"/>
    <cellStyle name="SAPBEXHLevel1X 18 8" xfId="50956"/>
    <cellStyle name="SAPBEXHLevel1X 18 9" xfId="50957"/>
    <cellStyle name="SAPBEXHLevel1X 19" xfId="50958"/>
    <cellStyle name="SAPBEXHLevel1X 19 10" xfId="50959"/>
    <cellStyle name="SAPBEXHLevel1X 19 11" xfId="50960"/>
    <cellStyle name="SAPBEXHLevel1X 19 12" xfId="50961"/>
    <cellStyle name="SAPBEXHLevel1X 19 13" xfId="50962"/>
    <cellStyle name="SAPBEXHLevel1X 19 14" xfId="50963"/>
    <cellStyle name="SAPBEXHLevel1X 19 15" xfId="50964"/>
    <cellStyle name="SAPBEXHLevel1X 19 16" xfId="50965"/>
    <cellStyle name="SAPBEXHLevel1X 19 17" xfId="50966"/>
    <cellStyle name="SAPBEXHLevel1X 19 18" xfId="50967"/>
    <cellStyle name="SAPBEXHLevel1X 19 19" xfId="50968"/>
    <cellStyle name="SAPBEXHLevel1X 19 2" xfId="50969"/>
    <cellStyle name="SAPBEXHLevel1X 19 20" xfId="50970"/>
    <cellStyle name="SAPBEXHLevel1X 19 21" xfId="50971"/>
    <cellStyle name="SAPBEXHLevel1X 19 22" xfId="50972"/>
    <cellStyle name="SAPBEXHLevel1X 19 23" xfId="50973"/>
    <cellStyle name="SAPBEXHLevel1X 19 24" xfId="50974"/>
    <cellStyle name="SAPBEXHLevel1X 19 25" xfId="50975"/>
    <cellStyle name="SAPBEXHLevel1X 19 26" xfId="50976"/>
    <cellStyle name="SAPBEXHLevel1X 19 27" xfId="50977"/>
    <cellStyle name="SAPBEXHLevel1X 19 28" xfId="50978"/>
    <cellStyle name="SAPBEXHLevel1X 19 29" xfId="50979"/>
    <cellStyle name="SAPBEXHLevel1X 19 3" xfId="50980"/>
    <cellStyle name="SAPBEXHLevel1X 19 4" xfId="50981"/>
    <cellStyle name="SAPBEXHLevel1X 19 5" xfId="50982"/>
    <cellStyle name="SAPBEXHLevel1X 19 6" xfId="50983"/>
    <cellStyle name="SAPBEXHLevel1X 19 7" xfId="50984"/>
    <cellStyle name="SAPBEXHLevel1X 19 8" xfId="50985"/>
    <cellStyle name="SAPBEXHLevel1X 19 9" xfId="50986"/>
    <cellStyle name="SAPBEXHLevel1X 2" xfId="50987"/>
    <cellStyle name="SAPBEXHLevel1X 2 10" xfId="50988"/>
    <cellStyle name="SAPBEXHLevel1X 2 11" xfId="50989"/>
    <cellStyle name="SAPBEXHLevel1X 2 12" xfId="50990"/>
    <cellStyle name="SAPBEXHLevel1X 2 13" xfId="50991"/>
    <cellStyle name="SAPBEXHLevel1X 2 14" xfId="50992"/>
    <cellStyle name="SAPBEXHLevel1X 2 15" xfId="50993"/>
    <cellStyle name="SAPBEXHLevel1X 2 16" xfId="50994"/>
    <cellStyle name="SAPBEXHLevel1X 2 17" xfId="50995"/>
    <cellStyle name="SAPBEXHLevel1X 2 18" xfId="50996"/>
    <cellStyle name="SAPBEXHLevel1X 2 19" xfId="50997"/>
    <cellStyle name="SAPBEXHLevel1X 2 2" xfId="50998"/>
    <cellStyle name="SAPBEXHLevel1X 2 2 10" xfId="50999"/>
    <cellStyle name="SAPBEXHLevel1X 2 2 11" xfId="51000"/>
    <cellStyle name="SAPBEXHLevel1X 2 2 12" xfId="51001"/>
    <cellStyle name="SAPBEXHLevel1X 2 2 13" xfId="51002"/>
    <cellStyle name="SAPBEXHLevel1X 2 2 14" xfId="51003"/>
    <cellStyle name="SAPBEXHLevel1X 2 2 15" xfId="51004"/>
    <cellStyle name="SAPBEXHLevel1X 2 2 16" xfId="51005"/>
    <cellStyle name="SAPBEXHLevel1X 2 2 17" xfId="51006"/>
    <cellStyle name="SAPBEXHLevel1X 2 2 18" xfId="51007"/>
    <cellStyle name="SAPBEXHLevel1X 2 2 19" xfId="51008"/>
    <cellStyle name="SAPBEXHLevel1X 2 2 2" xfId="51009"/>
    <cellStyle name="SAPBEXHLevel1X 2 2 2 10" xfId="51010"/>
    <cellStyle name="SAPBEXHLevel1X 2 2 2 11" xfId="51011"/>
    <cellStyle name="SAPBEXHLevel1X 2 2 2 12" xfId="51012"/>
    <cellStyle name="SAPBEXHLevel1X 2 2 2 13" xfId="51013"/>
    <cellStyle name="SAPBEXHLevel1X 2 2 2 14" xfId="51014"/>
    <cellStyle name="SAPBEXHLevel1X 2 2 2 15" xfId="51015"/>
    <cellStyle name="SAPBEXHLevel1X 2 2 2 16" xfId="51016"/>
    <cellStyle name="SAPBEXHLevel1X 2 2 2 17" xfId="51017"/>
    <cellStyle name="SAPBEXHLevel1X 2 2 2 18" xfId="51018"/>
    <cellStyle name="SAPBEXHLevel1X 2 2 2 19" xfId="51019"/>
    <cellStyle name="SAPBEXHLevel1X 2 2 2 2" xfId="51020"/>
    <cellStyle name="SAPBEXHLevel1X 2 2 2 20" xfId="51021"/>
    <cellStyle name="SAPBEXHLevel1X 2 2 2 21" xfId="51022"/>
    <cellStyle name="SAPBEXHLevel1X 2 2 2 22" xfId="51023"/>
    <cellStyle name="SAPBEXHLevel1X 2 2 2 23" xfId="51024"/>
    <cellStyle name="SAPBEXHLevel1X 2 2 2 24" xfId="51025"/>
    <cellStyle name="SAPBEXHLevel1X 2 2 2 25" xfId="51026"/>
    <cellStyle name="SAPBEXHLevel1X 2 2 2 26" xfId="51027"/>
    <cellStyle name="SAPBEXHLevel1X 2 2 2 27" xfId="51028"/>
    <cellStyle name="SAPBEXHLevel1X 2 2 2 28" xfId="51029"/>
    <cellStyle name="SAPBEXHLevel1X 2 2 2 29" xfId="51030"/>
    <cellStyle name="SAPBEXHLevel1X 2 2 2 3" xfId="51031"/>
    <cellStyle name="SAPBEXHLevel1X 2 2 2 4" xfId="51032"/>
    <cellStyle name="SAPBEXHLevel1X 2 2 2 5" xfId="51033"/>
    <cellStyle name="SAPBEXHLevel1X 2 2 2 6" xfId="51034"/>
    <cellStyle name="SAPBEXHLevel1X 2 2 2 7" xfId="51035"/>
    <cellStyle name="SAPBEXHLevel1X 2 2 2 8" xfId="51036"/>
    <cellStyle name="SAPBEXHLevel1X 2 2 2 9" xfId="51037"/>
    <cellStyle name="SAPBEXHLevel1X 2 2 20" xfId="51038"/>
    <cellStyle name="SAPBEXHLevel1X 2 2 21" xfId="51039"/>
    <cellStyle name="SAPBEXHLevel1X 2 2 22" xfId="51040"/>
    <cellStyle name="SAPBEXHLevel1X 2 2 23" xfId="51041"/>
    <cellStyle name="SAPBEXHLevel1X 2 2 24" xfId="51042"/>
    <cellStyle name="SAPBEXHLevel1X 2 2 25" xfId="51043"/>
    <cellStyle name="SAPBEXHLevel1X 2 2 26" xfId="51044"/>
    <cellStyle name="SAPBEXHLevel1X 2 2 27" xfId="51045"/>
    <cellStyle name="SAPBEXHLevel1X 2 2 28" xfId="51046"/>
    <cellStyle name="SAPBEXHLevel1X 2 2 29" xfId="51047"/>
    <cellStyle name="SAPBEXHLevel1X 2 2 3" xfId="51048"/>
    <cellStyle name="SAPBEXHLevel1X 2 2 30" xfId="51049"/>
    <cellStyle name="SAPBEXHLevel1X 2 2 4" xfId="51050"/>
    <cellStyle name="SAPBEXHLevel1X 2 2 5" xfId="51051"/>
    <cellStyle name="SAPBEXHLevel1X 2 2 6" xfId="51052"/>
    <cellStyle name="SAPBEXHLevel1X 2 2 7" xfId="51053"/>
    <cellStyle name="SAPBEXHLevel1X 2 2 8" xfId="51054"/>
    <cellStyle name="SAPBEXHLevel1X 2 2 9" xfId="51055"/>
    <cellStyle name="SAPBEXHLevel1X 2 20" xfId="51056"/>
    <cellStyle name="SAPBEXHLevel1X 2 21" xfId="51057"/>
    <cellStyle name="SAPBEXHLevel1X 2 22" xfId="51058"/>
    <cellStyle name="SAPBEXHLevel1X 2 23" xfId="51059"/>
    <cellStyle name="SAPBEXHLevel1X 2 24" xfId="51060"/>
    <cellStyle name="SAPBEXHLevel1X 2 25" xfId="51061"/>
    <cellStyle name="SAPBEXHLevel1X 2 26" xfId="51062"/>
    <cellStyle name="SAPBEXHLevel1X 2 27" xfId="51063"/>
    <cellStyle name="SAPBEXHLevel1X 2 28" xfId="51064"/>
    <cellStyle name="SAPBEXHLevel1X 2 29" xfId="51065"/>
    <cellStyle name="SAPBEXHLevel1X 2 3" xfId="51066"/>
    <cellStyle name="SAPBEXHLevel1X 2 3 10" xfId="51067"/>
    <cellStyle name="SAPBEXHLevel1X 2 3 11" xfId="51068"/>
    <cellStyle name="SAPBEXHLevel1X 2 3 12" xfId="51069"/>
    <cellStyle name="SAPBEXHLevel1X 2 3 13" xfId="51070"/>
    <cellStyle name="SAPBEXHLevel1X 2 3 14" xfId="51071"/>
    <cellStyle name="SAPBEXHLevel1X 2 3 15" xfId="51072"/>
    <cellStyle name="SAPBEXHLevel1X 2 3 16" xfId="51073"/>
    <cellStyle name="SAPBEXHLevel1X 2 3 17" xfId="51074"/>
    <cellStyle name="SAPBEXHLevel1X 2 3 18" xfId="51075"/>
    <cellStyle name="SAPBEXHLevel1X 2 3 19" xfId="51076"/>
    <cellStyle name="SAPBEXHLevel1X 2 3 2" xfId="51077"/>
    <cellStyle name="SAPBEXHLevel1X 2 3 20" xfId="51078"/>
    <cellStyle name="SAPBEXHLevel1X 2 3 21" xfId="51079"/>
    <cellStyle name="SAPBEXHLevel1X 2 3 22" xfId="51080"/>
    <cellStyle name="SAPBEXHLevel1X 2 3 23" xfId="51081"/>
    <cellStyle name="SAPBEXHLevel1X 2 3 24" xfId="51082"/>
    <cellStyle name="SAPBEXHLevel1X 2 3 25" xfId="51083"/>
    <cellStyle name="SAPBEXHLevel1X 2 3 26" xfId="51084"/>
    <cellStyle name="SAPBEXHLevel1X 2 3 27" xfId="51085"/>
    <cellStyle name="SAPBEXHLevel1X 2 3 28" xfId="51086"/>
    <cellStyle name="SAPBEXHLevel1X 2 3 29" xfId="51087"/>
    <cellStyle name="SAPBEXHLevel1X 2 3 3" xfId="51088"/>
    <cellStyle name="SAPBEXHLevel1X 2 3 4" xfId="51089"/>
    <cellStyle name="SAPBEXHLevel1X 2 3 5" xfId="51090"/>
    <cellStyle name="SAPBEXHLevel1X 2 3 6" xfId="51091"/>
    <cellStyle name="SAPBEXHLevel1X 2 3 7" xfId="51092"/>
    <cellStyle name="SAPBEXHLevel1X 2 3 8" xfId="51093"/>
    <cellStyle name="SAPBEXHLevel1X 2 3 9" xfId="51094"/>
    <cellStyle name="SAPBEXHLevel1X 2 30" xfId="51095"/>
    <cellStyle name="SAPBEXHLevel1X 2 31" xfId="51096"/>
    <cellStyle name="SAPBEXHLevel1X 2 4" xfId="51097"/>
    <cellStyle name="SAPBEXHLevel1X 2 5" xfId="51098"/>
    <cellStyle name="SAPBEXHLevel1X 2 6" xfId="51099"/>
    <cellStyle name="SAPBEXHLevel1X 2 7" xfId="51100"/>
    <cellStyle name="SAPBEXHLevel1X 2 8" xfId="51101"/>
    <cellStyle name="SAPBEXHLevel1X 2 9" xfId="51102"/>
    <cellStyle name="SAPBEXHLevel1X 20" xfId="51103"/>
    <cellStyle name="SAPBEXHLevel1X 20 10" xfId="51104"/>
    <cellStyle name="SAPBEXHLevel1X 20 11" xfId="51105"/>
    <cellStyle name="SAPBEXHLevel1X 20 12" xfId="51106"/>
    <cellStyle name="SAPBEXHLevel1X 20 13" xfId="51107"/>
    <cellStyle name="SAPBEXHLevel1X 20 14" xfId="51108"/>
    <cellStyle name="SAPBEXHLevel1X 20 15" xfId="51109"/>
    <cellStyle name="SAPBEXHLevel1X 20 16" xfId="51110"/>
    <cellStyle name="SAPBEXHLevel1X 20 17" xfId="51111"/>
    <cellStyle name="SAPBEXHLevel1X 20 18" xfId="51112"/>
    <cellStyle name="SAPBEXHLevel1X 20 19" xfId="51113"/>
    <cellStyle name="SAPBEXHLevel1X 20 2" xfId="51114"/>
    <cellStyle name="SAPBEXHLevel1X 20 20" xfId="51115"/>
    <cellStyle name="SAPBEXHLevel1X 20 21" xfId="51116"/>
    <cellStyle name="SAPBEXHLevel1X 20 22" xfId="51117"/>
    <cellStyle name="SAPBEXHLevel1X 20 23" xfId="51118"/>
    <cellStyle name="SAPBEXHLevel1X 20 24" xfId="51119"/>
    <cellStyle name="SAPBEXHLevel1X 20 25" xfId="51120"/>
    <cellStyle name="SAPBEXHLevel1X 20 26" xfId="51121"/>
    <cellStyle name="SAPBEXHLevel1X 20 27" xfId="51122"/>
    <cellStyle name="SAPBEXHLevel1X 20 28" xfId="51123"/>
    <cellStyle name="SAPBEXHLevel1X 20 29" xfId="51124"/>
    <cellStyle name="SAPBEXHLevel1X 20 3" xfId="51125"/>
    <cellStyle name="SAPBEXHLevel1X 20 4" xfId="51126"/>
    <cellStyle name="SAPBEXHLevel1X 20 5" xfId="51127"/>
    <cellStyle name="SAPBEXHLevel1X 20 6" xfId="51128"/>
    <cellStyle name="SAPBEXHLevel1X 20 7" xfId="51129"/>
    <cellStyle name="SAPBEXHLevel1X 20 8" xfId="51130"/>
    <cellStyle name="SAPBEXHLevel1X 20 9" xfId="51131"/>
    <cellStyle name="SAPBEXHLevel1X 21" xfId="51132"/>
    <cellStyle name="SAPBEXHLevel1X 21 10" xfId="51133"/>
    <cellStyle name="SAPBEXHLevel1X 21 11" xfId="51134"/>
    <cellStyle name="SAPBEXHLevel1X 21 12" xfId="51135"/>
    <cellStyle name="SAPBEXHLevel1X 21 13" xfId="51136"/>
    <cellStyle name="SAPBEXHLevel1X 21 14" xfId="51137"/>
    <cellStyle name="SAPBEXHLevel1X 21 15" xfId="51138"/>
    <cellStyle name="SAPBEXHLevel1X 21 16" xfId="51139"/>
    <cellStyle name="SAPBEXHLevel1X 21 17" xfId="51140"/>
    <cellStyle name="SAPBEXHLevel1X 21 18" xfId="51141"/>
    <cellStyle name="SAPBEXHLevel1X 21 19" xfId="51142"/>
    <cellStyle name="SAPBEXHLevel1X 21 2" xfId="51143"/>
    <cellStyle name="SAPBEXHLevel1X 21 20" xfId="51144"/>
    <cellStyle name="SAPBEXHLevel1X 21 21" xfId="51145"/>
    <cellStyle name="SAPBEXHLevel1X 21 22" xfId="51146"/>
    <cellStyle name="SAPBEXHLevel1X 21 23" xfId="51147"/>
    <cellStyle name="SAPBEXHLevel1X 21 24" xfId="51148"/>
    <cellStyle name="SAPBEXHLevel1X 21 25" xfId="51149"/>
    <cellStyle name="SAPBEXHLevel1X 21 26" xfId="51150"/>
    <cellStyle name="SAPBEXHLevel1X 21 27" xfId="51151"/>
    <cellStyle name="SAPBEXHLevel1X 21 28" xfId="51152"/>
    <cellStyle name="SAPBEXHLevel1X 21 29" xfId="51153"/>
    <cellStyle name="SAPBEXHLevel1X 21 3" xfId="51154"/>
    <cellStyle name="SAPBEXHLevel1X 21 4" xfId="51155"/>
    <cellStyle name="SAPBEXHLevel1X 21 5" xfId="51156"/>
    <cellStyle name="SAPBEXHLevel1X 21 6" xfId="51157"/>
    <cellStyle name="SAPBEXHLevel1X 21 7" xfId="51158"/>
    <cellStyle name="SAPBEXHLevel1X 21 8" xfId="51159"/>
    <cellStyle name="SAPBEXHLevel1X 21 9" xfId="51160"/>
    <cellStyle name="SAPBEXHLevel1X 22" xfId="51161"/>
    <cellStyle name="SAPBEXHLevel1X 22 10" xfId="51162"/>
    <cellStyle name="SAPBEXHLevel1X 22 11" xfId="51163"/>
    <cellStyle name="SAPBEXHLevel1X 22 12" xfId="51164"/>
    <cellStyle name="SAPBEXHLevel1X 22 13" xfId="51165"/>
    <cellStyle name="SAPBEXHLevel1X 22 14" xfId="51166"/>
    <cellStyle name="SAPBEXHLevel1X 22 15" xfId="51167"/>
    <cellStyle name="SAPBEXHLevel1X 22 16" xfId="51168"/>
    <cellStyle name="SAPBEXHLevel1X 22 17" xfId="51169"/>
    <cellStyle name="SAPBEXHLevel1X 22 18" xfId="51170"/>
    <cellStyle name="SAPBEXHLevel1X 22 19" xfId="51171"/>
    <cellStyle name="SAPBEXHLevel1X 22 2" xfId="51172"/>
    <cellStyle name="SAPBEXHLevel1X 22 20" xfId="51173"/>
    <cellStyle name="SAPBEXHLevel1X 22 21" xfId="51174"/>
    <cellStyle name="SAPBEXHLevel1X 22 22" xfId="51175"/>
    <cellStyle name="SAPBEXHLevel1X 22 23" xfId="51176"/>
    <cellStyle name="SAPBEXHLevel1X 22 24" xfId="51177"/>
    <cellStyle name="SAPBEXHLevel1X 22 25" xfId="51178"/>
    <cellStyle name="SAPBEXHLevel1X 22 26" xfId="51179"/>
    <cellStyle name="SAPBEXHLevel1X 22 27" xfId="51180"/>
    <cellStyle name="SAPBEXHLevel1X 22 28" xfId="51181"/>
    <cellStyle name="SAPBEXHLevel1X 22 29" xfId="51182"/>
    <cellStyle name="SAPBEXHLevel1X 22 3" xfId="51183"/>
    <cellStyle name="SAPBEXHLevel1X 22 4" xfId="51184"/>
    <cellStyle name="SAPBEXHLevel1X 22 5" xfId="51185"/>
    <cellStyle name="SAPBEXHLevel1X 22 6" xfId="51186"/>
    <cellStyle name="SAPBEXHLevel1X 22 7" xfId="51187"/>
    <cellStyle name="SAPBEXHLevel1X 22 8" xfId="51188"/>
    <cellStyle name="SAPBEXHLevel1X 22 9" xfId="51189"/>
    <cellStyle name="SAPBEXHLevel1X 23" xfId="51190"/>
    <cellStyle name="SAPBEXHLevel1X 23 10" xfId="51191"/>
    <cellStyle name="SAPBEXHLevel1X 23 11" xfId="51192"/>
    <cellStyle name="SAPBEXHLevel1X 23 12" xfId="51193"/>
    <cellStyle name="SAPBEXHLevel1X 23 13" xfId="51194"/>
    <cellStyle name="SAPBEXHLevel1X 23 14" xfId="51195"/>
    <cellStyle name="SAPBEXHLevel1X 23 15" xfId="51196"/>
    <cellStyle name="SAPBEXHLevel1X 23 16" xfId="51197"/>
    <cellStyle name="SAPBEXHLevel1X 23 17" xfId="51198"/>
    <cellStyle name="SAPBEXHLevel1X 23 18" xfId="51199"/>
    <cellStyle name="SAPBEXHLevel1X 23 19" xfId="51200"/>
    <cellStyle name="SAPBEXHLevel1X 23 2" xfId="51201"/>
    <cellStyle name="SAPBEXHLevel1X 23 20" xfId="51202"/>
    <cellStyle name="SAPBEXHLevel1X 23 21" xfId="51203"/>
    <cellStyle name="SAPBEXHLevel1X 23 22" xfId="51204"/>
    <cellStyle name="SAPBEXHLevel1X 23 23" xfId="51205"/>
    <cellStyle name="SAPBEXHLevel1X 23 24" xfId="51206"/>
    <cellStyle name="SAPBEXHLevel1X 23 25" xfId="51207"/>
    <cellStyle name="SAPBEXHLevel1X 23 26" xfId="51208"/>
    <cellStyle name="SAPBEXHLevel1X 23 27" xfId="51209"/>
    <cellStyle name="SAPBEXHLevel1X 23 28" xfId="51210"/>
    <cellStyle name="SAPBEXHLevel1X 23 29" xfId="51211"/>
    <cellStyle name="SAPBEXHLevel1X 23 3" xfId="51212"/>
    <cellStyle name="SAPBEXHLevel1X 23 4" xfId="51213"/>
    <cellStyle name="SAPBEXHLevel1X 23 5" xfId="51214"/>
    <cellStyle name="SAPBEXHLevel1X 23 6" xfId="51215"/>
    <cellStyle name="SAPBEXHLevel1X 23 7" xfId="51216"/>
    <cellStyle name="SAPBEXHLevel1X 23 8" xfId="51217"/>
    <cellStyle name="SAPBEXHLevel1X 23 9" xfId="51218"/>
    <cellStyle name="SAPBEXHLevel1X 24" xfId="51219"/>
    <cellStyle name="SAPBEXHLevel1X 24 10" xfId="51220"/>
    <cellStyle name="SAPBEXHLevel1X 24 11" xfId="51221"/>
    <cellStyle name="SAPBEXHLevel1X 24 12" xfId="51222"/>
    <cellStyle name="SAPBEXHLevel1X 24 13" xfId="51223"/>
    <cellStyle name="SAPBEXHLevel1X 24 14" xfId="51224"/>
    <cellStyle name="SAPBEXHLevel1X 24 15" xfId="51225"/>
    <cellStyle name="SAPBEXHLevel1X 24 16" xfId="51226"/>
    <cellStyle name="SAPBEXHLevel1X 24 17" xfId="51227"/>
    <cellStyle name="SAPBEXHLevel1X 24 18" xfId="51228"/>
    <cellStyle name="SAPBEXHLevel1X 24 19" xfId="51229"/>
    <cellStyle name="SAPBEXHLevel1X 24 2" xfId="51230"/>
    <cellStyle name="SAPBEXHLevel1X 24 20" xfId="51231"/>
    <cellStyle name="SAPBEXHLevel1X 24 21" xfId="51232"/>
    <cellStyle name="SAPBEXHLevel1X 24 22" xfId="51233"/>
    <cellStyle name="SAPBEXHLevel1X 24 23" xfId="51234"/>
    <cellStyle name="SAPBEXHLevel1X 24 24" xfId="51235"/>
    <cellStyle name="SAPBEXHLevel1X 24 25" xfId="51236"/>
    <cellStyle name="SAPBEXHLevel1X 24 26" xfId="51237"/>
    <cellStyle name="SAPBEXHLevel1X 24 27" xfId="51238"/>
    <cellStyle name="SAPBEXHLevel1X 24 28" xfId="51239"/>
    <cellStyle name="SAPBEXHLevel1X 24 29" xfId="51240"/>
    <cellStyle name="SAPBEXHLevel1X 24 3" xfId="51241"/>
    <cellStyle name="SAPBEXHLevel1X 24 4" xfId="51242"/>
    <cellStyle name="SAPBEXHLevel1X 24 5" xfId="51243"/>
    <cellStyle name="SAPBEXHLevel1X 24 6" xfId="51244"/>
    <cellStyle name="SAPBEXHLevel1X 24 7" xfId="51245"/>
    <cellStyle name="SAPBEXHLevel1X 24 8" xfId="51246"/>
    <cellStyle name="SAPBEXHLevel1X 24 9" xfId="51247"/>
    <cellStyle name="SAPBEXHLevel1X 25" xfId="51248"/>
    <cellStyle name="SAPBEXHLevel1X 26" xfId="51249"/>
    <cellStyle name="SAPBEXHLevel1X 27" xfId="51250"/>
    <cellStyle name="SAPBEXHLevel1X 28" xfId="51251"/>
    <cellStyle name="SAPBEXHLevel1X 29" xfId="51252"/>
    <cellStyle name="SAPBEXHLevel1X 3" xfId="51253"/>
    <cellStyle name="SAPBEXHLevel1X 3 10" xfId="51254"/>
    <cellStyle name="SAPBEXHLevel1X 3 11" xfId="51255"/>
    <cellStyle name="SAPBEXHLevel1X 3 12" xfId="51256"/>
    <cellStyle name="SAPBEXHLevel1X 3 13" xfId="51257"/>
    <cellStyle name="SAPBEXHLevel1X 3 14" xfId="51258"/>
    <cellStyle name="SAPBEXHLevel1X 3 15" xfId="51259"/>
    <cellStyle name="SAPBEXHLevel1X 3 16" xfId="51260"/>
    <cellStyle name="SAPBEXHLevel1X 3 17" xfId="51261"/>
    <cellStyle name="SAPBEXHLevel1X 3 18" xfId="51262"/>
    <cellStyle name="SAPBEXHLevel1X 3 19" xfId="51263"/>
    <cellStyle name="SAPBEXHLevel1X 3 2" xfId="51264"/>
    <cellStyle name="SAPBEXHLevel1X 3 2 10" xfId="51265"/>
    <cellStyle name="SAPBEXHLevel1X 3 2 11" xfId="51266"/>
    <cellStyle name="SAPBEXHLevel1X 3 2 12" xfId="51267"/>
    <cellStyle name="SAPBEXHLevel1X 3 2 13" xfId="51268"/>
    <cellStyle name="SAPBEXHLevel1X 3 2 14" xfId="51269"/>
    <cellStyle name="SAPBEXHLevel1X 3 2 15" xfId="51270"/>
    <cellStyle name="SAPBEXHLevel1X 3 2 16" xfId="51271"/>
    <cellStyle name="SAPBEXHLevel1X 3 2 17" xfId="51272"/>
    <cellStyle name="SAPBEXHLevel1X 3 2 18" xfId="51273"/>
    <cellStyle name="SAPBEXHLevel1X 3 2 19" xfId="51274"/>
    <cellStyle name="SAPBEXHLevel1X 3 2 2" xfId="51275"/>
    <cellStyle name="SAPBEXHLevel1X 3 2 20" xfId="51276"/>
    <cellStyle name="SAPBEXHLevel1X 3 2 21" xfId="51277"/>
    <cellStyle name="SAPBEXHLevel1X 3 2 22" xfId="51278"/>
    <cellStyle name="SAPBEXHLevel1X 3 2 23" xfId="51279"/>
    <cellStyle name="SAPBEXHLevel1X 3 2 24" xfId="51280"/>
    <cellStyle name="SAPBEXHLevel1X 3 2 25" xfId="51281"/>
    <cellStyle name="SAPBEXHLevel1X 3 2 26" xfId="51282"/>
    <cellStyle name="SAPBEXHLevel1X 3 2 27" xfId="51283"/>
    <cellStyle name="SAPBEXHLevel1X 3 2 28" xfId="51284"/>
    <cellStyle name="SAPBEXHLevel1X 3 2 29" xfId="51285"/>
    <cellStyle name="SAPBEXHLevel1X 3 2 3" xfId="51286"/>
    <cellStyle name="SAPBEXHLevel1X 3 2 4" xfId="51287"/>
    <cellStyle name="SAPBEXHLevel1X 3 2 5" xfId="51288"/>
    <cellStyle name="SAPBEXHLevel1X 3 2 6" xfId="51289"/>
    <cellStyle name="SAPBEXHLevel1X 3 2 7" xfId="51290"/>
    <cellStyle name="SAPBEXHLevel1X 3 2 8" xfId="51291"/>
    <cellStyle name="SAPBEXHLevel1X 3 2 9" xfId="51292"/>
    <cellStyle name="SAPBEXHLevel1X 3 20" xfId="51293"/>
    <cellStyle name="SAPBEXHLevel1X 3 21" xfId="51294"/>
    <cellStyle name="SAPBEXHLevel1X 3 22" xfId="51295"/>
    <cellStyle name="SAPBEXHLevel1X 3 23" xfId="51296"/>
    <cellStyle name="SAPBEXHLevel1X 3 24" xfId="51297"/>
    <cellStyle name="SAPBEXHLevel1X 3 25" xfId="51298"/>
    <cellStyle name="SAPBEXHLevel1X 3 26" xfId="51299"/>
    <cellStyle name="SAPBEXHLevel1X 3 27" xfId="51300"/>
    <cellStyle name="SAPBEXHLevel1X 3 28" xfId="51301"/>
    <cellStyle name="SAPBEXHLevel1X 3 29" xfId="51302"/>
    <cellStyle name="SAPBEXHLevel1X 3 3" xfId="51303"/>
    <cellStyle name="SAPBEXHLevel1X 3 3 10" xfId="51304"/>
    <cellStyle name="SAPBEXHLevel1X 3 3 11" xfId="51305"/>
    <cellStyle name="SAPBEXHLevel1X 3 3 12" xfId="51306"/>
    <cellStyle name="SAPBEXHLevel1X 3 3 13" xfId="51307"/>
    <cellStyle name="SAPBEXHLevel1X 3 3 14" xfId="51308"/>
    <cellStyle name="SAPBEXHLevel1X 3 3 15" xfId="51309"/>
    <cellStyle name="SAPBEXHLevel1X 3 3 16" xfId="51310"/>
    <cellStyle name="SAPBEXHLevel1X 3 3 17" xfId="51311"/>
    <cellStyle name="SAPBEXHLevel1X 3 3 18" xfId="51312"/>
    <cellStyle name="SAPBEXHLevel1X 3 3 19" xfId="51313"/>
    <cellStyle name="SAPBEXHLevel1X 3 3 2" xfId="51314"/>
    <cellStyle name="SAPBEXHLevel1X 3 3 20" xfId="51315"/>
    <cellStyle name="SAPBEXHLevel1X 3 3 21" xfId="51316"/>
    <cellStyle name="SAPBEXHLevel1X 3 3 22" xfId="51317"/>
    <cellStyle name="SAPBEXHLevel1X 3 3 23" xfId="51318"/>
    <cellStyle name="SAPBEXHLevel1X 3 3 24" xfId="51319"/>
    <cellStyle name="SAPBEXHLevel1X 3 3 25" xfId="51320"/>
    <cellStyle name="SAPBEXHLevel1X 3 3 26" xfId="51321"/>
    <cellStyle name="SAPBEXHLevel1X 3 3 27" xfId="51322"/>
    <cellStyle name="SAPBEXHLevel1X 3 3 28" xfId="51323"/>
    <cellStyle name="SAPBEXHLevel1X 3 3 29" xfId="51324"/>
    <cellStyle name="SAPBEXHLevel1X 3 3 3" xfId="51325"/>
    <cellStyle name="SAPBEXHLevel1X 3 3 4" xfId="51326"/>
    <cellStyle name="SAPBEXHLevel1X 3 3 5" xfId="51327"/>
    <cellStyle name="SAPBEXHLevel1X 3 3 6" xfId="51328"/>
    <cellStyle name="SAPBEXHLevel1X 3 3 7" xfId="51329"/>
    <cellStyle name="SAPBEXHLevel1X 3 3 8" xfId="51330"/>
    <cellStyle name="SAPBEXHLevel1X 3 3 9" xfId="51331"/>
    <cellStyle name="SAPBEXHLevel1X 3 30" xfId="51332"/>
    <cellStyle name="SAPBEXHLevel1X 3 31" xfId="51333"/>
    <cellStyle name="SAPBEXHLevel1X 3 4" xfId="51334"/>
    <cellStyle name="SAPBEXHLevel1X 3 5" xfId="51335"/>
    <cellStyle name="SAPBEXHLevel1X 3 6" xfId="51336"/>
    <cellStyle name="SAPBEXHLevel1X 3 7" xfId="51337"/>
    <cellStyle name="SAPBEXHLevel1X 3 8" xfId="51338"/>
    <cellStyle name="SAPBEXHLevel1X 3 9" xfId="51339"/>
    <cellStyle name="SAPBEXHLevel1X 30" xfId="51340"/>
    <cellStyle name="SAPBEXHLevel1X 31" xfId="51341"/>
    <cellStyle name="SAPBEXHLevel1X 32" xfId="51342"/>
    <cellStyle name="SAPBEXHLevel1X 33" xfId="51343"/>
    <cellStyle name="SAPBEXHLevel1X 34" xfId="51344"/>
    <cellStyle name="SAPBEXHLevel1X 35" xfId="51345"/>
    <cellStyle name="SAPBEXHLevel1X 36" xfId="51346"/>
    <cellStyle name="SAPBEXHLevel1X 37" xfId="51347"/>
    <cellStyle name="SAPBEXHLevel1X 38" xfId="51348"/>
    <cellStyle name="SAPBEXHLevel1X 39" xfId="51349"/>
    <cellStyle name="SAPBEXHLevel1X 4" xfId="51350"/>
    <cellStyle name="SAPBEXHLevel1X 4 10" xfId="51351"/>
    <cellStyle name="SAPBEXHLevel1X 4 11" xfId="51352"/>
    <cellStyle name="SAPBEXHLevel1X 4 12" xfId="51353"/>
    <cellStyle name="SAPBEXHLevel1X 4 13" xfId="51354"/>
    <cellStyle name="SAPBEXHLevel1X 4 14" xfId="51355"/>
    <cellStyle name="SAPBEXHLevel1X 4 15" xfId="51356"/>
    <cellStyle name="SAPBEXHLevel1X 4 16" xfId="51357"/>
    <cellStyle name="SAPBEXHLevel1X 4 17" xfId="51358"/>
    <cellStyle name="SAPBEXHLevel1X 4 18" xfId="51359"/>
    <cellStyle name="SAPBEXHLevel1X 4 19" xfId="51360"/>
    <cellStyle name="SAPBEXHLevel1X 4 2" xfId="51361"/>
    <cellStyle name="SAPBEXHLevel1X 4 2 10" xfId="51362"/>
    <cellStyle name="SAPBEXHLevel1X 4 2 11" xfId="51363"/>
    <cellStyle name="SAPBEXHLevel1X 4 2 12" xfId="51364"/>
    <cellStyle name="SAPBEXHLevel1X 4 2 13" xfId="51365"/>
    <cellStyle name="SAPBEXHLevel1X 4 2 14" xfId="51366"/>
    <cellStyle name="SAPBEXHLevel1X 4 2 15" xfId="51367"/>
    <cellStyle name="SAPBEXHLevel1X 4 2 16" xfId="51368"/>
    <cellStyle name="SAPBEXHLevel1X 4 2 17" xfId="51369"/>
    <cellStyle name="SAPBEXHLevel1X 4 2 18" xfId="51370"/>
    <cellStyle name="SAPBEXHLevel1X 4 2 19" xfId="51371"/>
    <cellStyle name="SAPBEXHLevel1X 4 2 2" xfId="51372"/>
    <cellStyle name="SAPBEXHLevel1X 4 2 20" xfId="51373"/>
    <cellStyle name="SAPBEXHLevel1X 4 2 21" xfId="51374"/>
    <cellStyle name="SAPBEXHLevel1X 4 2 22" xfId="51375"/>
    <cellStyle name="SAPBEXHLevel1X 4 2 23" xfId="51376"/>
    <cellStyle name="SAPBEXHLevel1X 4 2 24" xfId="51377"/>
    <cellStyle name="SAPBEXHLevel1X 4 2 25" xfId="51378"/>
    <cellStyle name="SAPBEXHLevel1X 4 2 26" xfId="51379"/>
    <cellStyle name="SAPBEXHLevel1X 4 2 27" xfId="51380"/>
    <cellStyle name="SAPBEXHLevel1X 4 2 28" xfId="51381"/>
    <cellStyle name="SAPBEXHLevel1X 4 2 29" xfId="51382"/>
    <cellStyle name="SAPBEXHLevel1X 4 2 3" xfId="51383"/>
    <cellStyle name="SAPBEXHLevel1X 4 2 4" xfId="51384"/>
    <cellStyle name="SAPBEXHLevel1X 4 2 5" xfId="51385"/>
    <cellStyle name="SAPBEXHLevel1X 4 2 6" xfId="51386"/>
    <cellStyle name="SAPBEXHLevel1X 4 2 7" xfId="51387"/>
    <cellStyle name="SAPBEXHLevel1X 4 2 8" xfId="51388"/>
    <cellStyle name="SAPBEXHLevel1X 4 2 9" xfId="51389"/>
    <cellStyle name="SAPBEXHLevel1X 4 20" xfId="51390"/>
    <cellStyle name="SAPBEXHLevel1X 4 21" xfId="51391"/>
    <cellStyle name="SAPBEXHLevel1X 4 22" xfId="51392"/>
    <cellStyle name="SAPBEXHLevel1X 4 23" xfId="51393"/>
    <cellStyle name="SAPBEXHLevel1X 4 24" xfId="51394"/>
    <cellStyle name="SAPBEXHLevel1X 4 25" xfId="51395"/>
    <cellStyle name="SAPBEXHLevel1X 4 26" xfId="51396"/>
    <cellStyle name="SAPBEXHLevel1X 4 27" xfId="51397"/>
    <cellStyle name="SAPBEXHLevel1X 4 28" xfId="51398"/>
    <cellStyle name="SAPBEXHLevel1X 4 29" xfId="51399"/>
    <cellStyle name="SAPBEXHLevel1X 4 3" xfId="51400"/>
    <cellStyle name="SAPBEXHLevel1X 4 3 10" xfId="51401"/>
    <cellStyle name="SAPBEXHLevel1X 4 3 11" xfId="51402"/>
    <cellStyle name="SAPBEXHLevel1X 4 3 12" xfId="51403"/>
    <cellStyle name="SAPBEXHLevel1X 4 3 13" xfId="51404"/>
    <cellStyle name="SAPBEXHLevel1X 4 3 14" xfId="51405"/>
    <cellStyle name="SAPBEXHLevel1X 4 3 15" xfId="51406"/>
    <cellStyle name="SAPBEXHLevel1X 4 3 16" xfId="51407"/>
    <cellStyle name="SAPBEXHLevel1X 4 3 17" xfId="51408"/>
    <cellStyle name="SAPBEXHLevel1X 4 3 18" xfId="51409"/>
    <cellStyle name="SAPBEXHLevel1X 4 3 19" xfId="51410"/>
    <cellStyle name="SAPBEXHLevel1X 4 3 2" xfId="51411"/>
    <cellStyle name="SAPBEXHLevel1X 4 3 20" xfId="51412"/>
    <cellStyle name="SAPBEXHLevel1X 4 3 21" xfId="51413"/>
    <cellStyle name="SAPBEXHLevel1X 4 3 22" xfId="51414"/>
    <cellStyle name="SAPBEXHLevel1X 4 3 23" xfId="51415"/>
    <cellStyle name="SAPBEXHLevel1X 4 3 24" xfId="51416"/>
    <cellStyle name="SAPBEXHLevel1X 4 3 25" xfId="51417"/>
    <cellStyle name="SAPBEXHLevel1X 4 3 26" xfId="51418"/>
    <cellStyle name="SAPBEXHLevel1X 4 3 27" xfId="51419"/>
    <cellStyle name="SAPBEXHLevel1X 4 3 28" xfId="51420"/>
    <cellStyle name="SAPBEXHLevel1X 4 3 29" xfId="51421"/>
    <cellStyle name="SAPBEXHLevel1X 4 3 3" xfId="51422"/>
    <cellStyle name="SAPBEXHLevel1X 4 3 4" xfId="51423"/>
    <cellStyle name="SAPBEXHLevel1X 4 3 5" xfId="51424"/>
    <cellStyle name="SAPBEXHLevel1X 4 3 6" xfId="51425"/>
    <cellStyle name="SAPBEXHLevel1X 4 3 7" xfId="51426"/>
    <cellStyle name="SAPBEXHLevel1X 4 3 8" xfId="51427"/>
    <cellStyle name="SAPBEXHLevel1X 4 3 9" xfId="51428"/>
    <cellStyle name="SAPBEXHLevel1X 4 30" xfId="51429"/>
    <cellStyle name="SAPBEXHLevel1X 4 31" xfId="51430"/>
    <cellStyle name="SAPBEXHLevel1X 4 4" xfId="51431"/>
    <cellStyle name="SAPBEXHLevel1X 4 5" xfId="51432"/>
    <cellStyle name="SAPBEXHLevel1X 4 6" xfId="51433"/>
    <cellStyle name="SAPBEXHLevel1X 4 7" xfId="51434"/>
    <cellStyle name="SAPBEXHLevel1X 4 8" xfId="51435"/>
    <cellStyle name="SAPBEXHLevel1X 4 9" xfId="51436"/>
    <cellStyle name="SAPBEXHLevel1X 40" xfId="51437"/>
    <cellStyle name="SAPBEXHLevel1X 41" xfId="51438"/>
    <cellStyle name="SAPBEXHLevel1X 42" xfId="51439"/>
    <cellStyle name="SAPBEXHLevel1X 43" xfId="51440"/>
    <cellStyle name="SAPBEXHLevel1X 44" xfId="51441"/>
    <cellStyle name="SAPBEXHLevel1X 5" xfId="51442"/>
    <cellStyle name="SAPBEXHLevel1X 5 10" xfId="51443"/>
    <cellStyle name="SAPBEXHLevel1X 5 11" xfId="51444"/>
    <cellStyle name="SAPBEXHLevel1X 5 12" xfId="51445"/>
    <cellStyle name="SAPBEXHLevel1X 5 13" xfId="51446"/>
    <cellStyle name="SAPBEXHLevel1X 5 14" xfId="51447"/>
    <cellStyle name="SAPBEXHLevel1X 5 15" xfId="51448"/>
    <cellStyle name="SAPBEXHLevel1X 5 16" xfId="51449"/>
    <cellStyle name="SAPBEXHLevel1X 5 17" xfId="51450"/>
    <cellStyle name="SAPBEXHLevel1X 5 18" xfId="51451"/>
    <cellStyle name="SAPBEXHLevel1X 5 19" xfId="51452"/>
    <cellStyle name="SAPBEXHLevel1X 5 2" xfId="51453"/>
    <cellStyle name="SAPBEXHLevel1X 5 2 10" xfId="51454"/>
    <cellStyle name="SAPBEXHLevel1X 5 2 11" xfId="51455"/>
    <cellStyle name="SAPBEXHLevel1X 5 2 12" xfId="51456"/>
    <cellStyle name="SAPBEXHLevel1X 5 2 13" xfId="51457"/>
    <cellStyle name="SAPBEXHLevel1X 5 2 14" xfId="51458"/>
    <cellStyle name="SAPBEXHLevel1X 5 2 15" xfId="51459"/>
    <cellStyle name="SAPBEXHLevel1X 5 2 16" xfId="51460"/>
    <cellStyle name="SAPBEXHLevel1X 5 2 17" xfId="51461"/>
    <cellStyle name="SAPBEXHLevel1X 5 2 18" xfId="51462"/>
    <cellStyle name="SAPBEXHLevel1X 5 2 19" xfId="51463"/>
    <cellStyle name="SAPBEXHLevel1X 5 2 2" xfId="51464"/>
    <cellStyle name="SAPBEXHLevel1X 5 2 20" xfId="51465"/>
    <cellStyle name="SAPBEXHLevel1X 5 2 21" xfId="51466"/>
    <cellStyle name="SAPBEXHLevel1X 5 2 22" xfId="51467"/>
    <cellStyle name="SAPBEXHLevel1X 5 2 23" xfId="51468"/>
    <cellStyle name="SAPBEXHLevel1X 5 2 24" xfId="51469"/>
    <cellStyle name="SAPBEXHLevel1X 5 2 25" xfId="51470"/>
    <cellStyle name="SAPBEXHLevel1X 5 2 26" xfId="51471"/>
    <cellStyle name="SAPBEXHLevel1X 5 2 27" xfId="51472"/>
    <cellStyle name="SAPBEXHLevel1X 5 2 28" xfId="51473"/>
    <cellStyle name="SAPBEXHLevel1X 5 2 29" xfId="51474"/>
    <cellStyle name="SAPBEXHLevel1X 5 2 3" xfId="51475"/>
    <cellStyle name="SAPBEXHLevel1X 5 2 4" xfId="51476"/>
    <cellStyle name="SAPBEXHLevel1X 5 2 5" xfId="51477"/>
    <cellStyle name="SAPBEXHLevel1X 5 2 6" xfId="51478"/>
    <cellStyle name="SAPBEXHLevel1X 5 2 7" xfId="51479"/>
    <cellStyle name="SAPBEXHLevel1X 5 2 8" xfId="51480"/>
    <cellStyle name="SAPBEXHLevel1X 5 2 9" xfId="51481"/>
    <cellStyle name="SAPBEXHLevel1X 5 20" xfId="51482"/>
    <cellStyle name="SAPBEXHLevel1X 5 21" xfId="51483"/>
    <cellStyle name="SAPBEXHLevel1X 5 22" xfId="51484"/>
    <cellStyle name="SAPBEXHLevel1X 5 23" xfId="51485"/>
    <cellStyle name="SAPBEXHLevel1X 5 24" xfId="51486"/>
    <cellStyle name="SAPBEXHLevel1X 5 25" xfId="51487"/>
    <cellStyle name="SAPBEXHLevel1X 5 26" xfId="51488"/>
    <cellStyle name="SAPBEXHLevel1X 5 27" xfId="51489"/>
    <cellStyle name="SAPBEXHLevel1X 5 28" xfId="51490"/>
    <cellStyle name="SAPBEXHLevel1X 5 29" xfId="51491"/>
    <cellStyle name="SAPBEXHLevel1X 5 3" xfId="51492"/>
    <cellStyle name="SAPBEXHLevel1X 5 30" xfId="51493"/>
    <cellStyle name="SAPBEXHLevel1X 5 4" xfId="51494"/>
    <cellStyle name="SAPBEXHLevel1X 5 5" xfId="51495"/>
    <cellStyle name="SAPBEXHLevel1X 5 6" xfId="51496"/>
    <cellStyle name="SAPBEXHLevel1X 5 7" xfId="51497"/>
    <cellStyle name="SAPBEXHLevel1X 5 8" xfId="51498"/>
    <cellStyle name="SAPBEXHLevel1X 5 9" xfId="51499"/>
    <cellStyle name="SAPBEXHLevel1X 6" xfId="51500"/>
    <cellStyle name="SAPBEXHLevel1X 6 10" xfId="51501"/>
    <cellStyle name="SAPBEXHLevel1X 6 11" xfId="51502"/>
    <cellStyle name="SAPBEXHLevel1X 6 12" xfId="51503"/>
    <cellStyle name="SAPBEXHLevel1X 6 13" xfId="51504"/>
    <cellStyle name="SAPBEXHLevel1X 6 14" xfId="51505"/>
    <cellStyle name="SAPBEXHLevel1X 6 15" xfId="51506"/>
    <cellStyle name="SAPBEXHLevel1X 6 16" xfId="51507"/>
    <cellStyle name="SAPBEXHLevel1X 6 17" xfId="51508"/>
    <cellStyle name="SAPBEXHLevel1X 6 18" xfId="51509"/>
    <cellStyle name="SAPBEXHLevel1X 6 19" xfId="51510"/>
    <cellStyle name="SAPBEXHLevel1X 6 2" xfId="51511"/>
    <cellStyle name="SAPBEXHLevel1X 6 2 10" xfId="51512"/>
    <cellStyle name="SAPBEXHLevel1X 6 2 11" xfId="51513"/>
    <cellStyle name="SAPBEXHLevel1X 6 2 12" xfId="51514"/>
    <cellStyle name="SAPBEXHLevel1X 6 2 13" xfId="51515"/>
    <cellStyle name="SAPBEXHLevel1X 6 2 14" xfId="51516"/>
    <cellStyle name="SAPBEXHLevel1X 6 2 15" xfId="51517"/>
    <cellStyle name="SAPBEXHLevel1X 6 2 16" xfId="51518"/>
    <cellStyle name="SAPBEXHLevel1X 6 2 17" xfId="51519"/>
    <cellStyle name="SAPBEXHLevel1X 6 2 18" xfId="51520"/>
    <cellStyle name="SAPBEXHLevel1X 6 2 19" xfId="51521"/>
    <cellStyle name="SAPBEXHLevel1X 6 2 2" xfId="51522"/>
    <cellStyle name="SAPBEXHLevel1X 6 2 20" xfId="51523"/>
    <cellStyle name="SAPBEXHLevel1X 6 2 21" xfId="51524"/>
    <cellStyle name="SAPBEXHLevel1X 6 2 22" xfId="51525"/>
    <cellStyle name="SAPBEXHLevel1X 6 2 23" xfId="51526"/>
    <cellStyle name="SAPBEXHLevel1X 6 2 24" xfId="51527"/>
    <cellStyle name="SAPBEXHLevel1X 6 2 25" xfId="51528"/>
    <cellStyle name="SAPBEXHLevel1X 6 2 26" xfId="51529"/>
    <cellStyle name="SAPBEXHLevel1X 6 2 27" xfId="51530"/>
    <cellStyle name="SAPBEXHLevel1X 6 2 28" xfId="51531"/>
    <cellStyle name="SAPBEXHLevel1X 6 2 29" xfId="51532"/>
    <cellStyle name="SAPBEXHLevel1X 6 2 3" xfId="51533"/>
    <cellStyle name="SAPBEXHLevel1X 6 2 4" xfId="51534"/>
    <cellStyle name="SAPBEXHLevel1X 6 2 5" xfId="51535"/>
    <cellStyle name="SAPBEXHLevel1X 6 2 6" xfId="51536"/>
    <cellStyle name="SAPBEXHLevel1X 6 2 7" xfId="51537"/>
    <cellStyle name="SAPBEXHLevel1X 6 2 8" xfId="51538"/>
    <cellStyle name="SAPBEXHLevel1X 6 2 9" xfId="51539"/>
    <cellStyle name="SAPBEXHLevel1X 6 20" xfId="51540"/>
    <cellStyle name="SAPBEXHLevel1X 6 21" xfId="51541"/>
    <cellStyle name="SAPBEXHLevel1X 6 22" xfId="51542"/>
    <cellStyle name="SAPBEXHLevel1X 6 23" xfId="51543"/>
    <cellStyle name="SAPBEXHLevel1X 6 24" xfId="51544"/>
    <cellStyle name="SAPBEXHLevel1X 6 25" xfId="51545"/>
    <cellStyle name="SAPBEXHLevel1X 6 26" xfId="51546"/>
    <cellStyle name="SAPBEXHLevel1X 6 27" xfId="51547"/>
    <cellStyle name="SAPBEXHLevel1X 6 28" xfId="51548"/>
    <cellStyle name="SAPBEXHLevel1X 6 29" xfId="51549"/>
    <cellStyle name="SAPBEXHLevel1X 6 3" xfId="51550"/>
    <cellStyle name="SAPBEXHLevel1X 6 30" xfId="51551"/>
    <cellStyle name="SAPBEXHLevel1X 6 4" xfId="51552"/>
    <cellStyle name="SAPBEXHLevel1X 6 5" xfId="51553"/>
    <cellStyle name="SAPBEXHLevel1X 6 6" xfId="51554"/>
    <cellStyle name="SAPBEXHLevel1X 6 7" xfId="51555"/>
    <cellStyle name="SAPBEXHLevel1X 6 8" xfId="51556"/>
    <cellStyle name="SAPBEXHLevel1X 6 9" xfId="51557"/>
    <cellStyle name="SAPBEXHLevel1X 7" xfId="51558"/>
    <cellStyle name="SAPBEXHLevel1X 7 10" xfId="51559"/>
    <cellStyle name="SAPBEXHLevel1X 7 11" xfId="51560"/>
    <cellStyle name="SAPBEXHLevel1X 7 12" xfId="51561"/>
    <cellStyle name="SAPBEXHLevel1X 7 13" xfId="51562"/>
    <cellStyle name="SAPBEXHLevel1X 7 14" xfId="51563"/>
    <cellStyle name="SAPBEXHLevel1X 7 15" xfId="51564"/>
    <cellStyle name="SAPBEXHLevel1X 7 16" xfId="51565"/>
    <cellStyle name="SAPBEXHLevel1X 7 17" xfId="51566"/>
    <cellStyle name="SAPBEXHLevel1X 7 18" xfId="51567"/>
    <cellStyle name="SAPBEXHLevel1X 7 19" xfId="51568"/>
    <cellStyle name="SAPBEXHLevel1X 7 2" xfId="51569"/>
    <cellStyle name="SAPBEXHLevel1X 7 2 10" xfId="51570"/>
    <cellStyle name="SAPBEXHLevel1X 7 2 11" xfId="51571"/>
    <cellStyle name="SAPBEXHLevel1X 7 2 12" xfId="51572"/>
    <cellStyle name="SAPBEXHLevel1X 7 2 13" xfId="51573"/>
    <cellStyle name="SAPBEXHLevel1X 7 2 14" xfId="51574"/>
    <cellStyle name="SAPBEXHLevel1X 7 2 15" xfId="51575"/>
    <cellStyle name="SAPBEXHLevel1X 7 2 16" xfId="51576"/>
    <cellStyle name="SAPBEXHLevel1X 7 2 17" xfId="51577"/>
    <cellStyle name="SAPBEXHLevel1X 7 2 18" xfId="51578"/>
    <cellStyle name="SAPBEXHLevel1X 7 2 19" xfId="51579"/>
    <cellStyle name="SAPBEXHLevel1X 7 2 2" xfId="51580"/>
    <cellStyle name="SAPBEXHLevel1X 7 2 20" xfId="51581"/>
    <cellStyle name="SAPBEXHLevel1X 7 2 21" xfId="51582"/>
    <cellStyle name="SAPBEXHLevel1X 7 2 22" xfId="51583"/>
    <cellStyle name="SAPBEXHLevel1X 7 2 23" xfId="51584"/>
    <cellStyle name="SAPBEXHLevel1X 7 2 24" xfId="51585"/>
    <cellStyle name="SAPBEXHLevel1X 7 2 25" xfId="51586"/>
    <cellStyle name="SAPBEXHLevel1X 7 2 26" xfId="51587"/>
    <cellStyle name="SAPBEXHLevel1X 7 2 27" xfId="51588"/>
    <cellStyle name="SAPBEXHLevel1X 7 2 28" xfId="51589"/>
    <cellStyle name="SAPBEXHLevel1X 7 2 29" xfId="51590"/>
    <cellStyle name="SAPBEXHLevel1X 7 2 3" xfId="51591"/>
    <cellStyle name="SAPBEXHLevel1X 7 2 4" xfId="51592"/>
    <cellStyle name="SAPBEXHLevel1X 7 2 5" xfId="51593"/>
    <cellStyle name="SAPBEXHLevel1X 7 2 6" xfId="51594"/>
    <cellStyle name="SAPBEXHLevel1X 7 2 7" xfId="51595"/>
    <cellStyle name="SAPBEXHLevel1X 7 2 8" xfId="51596"/>
    <cellStyle name="SAPBEXHLevel1X 7 2 9" xfId="51597"/>
    <cellStyle name="SAPBEXHLevel1X 7 20" xfId="51598"/>
    <cellStyle name="SAPBEXHLevel1X 7 21" xfId="51599"/>
    <cellStyle name="SAPBEXHLevel1X 7 22" xfId="51600"/>
    <cellStyle name="SAPBEXHLevel1X 7 23" xfId="51601"/>
    <cellStyle name="SAPBEXHLevel1X 7 24" xfId="51602"/>
    <cellStyle name="SAPBEXHLevel1X 7 25" xfId="51603"/>
    <cellStyle name="SAPBEXHLevel1X 7 26" xfId="51604"/>
    <cellStyle name="SAPBEXHLevel1X 7 27" xfId="51605"/>
    <cellStyle name="SAPBEXHLevel1X 7 28" xfId="51606"/>
    <cellStyle name="SAPBEXHLevel1X 7 29" xfId="51607"/>
    <cellStyle name="SAPBEXHLevel1X 7 3" xfId="51608"/>
    <cellStyle name="SAPBEXHLevel1X 7 30" xfId="51609"/>
    <cellStyle name="SAPBEXHLevel1X 7 4" xfId="51610"/>
    <cellStyle name="SAPBEXHLevel1X 7 5" xfId="51611"/>
    <cellStyle name="SAPBEXHLevel1X 7 6" xfId="51612"/>
    <cellStyle name="SAPBEXHLevel1X 7 7" xfId="51613"/>
    <cellStyle name="SAPBEXHLevel1X 7 8" xfId="51614"/>
    <cellStyle name="SAPBEXHLevel1X 7 9" xfId="51615"/>
    <cellStyle name="SAPBEXHLevel1X 8" xfId="51616"/>
    <cellStyle name="SAPBEXHLevel1X 8 10" xfId="51617"/>
    <cellStyle name="SAPBEXHLevel1X 8 11" xfId="51618"/>
    <cellStyle name="SAPBEXHLevel1X 8 12" xfId="51619"/>
    <cellStyle name="SAPBEXHLevel1X 8 13" xfId="51620"/>
    <cellStyle name="SAPBEXHLevel1X 8 14" xfId="51621"/>
    <cellStyle name="SAPBEXHLevel1X 8 15" xfId="51622"/>
    <cellStyle name="SAPBEXHLevel1X 8 16" xfId="51623"/>
    <cellStyle name="SAPBEXHLevel1X 8 17" xfId="51624"/>
    <cellStyle name="SAPBEXHLevel1X 8 18" xfId="51625"/>
    <cellStyle name="SAPBEXHLevel1X 8 19" xfId="51626"/>
    <cellStyle name="SAPBEXHLevel1X 8 2" xfId="51627"/>
    <cellStyle name="SAPBEXHLevel1X 8 2 10" xfId="51628"/>
    <cellStyle name="SAPBEXHLevel1X 8 2 11" xfId="51629"/>
    <cellStyle name="SAPBEXHLevel1X 8 2 12" xfId="51630"/>
    <cellStyle name="SAPBEXHLevel1X 8 2 13" xfId="51631"/>
    <cellStyle name="SAPBEXHLevel1X 8 2 14" xfId="51632"/>
    <cellStyle name="SAPBEXHLevel1X 8 2 15" xfId="51633"/>
    <cellStyle name="SAPBEXHLevel1X 8 2 16" xfId="51634"/>
    <cellStyle name="SAPBEXHLevel1X 8 2 17" xfId="51635"/>
    <cellStyle name="SAPBEXHLevel1X 8 2 18" xfId="51636"/>
    <cellStyle name="SAPBEXHLevel1X 8 2 19" xfId="51637"/>
    <cellStyle name="SAPBEXHLevel1X 8 2 2" xfId="51638"/>
    <cellStyle name="SAPBEXHLevel1X 8 2 20" xfId="51639"/>
    <cellStyle name="SAPBEXHLevel1X 8 2 21" xfId="51640"/>
    <cellStyle name="SAPBEXHLevel1X 8 2 22" xfId="51641"/>
    <cellStyle name="SAPBEXHLevel1X 8 2 23" xfId="51642"/>
    <cellStyle name="SAPBEXHLevel1X 8 2 24" xfId="51643"/>
    <cellStyle name="SAPBEXHLevel1X 8 2 25" xfId="51644"/>
    <cellStyle name="SAPBEXHLevel1X 8 2 26" xfId="51645"/>
    <cellStyle name="SAPBEXHLevel1X 8 2 27" xfId="51646"/>
    <cellStyle name="SAPBEXHLevel1X 8 2 28" xfId="51647"/>
    <cellStyle name="SAPBEXHLevel1X 8 2 29" xfId="51648"/>
    <cellStyle name="SAPBEXHLevel1X 8 2 3" xfId="51649"/>
    <cellStyle name="SAPBEXHLevel1X 8 2 4" xfId="51650"/>
    <cellStyle name="SAPBEXHLevel1X 8 2 5" xfId="51651"/>
    <cellStyle name="SAPBEXHLevel1X 8 2 6" xfId="51652"/>
    <cellStyle name="SAPBEXHLevel1X 8 2 7" xfId="51653"/>
    <cellStyle name="SAPBEXHLevel1X 8 2 8" xfId="51654"/>
    <cellStyle name="SAPBEXHLevel1X 8 2 9" xfId="51655"/>
    <cellStyle name="SAPBEXHLevel1X 8 20" xfId="51656"/>
    <cellStyle name="SAPBEXHLevel1X 8 21" xfId="51657"/>
    <cellStyle name="SAPBEXHLevel1X 8 22" xfId="51658"/>
    <cellStyle name="SAPBEXHLevel1X 8 23" xfId="51659"/>
    <cellStyle name="SAPBEXHLevel1X 8 24" xfId="51660"/>
    <cellStyle name="SAPBEXHLevel1X 8 25" xfId="51661"/>
    <cellStyle name="SAPBEXHLevel1X 8 26" xfId="51662"/>
    <cellStyle name="SAPBEXHLevel1X 8 27" xfId="51663"/>
    <cellStyle name="SAPBEXHLevel1X 8 28" xfId="51664"/>
    <cellStyle name="SAPBEXHLevel1X 8 29" xfId="51665"/>
    <cellStyle name="SAPBEXHLevel1X 8 3" xfId="51666"/>
    <cellStyle name="SAPBEXHLevel1X 8 30" xfId="51667"/>
    <cellStyle name="SAPBEXHLevel1X 8 4" xfId="51668"/>
    <cellStyle name="SAPBEXHLevel1X 8 5" xfId="51669"/>
    <cellStyle name="SAPBEXHLevel1X 8 6" xfId="51670"/>
    <cellStyle name="SAPBEXHLevel1X 8 7" xfId="51671"/>
    <cellStyle name="SAPBEXHLevel1X 8 8" xfId="51672"/>
    <cellStyle name="SAPBEXHLevel1X 8 9" xfId="51673"/>
    <cellStyle name="SAPBEXHLevel1X 9" xfId="51674"/>
    <cellStyle name="SAPBEXHLevel1X 9 10" xfId="51675"/>
    <cellStyle name="SAPBEXHLevel1X 9 11" xfId="51676"/>
    <cellStyle name="SAPBEXHLevel1X 9 12" xfId="51677"/>
    <cellStyle name="SAPBEXHLevel1X 9 13" xfId="51678"/>
    <cellStyle name="SAPBEXHLevel1X 9 14" xfId="51679"/>
    <cellStyle name="SAPBEXHLevel1X 9 15" xfId="51680"/>
    <cellStyle name="SAPBEXHLevel1X 9 16" xfId="51681"/>
    <cellStyle name="SAPBEXHLevel1X 9 17" xfId="51682"/>
    <cellStyle name="SAPBEXHLevel1X 9 18" xfId="51683"/>
    <cellStyle name="SAPBEXHLevel1X 9 19" xfId="51684"/>
    <cellStyle name="SAPBEXHLevel1X 9 2" xfId="51685"/>
    <cellStyle name="SAPBEXHLevel1X 9 2 10" xfId="51686"/>
    <cellStyle name="SAPBEXHLevel1X 9 2 11" xfId="51687"/>
    <cellStyle name="SAPBEXHLevel1X 9 2 12" xfId="51688"/>
    <cellStyle name="SAPBEXHLevel1X 9 2 13" xfId="51689"/>
    <cellStyle name="SAPBEXHLevel1X 9 2 14" xfId="51690"/>
    <cellStyle name="SAPBEXHLevel1X 9 2 15" xfId="51691"/>
    <cellStyle name="SAPBEXHLevel1X 9 2 16" xfId="51692"/>
    <cellStyle name="SAPBEXHLevel1X 9 2 17" xfId="51693"/>
    <cellStyle name="SAPBEXHLevel1X 9 2 18" xfId="51694"/>
    <cellStyle name="SAPBEXHLevel1X 9 2 19" xfId="51695"/>
    <cellStyle name="SAPBEXHLevel1X 9 2 2" xfId="51696"/>
    <cellStyle name="SAPBEXHLevel1X 9 2 20" xfId="51697"/>
    <cellStyle name="SAPBEXHLevel1X 9 2 21" xfId="51698"/>
    <cellStyle name="SAPBEXHLevel1X 9 2 22" xfId="51699"/>
    <cellStyle name="SAPBEXHLevel1X 9 2 23" xfId="51700"/>
    <cellStyle name="SAPBEXHLevel1X 9 2 24" xfId="51701"/>
    <cellStyle name="SAPBEXHLevel1X 9 2 25" xfId="51702"/>
    <cellStyle name="SAPBEXHLevel1X 9 2 26" xfId="51703"/>
    <cellStyle name="SAPBEXHLevel1X 9 2 27" xfId="51704"/>
    <cellStyle name="SAPBEXHLevel1X 9 2 28" xfId="51705"/>
    <cellStyle name="SAPBEXHLevel1X 9 2 29" xfId="51706"/>
    <cellStyle name="SAPBEXHLevel1X 9 2 3" xfId="51707"/>
    <cellStyle name="SAPBEXHLevel1X 9 2 4" xfId="51708"/>
    <cellStyle name="SAPBEXHLevel1X 9 2 5" xfId="51709"/>
    <cellStyle name="SAPBEXHLevel1X 9 2 6" xfId="51710"/>
    <cellStyle name="SAPBEXHLevel1X 9 2 7" xfId="51711"/>
    <cellStyle name="SAPBEXHLevel1X 9 2 8" xfId="51712"/>
    <cellStyle name="SAPBEXHLevel1X 9 2 9" xfId="51713"/>
    <cellStyle name="SAPBEXHLevel1X 9 20" xfId="51714"/>
    <cellStyle name="SAPBEXHLevel1X 9 21" xfId="51715"/>
    <cellStyle name="SAPBEXHLevel1X 9 22" xfId="51716"/>
    <cellStyle name="SAPBEXHLevel1X 9 23" xfId="51717"/>
    <cellStyle name="SAPBEXHLevel1X 9 24" xfId="51718"/>
    <cellStyle name="SAPBEXHLevel1X 9 25" xfId="51719"/>
    <cellStyle name="SAPBEXHLevel1X 9 26" xfId="51720"/>
    <cellStyle name="SAPBEXHLevel1X 9 27" xfId="51721"/>
    <cellStyle name="SAPBEXHLevel1X 9 28" xfId="51722"/>
    <cellStyle name="SAPBEXHLevel1X 9 29" xfId="51723"/>
    <cellStyle name="SAPBEXHLevel1X 9 3" xfId="51724"/>
    <cellStyle name="SAPBEXHLevel1X 9 30" xfId="51725"/>
    <cellStyle name="SAPBEXHLevel1X 9 4" xfId="51726"/>
    <cellStyle name="SAPBEXHLevel1X 9 5" xfId="51727"/>
    <cellStyle name="SAPBEXHLevel1X 9 6" xfId="51728"/>
    <cellStyle name="SAPBEXHLevel1X 9 7" xfId="51729"/>
    <cellStyle name="SAPBEXHLevel1X 9 8" xfId="51730"/>
    <cellStyle name="SAPBEXHLevel1X 9 9" xfId="51731"/>
    <cellStyle name="SAPBEXHLevel2" xfId="51732"/>
    <cellStyle name="SAPBEXHLevel2 10" xfId="51733"/>
    <cellStyle name="SAPBEXHLevel2 10 10" xfId="51734"/>
    <cellStyle name="SAPBEXHLevel2 10 11" xfId="51735"/>
    <cellStyle name="SAPBEXHLevel2 10 12" xfId="51736"/>
    <cellStyle name="SAPBEXHLevel2 10 13" xfId="51737"/>
    <cellStyle name="SAPBEXHLevel2 10 14" xfId="51738"/>
    <cellStyle name="SAPBEXHLevel2 10 15" xfId="51739"/>
    <cellStyle name="SAPBEXHLevel2 10 16" xfId="51740"/>
    <cellStyle name="SAPBEXHLevel2 10 17" xfId="51741"/>
    <cellStyle name="SAPBEXHLevel2 10 18" xfId="51742"/>
    <cellStyle name="SAPBEXHLevel2 10 19" xfId="51743"/>
    <cellStyle name="SAPBEXHLevel2 10 2" xfId="51744"/>
    <cellStyle name="SAPBEXHLevel2 10 2 10" xfId="51745"/>
    <cellStyle name="SAPBEXHLevel2 10 2 11" xfId="51746"/>
    <cellStyle name="SAPBEXHLevel2 10 2 12" xfId="51747"/>
    <cellStyle name="SAPBEXHLevel2 10 2 13" xfId="51748"/>
    <cellStyle name="SAPBEXHLevel2 10 2 14" xfId="51749"/>
    <cellStyle name="SAPBEXHLevel2 10 2 15" xfId="51750"/>
    <cellStyle name="SAPBEXHLevel2 10 2 16" xfId="51751"/>
    <cellStyle name="SAPBEXHLevel2 10 2 17" xfId="51752"/>
    <cellStyle name="SAPBEXHLevel2 10 2 18" xfId="51753"/>
    <cellStyle name="SAPBEXHLevel2 10 2 19" xfId="51754"/>
    <cellStyle name="SAPBEXHLevel2 10 2 2" xfId="51755"/>
    <cellStyle name="SAPBEXHLevel2 10 2 20" xfId="51756"/>
    <cellStyle name="SAPBEXHLevel2 10 2 21" xfId="51757"/>
    <cellStyle name="SAPBEXHLevel2 10 2 22" xfId="51758"/>
    <cellStyle name="SAPBEXHLevel2 10 2 23" xfId="51759"/>
    <cellStyle name="SAPBEXHLevel2 10 2 24" xfId="51760"/>
    <cellStyle name="SAPBEXHLevel2 10 2 25" xfId="51761"/>
    <cellStyle name="SAPBEXHLevel2 10 2 26" xfId="51762"/>
    <cellStyle name="SAPBEXHLevel2 10 2 27" xfId="51763"/>
    <cellStyle name="SAPBEXHLevel2 10 2 28" xfId="51764"/>
    <cellStyle name="SAPBEXHLevel2 10 2 29" xfId="51765"/>
    <cellStyle name="SAPBEXHLevel2 10 2 3" xfId="51766"/>
    <cellStyle name="SAPBEXHLevel2 10 2 4" xfId="51767"/>
    <cellStyle name="SAPBEXHLevel2 10 2 5" xfId="51768"/>
    <cellStyle name="SAPBEXHLevel2 10 2 6" xfId="51769"/>
    <cellStyle name="SAPBEXHLevel2 10 2 7" xfId="51770"/>
    <cellStyle name="SAPBEXHLevel2 10 2 8" xfId="51771"/>
    <cellStyle name="SAPBEXHLevel2 10 2 9" xfId="51772"/>
    <cellStyle name="SAPBEXHLevel2 10 20" xfId="51773"/>
    <cellStyle name="SAPBEXHLevel2 10 21" xfId="51774"/>
    <cellStyle name="SAPBEXHLevel2 10 22" xfId="51775"/>
    <cellStyle name="SAPBEXHLevel2 10 23" xfId="51776"/>
    <cellStyle name="SAPBEXHLevel2 10 24" xfId="51777"/>
    <cellStyle name="SAPBEXHLevel2 10 25" xfId="51778"/>
    <cellStyle name="SAPBEXHLevel2 10 26" xfId="51779"/>
    <cellStyle name="SAPBEXHLevel2 10 27" xfId="51780"/>
    <cellStyle name="SAPBEXHLevel2 10 28" xfId="51781"/>
    <cellStyle name="SAPBEXHLevel2 10 29" xfId="51782"/>
    <cellStyle name="SAPBEXHLevel2 10 3" xfId="51783"/>
    <cellStyle name="SAPBEXHLevel2 10 30" xfId="51784"/>
    <cellStyle name="SAPBEXHLevel2 10 4" xfId="51785"/>
    <cellStyle name="SAPBEXHLevel2 10 5" xfId="51786"/>
    <cellStyle name="SAPBEXHLevel2 10 6" xfId="51787"/>
    <cellStyle name="SAPBEXHLevel2 10 7" xfId="51788"/>
    <cellStyle name="SAPBEXHLevel2 10 8" xfId="51789"/>
    <cellStyle name="SAPBEXHLevel2 10 9" xfId="51790"/>
    <cellStyle name="SAPBEXHLevel2 11" xfId="51791"/>
    <cellStyle name="SAPBEXHLevel2 11 10" xfId="51792"/>
    <cellStyle name="SAPBEXHLevel2 11 11" xfId="51793"/>
    <cellStyle name="SAPBEXHLevel2 11 12" xfId="51794"/>
    <cellStyle name="SAPBEXHLevel2 11 13" xfId="51795"/>
    <cellStyle name="SAPBEXHLevel2 11 14" xfId="51796"/>
    <cellStyle name="SAPBEXHLevel2 11 15" xfId="51797"/>
    <cellStyle name="SAPBEXHLevel2 11 16" xfId="51798"/>
    <cellStyle name="SAPBEXHLevel2 11 17" xfId="51799"/>
    <cellStyle name="SAPBEXHLevel2 11 18" xfId="51800"/>
    <cellStyle name="SAPBEXHLevel2 11 19" xfId="51801"/>
    <cellStyle name="SAPBEXHLevel2 11 2" xfId="51802"/>
    <cellStyle name="SAPBEXHLevel2 11 2 10" xfId="51803"/>
    <cellStyle name="SAPBEXHLevel2 11 2 11" xfId="51804"/>
    <cellStyle name="SAPBEXHLevel2 11 2 12" xfId="51805"/>
    <cellStyle name="SAPBEXHLevel2 11 2 13" xfId="51806"/>
    <cellStyle name="SAPBEXHLevel2 11 2 14" xfId="51807"/>
    <cellStyle name="SAPBEXHLevel2 11 2 15" xfId="51808"/>
    <cellStyle name="SAPBEXHLevel2 11 2 16" xfId="51809"/>
    <cellStyle name="SAPBEXHLevel2 11 2 17" xfId="51810"/>
    <cellStyle name="SAPBEXHLevel2 11 2 18" xfId="51811"/>
    <cellStyle name="SAPBEXHLevel2 11 2 19" xfId="51812"/>
    <cellStyle name="SAPBEXHLevel2 11 2 2" xfId="51813"/>
    <cellStyle name="SAPBEXHLevel2 11 2 20" xfId="51814"/>
    <cellStyle name="SAPBEXHLevel2 11 2 21" xfId="51815"/>
    <cellStyle name="SAPBEXHLevel2 11 2 22" xfId="51816"/>
    <cellStyle name="SAPBEXHLevel2 11 2 23" xfId="51817"/>
    <cellStyle name="SAPBEXHLevel2 11 2 24" xfId="51818"/>
    <cellStyle name="SAPBEXHLevel2 11 2 25" xfId="51819"/>
    <cellStyle name="SAPBEXHLevel2 11 2 26" xfId="51820"/>
    <cellStyle name="SAPBEXHLevel2 11 2 27" xfId="51821"/>
    <cellStyle name="SAPBEXHLevel2 11 2 28" xfId="51822"/>
    <cellStyle name="SAPBEXHLevel2 11 2 29" xfId="51823"/>
    <cellStyle name="SAPBEXHLevel2 11 2 3" xfId="51824"/>
    <cellStyle name="SAPBEXHLevel2 11 2 4" xfId="51825"/>
    <cellStyle name="SAPBEXHLevel2 11 2 5" xfId="51826"/>
    <cellStyle name="SAPBEXHLevel2 11 2 6" xfId="51827"/>
    <cellStyle name="SAPBEXHLevel2 11 2 7" xfId="51828"/>
    <cellStyle name="SAPBEXHLevel2 11 2 8" xfId="51829"/>
    <cellStyle name="SAPBEXHLevel2 11 2 9" xfId="51830"/>
    <cellStyle name="SAPBEXHLevel2 11 20" xfId="51831"/>
    <cellStyle name="SAPBEXHLevel2 11 21" xfId="51832"/>
    <cellStyle name="SAPBEXHLevel2 11 22" xfId="51833"/>
    <cellStyle name="SAPBEXHLevel2 11 23" xfId="51834"/>
    <cellStyle name="SAPBEXHLevel2 11 24" xfId="51835"/>
    <cellStyle name="SAPBEXHLevel2 11 25" xfId="51836"/>
    <cellStyle name="SAPBEXHLevel2 11 26" xfId="51837"/>
    <cellStyle name="SAPBEXHLevel2 11 27" xfId="51838"/>
    <cellStyle name="SAPBEXHLevel2 11 28" xfId="51839"/>
    <cellStyle name="SAPBEXHLevel2 11 29" xfId="51840"/>
    <cellStyle name="SAPBEXHLevel2 11 3" xfId="51841"/>
    <cellStyle name="SAPBEXHLevel2 11 30" xfId="51842"/>
    <cellStyle name="SAPBEXHLevel2 11 4" xfId="51843"/>
    <cellStyle name="SAPBEXHLevel2 11 5" xfId="51844"/>
    <cellStyle name="SAPBEXHLevel2 11 6" xfId="51845"/>
    <cellStyle name="SAPBEXHLevel2 11 7" xfId="51846"/>
    <cellStyle name="SAPBEXHLevel2 11 8" xfId="51847"/>
    <cellStyle name="SAPBEXHLevel2 11 9" xfId="51848"/>
    <cellStyle name="SAPBEXHLevel2 12" xfId="51849"/>
    <cellStyle name="SAPBEXHLevel2 12 10" xfId="51850"/>
    <cellStyle name="SAPBEXHLevel2 12 11" xfId="51851"/>
    <cellStyle name="SAPBEXHLevel2 12 12" xfId="51852"/>
    <cellStyle name="SAPBEXHLevel2 12 13" xfId="51853"/>
    <cellStyle name="SAPBEXHLevel2 12 14" xfId="51854"/>
    <cellStyle name="SAPBEXHLevel2 12 15" xfId="51855"/>
    <cellStyle name="SAPBEXHLevel2 12 16" xfId="51856"/>
    <cellStyle name="SAPBEXHLevel2 12 17" xfId="51857"/>
    <cellStyle name="SAPBEXHLevel2 12 18" xfId="51858"/>
    <cellStyle name="SAPBEXHLevel2 12 19" xfId="51859"/>
    <cellStyle name="SAPBEXHLevel2 12 2" xfId="51860"/>
    <cellStyle name="SAPBEXHLevel2 12 2 10" xfId="51861"/>
    <cellStyle name="SAPBEXHLevel2 12 2 11" xfId="51862"/>
    <cellStyle name="SAPBEXHLevel2 12 2 12" xfId="51863"/>
    <cellStyle name="SAPBEXHLevel2 12 2 13" xfId="51864"/>
    <cellStyle name="SAPBEXHLevel2 12 2 14" xfId="51865"/>
    <cellStyle name="SAPBEXHLevel2 12 2 15" xfId="51866"/>
    <cellStyle name="SAPBEXHLevel2 12 2 16" xfId="51867"/>
    <cellStyle name="SAPBEXHLevel2 12 2 17" xfId="51868"/>
    <cellStyle name="SAPBEXHLevel2 12 2 18" xfId="51869"/>
    <cellStyle name="SAPBEXHLevel2 12 2 19" xfId="51870"/>
    <cellStyle name="SAPBEXHLevel2 12 2 2" xfId="51871"/>
    <cellStyle name="SAPBEXHLevel2 12 2 20" xfId="51872"/>
    <cellStyle name="SAPBEXHLevel2 12 2 21" xfId="51873"/>
    <cellStyle name="SAPBEXHLevel2 12 2 22" xfId="51874"/>
    <cellStyle name="SAPBEXHLevel2 12 2 23" xfId="51875"/>
    <cellStyle name="SAPBEXHLevel2 12 2 24" xfId="51876"/>
    <cellStyle name="SAPBEXHLevel2 12 2 25" xfId="51877"/>
    <cellStyle name="SAPBEXHLevel2 12 2 26" xfId="51878"/>
    <cellStyle name="SAPBEXHLevel2 12 2 27" xfId="51879"/>
    <cellStyle name="SAPBEXHLevel2 12 2 28" xfId="51880"/>
    <cellStyle name="SAPBEXHLevel2 12 2 29" xfId="51881"/>
    <cellStyle name="SAPBEXHLevel2 12 2 3" xfId="51882"/>
    <cellStyle name="SAPBEXHLevel2 12 2 4" xfId="51883"/>
    <cellStyle name="SAPBEXHLevel2 12 2 5" xfId="51884"/>
    <cellStyle name="SAPBEXHLevel2 12 2 6" xfId="51885"/>
    <cellStyle name="SAPBEXHLevel2 12 2 7" xfId="51886"/>
    <cellStyle name="SAPBEXHLevel2 12 2 8" xfId="51887"/>
    <cellStyle name="SAPBEXHLevel2 12 2 9" xfId="51888"/>
    <cellStyle name="SAPBEXHLevel2 12 20" xfId="51889"/>
    <cellStyle name="SAPBEXHLevel2 12 21" xfId="51890"/>
    <cellStyle name="SAPBEXHLevel2 12 22" xfId="51891"/>
    <cellStyle name="SAPBEXHLevel2 12 23" xfId="51892"/>
    <cellStyle name="SAPBEXHLevel2 12 24" xfId="51893"/>
    <cellStyle name="SAPBEXHLevel2 12 25" xfId="51894"/>
    <cellStyle name="SAPBEXHLevel2 12 26" xfId="51895"/>
    <cellStyle name="SAPBEXHLevel2 12 27" xfId="51896"/>
    <cellStyle name="SAPBEXHLevel2 12 28" xfId="51897"/>
    <cellStyle name="SAPBEXHLevel2 12 29" xfId="51898"/>
    <cellStyle name="SAPBEXHLevel2 12 3" xfId="51899"/>
    <cellStyle name="SAPBEXHLevel2 12 30" xfId="51900"/>
    <cellStyle name="SAPBEXHLevel2 12 4" xfId="51901"/>
    <cellStyle name="SAPBEXHLevel2 12 5" xfId="51902"/>
    <cellStyle name="SAPBEXHLevel2 12 6" xfId="51903"/>
    <cellStyle name="SAPBEXHLevel2 12 7" xfId="51904"/>
    <cellStyle name="SAPBEXHLevel2 12 8" xfId="51905"/>
    <cellStyle name="SAPBEXHLevel2 12 9" xfId="51906"/>
    <cellStyle name="SAPBEXHLevel2 13" xfId="51907"/>
    <cellStyle name="SAPBEXHLevel2 13 10" xfId="51908"/>
    <cellStyle name="SAPBEXHLevel2 13 11" xfId="51909"/>
    <cellStyle name="SAPBEXHLevel2 13 12" xfId="51910"/>
    <cellStyle name="SAPBEXHLevel2 13 13" xfId="51911"/>
    <cellStyle name="SAPBEXHLevel2 13 14" xfId="51912"/>
    <cellStyle name="SAPBEXHLevel2 13 15" xfId="51913"/>
    <cellStyle name="SAPBEXHLevel2 13 16" xfId="51914"/>
    <cellStyle name="SAPBEXHLevel2 13 17" xfId="51915"/>
    <cellStyle name="SAPBEXHLevel2 13 18" xfId="51916"/>
    <cellStyle name="SAPBEXHLevel2 13 19" xfId="51917"/>
    <cellStyle name="SAPBEXHLevel2 13 2" xfId="51918"/>
    <cellStyle name="SAPBEXHLevel2 13 2 10" xfId="51919"/>
    <cellStyle name="SAPBEXHLevel2 13 2 11" xfId="51920"/>
    <cellStyle name="SAPBEXHLevel2 13 2 12" xfId="51921"/>
    <cellStyle name="SAPBEXHLevel2 13 2 13" xfId="51922"/>
    <cellStyle name="SAPBEXHLevel2 13 2 14" xfId="51923"/>
    <cellStyle name="SAPBEXHLevel2 13 2 15" xfId="51924"/>
    <cellStyle name="SAPBEXHLevel2 13 2 16" xfId="51925"/>
    <cellStyle name="SAPBEXHLevel2 13 2 17" xfId="51926"/>
    <cellStyle name="SAPBEXHLevel2 13 2 18" xfId="51927"/>
    <cellStyle name="SAPBEXHLevel2 13 2 19" xfId="51928"/>
    <cellStyle name="SAPBEXHLevel2 13 2 2" xfId="51929"/>
    <cellStyle name="SAPBEXHLevel2 13 2 20" xfId="51930"/>
    <cellStyle name="SAPBEXHLevel2 13 2 21" xfId="51931"/>
    <cellStyle name="SAPBEXHLevel2 13 2 22" xfId="51932"/>
    <cellStyle name="SAPBEXHLevel2 13 2 23" xfId="51933"/>
    <cellStyle name="SAPBEXHLevel2 13 2 24" xfId="51934"/>
    <cellStyle name="SAPBEXHLevel2 13 2 25" xfId="51935"/>
    <cellStyle name="SAPBEXHLevel2 13 2 26" xfId="51936"/>
    <cellStyle name="SAPBEXHLevel2 13 2 27" xfId="51937"/>
    <cellStyle name="SAPBEXHLevel2 13 2 28" xfId="51938"/>
    <cellStyle name="SAPBEXHLevel2 13 2 29" xfId="51939"/>
    <cellStyle name="SAPBEXHLevel2 13 2 3" xfId="51940"/>
    <cellStyle name="SAPBEXHLevel2 13 2 4" xfId="51941"/>
    <cellStyle name="SAPBEXHLevel2 13 2 5" xfId="51942"/>
    <cellStyle name="SAPBEXHLevel2 13 2 6" xfId="51943"/>
    <cellStyle name="SAPBEXHLevel2 13 2 7" xfId="51944"/>
    <cellStyle name="SAPBEXHLevel2 13 2 8" xfId="51945"/>
    <cellStyle name="SAPBEXHLevel2 13 2 9" xfId="51946"/>
    <cellStyle name="SAPBEXHLevel2 13 20" xfId="51947"/>
    <cellStyle name="SAPBEXHLevel2 13 21" xfId="51948"/>
    <cellStyle name="SAPBEXHLevel2 13 22" xfId="51949"/>
    <cellStyle name="SAPBEXHLevel2 13 23" xfId="51950"/>
    <cellStyle name="SAPBEXHLevel2 13 24" xfId="51951"/>
    <cellStyle name="SAPBEXHLevel2 13 25" xfId="51952"/>
    <cellStyle name="SAPBEXHLevel2 13 26" xfId="51953"/>
    <cellStyle name="SAPBEXHLevel2 13 27" xfId="51954"/>
    <cellStyle name="SAPBEXHLevel2 13 28" xfId="51955"/>
    <cellStyle name="SAPBEXHLevel2 13 29" xfId="51956"/>
    <cellStyle name="SAPBEXHLevel2 13 3" xfId="51957"/>
    <cellStyle name="SAPBEXHLevel2 13 30" xfId="51958"/>
    <cellStyle name="SAPBEXHLevel2 13 4" xfId="51959"/>
    <cellStyle name="SAPBEXHLevel2 13 5" xfId="51960"/>
    <cellStyle name="SAPBEXHLevel2 13 6" xfId="51961"/>
    <cellStyle name="SAPBEXHLevel2 13 7" xfId="51962"/>
    <cellStyle name="SAPBEXHLevel2 13 8" xfId="51963"/>
    <cellStyle name="SAPBEXHLevel2 13 9" xfId="51964"/>
    <cellStyle name="SAPBEXHLevel2 14" xfId="51965"/>
    <cellStyle name="SAPBEXHLevel2 14 10" xfId="51966"/>
    <cellStyle name="SAPBEXHLevel2 14 11" xfId="51967"/>
    <cellStyle name="SAPBEXHLevel2 14 12" xfId="51968"/>
    <cellStyle name="SAPBEXHLevel2 14 13" xfId="51969"/>
    <cellStyle name="SAPBEXHLevel2 14 14" xfId="51970"/>
    <cellStyle name="SAPBEXHLevel2 14 15" xfId="51971"/>
    <cellStyle name="SAPBEXHLevel2 14 16" xfId="51972"/>
    <cellStyle name="SAPBEXHLevel2 14 17" xfId="51973"/>
    <cellStyle name="SAPBEXHLevel2 14 18" xfId="51974"/>
    <cellStyle name="SAPBEXHLevel2 14 19" xfId="51975"/>
    <cellStyle name="SAPBEXHLevel2 14 2" xfId="51976"/>
    <cellStyle name="SAPBEXHLevel2 14 2 10" xfId="51977"/>
    <cellStyle name="SAPBEXHLevel2 14 2 11" xfId="51978"/>
    <cellStyle name="SAPBEXHLevel2 14 2 12" xfId="51979"/>
    <cellStyle name="SAPBEXHLevel2 14 2 13" xfId="51980"/>
    <cellStyle name="SAPBEXHLevel2 14 2 14" xfId="51981"/>
    <cellStyle name="SAPBEXHLevel2 14 2 15" xfId="51982"/>
    <cellStyle name="SAPBEXHLevel2 14 2 16" xfId="51983"/>
    <cellStyle name="SAPBEXHLevel2 14 2 17" xfId="51984"/>
    <cellStyle name="SAPBEXHLevel2 14 2 18" xfId="51985"/>
    <cellStyle name="SAPBEXHLevel2 14 2 19" xfId="51986"/>
    <cellStyle name="SAPBEXHLevel2 14 2 2" xfId="51987"/>
    <cellStyle name="SAPBEXHLevel2 14 2 20" xfId="51988"/>
    <cellStyle name="SAPBEXHLevel2 14 2 21" xfId="51989"/>
    <cellStyle name="SAPBEXHLevel2 14 2 22" xfId="51990"/>
    <cellStyle name="SAPBEXHLevel2 14 2 23" xfId="51991"/>
    <cellStyle name="SAPBEXHLevel2 14 2 24" xfId="51992"/>
    <cellStyle name="SAPBEXHLevel2 14 2 25" xfId="51993"/>
    <cellStyle name="SAPBEXHLevel2 14 2 26" xfId="51994"/>
    <cellStyle name="SAPBEXHLevel2 14 2 27" xfId="51995"/>
    <cellStyle name="SAPBEXHLevel2 14 2 28" xfId="51996"/>
    <cellStyle name="SAPBEXHLevel2 14 2 29" xfId="51997"/>
    <cellStyle name="SAPBEXHLevel2 14 2 3" xfId="51998"/>
    <cellStyle name="SAPBEXHLevel2 14 2 4" xfId="51999"/>
    <cellStyle name="SAPBEXHLevel2 14 2 5" xfId="52000"/>
    <cellStyle name="SAPBEXHLevel2 14 2 6" xfId="52001"/>
    <cellStyle name="SAPBEXHLevel2 14 2 7" xfId="52002"/>
    <cellStyle name="SAPBEXHLevel2 14 2 8" xfId="52003"/>
    <cellStyle name="SAPBEXHLevel2 14 2 9" xfId="52004"/>
    <cellStyle name="SAPBEXHLevel2 14 20" xfId="52005"/>
    <cellStyle name="SAPBEXHLevel2 14 21" xfId="52006"/>
    <cellStyle name="SAPBEXHLevel2 14 22" xfId="52007"/>
    <cellStyle name="SAPBEXHLevel2 14 23" xfId="52008"/>
    <cellStyle name="SAPBEXHLevel2 14 24" xfId="52009"/>
    <cellStyle name="SAPBEXHLevel2 14 25" xfId="52010"/>
    <cellStyle name="SAPBEXHLevel2 14 26" xfId="52011"/>
    <cellStyle name="SAPBEXHLevel2 14 27" xfId="52012"/>
    <cellStyle name="SAPBEXHLevel2 14 28" xfId="52013"/>
    <cellStyle name="SAPBEXHLevel2 14 29" xfId="52014"/>
    <cellStyle name="SAPBEXHLevel2 14 3" xfId="52015"/>
    <cellStyle name="SAPBEXHLevel2 14 30" xfId="52016"/>
    <cellStyle name="SAPBEXHLevel2 14 4" xfId="52017"/>
    <cellStyle name="SAPBEXHLevel2 14 5" xfId="52018"/>
    <cellStyle name="SAPBEXHLevel2 14 6" xfId="52019"/>
    <cellStyle name="SAPBEXHLevel2 14 7" xfId="52020"/>
    <cellStyle name="SAPBEXHLevel2 14 8" xfId="52021"/>
    <cellStyle name="SAPBEXHLevel2 14 9" xfId="52022"/>
    <cellStyle name="SAPBEXHLevel2 15" xfId="52023"/>
    <cellStyle name="SAPBEXHLevel2 15 10" xfId="52024"/>
    <cellStyle name="SAPBEXHLevel2 15 11" xfId="52025"/>
    <cellStyle name="SAPBEXHLevel2 15 12" xfId="52026"/>
    <cellStyle name="SAPBEXHLevel2 15 13" xfId="52027"/>
    <cellStyle name="SAPBEXHLevel2 15 14" xfId="52028"/>
    <cellStyle name="SAPBEXHLevel2 15 15" xfId="52029"/>
    <cellStyle name="SAPBEXHLevel2 15 16" xfId="52030"/>
    <cellStyle name="SAPBEXHLevel2 15 17" xfId="52031"/>
    <cellStyle name="SAPBEXHLevel2 15 18" xfId="52032"/>
    <cellStyle name="SAPBEXHLevel2 15 19" xfId="52033"/>
    <cellStyle name="SAPBEXHLevel2 15 2" xfId="52034"/>
    <cellStyle name="SAPBEXHLevel2 15 2 10" xfId="52035"/>
    <cellStyle name="SAPBEXHLevel2 15 2 11" xfId="52036"/>
    <cellStyle name="SAPBEXHLevel2 15 2 12" xfId="52037"/>
    <cellStyle name="SAPBEXHLevel2 15 2 13" xfId="52038"/>
    <cellStyle name="SAPBEXHLevel2 15 2 14" xfId="52039"/>
    <cellStyle name="SAPBEXHLevel2 15 2 15" xfId="52040"/>
    <cellStyle name="SAPBEXHLevel2 15 2 16" xfId="52041"/>
    <cellStyle name="SAPBEXHLevel2 15 2 17" xfId="52042"/>
    <cellStyle name="SAPBEXHLevel2 15 2 18" xfId="52043"/>
    <cellStyle name="SAPBEXHLevel2 15 2 19" xfId="52044"/>
    <cellStyle name="SAPBEXHLevel2 15 2 2" xfId="52045"/>
    <cellStyle name="SAPBEXHLevel2 15 2 20" xfId="52046"/>
    <cellStyle name="SAPBEXHLevel2 15 2 21" xfId="52047"/>
    <cellStyle name="SAPBEXHLevel2 15 2 22" xfId="52048"/>
    <cellStyle name="SAPBEXHLevel2 15 2 23" xfId="52049"/>
    <cellStyle name="SAPBEXHLevel2 15 2 24" xfId="52050"/>
    <cellStyle name="SAPBEXHLevel2 15 2 25" xfId="52051"/>
    <cellStyle name="SAPBEXHLevel2 15 2 26" xfId="52052"/>
    <cellStyle name="SAPBEXHLevel2 15 2 27" xfId="52053"/>
    <cellStyle name="SAPBEXHLevel2 15 2 28" xfId="52054"/>
    <cellStyle name="SAPBEXHLevel2 15 2 29" xfId="52055"/>
    <cellStyle name="SAPBEXHLevel2 15 2 3" xfId="52056"/>
    <cellStyle name="SAPBEXHLevel2 15 2 4" xfId="52057"/>
    <cellStyle name="SAPBEXHLevel2 15 2 5" xfId="52058"/>
    <cellStyle name="SAPBEXHLevel2 15 2 6" xfId="52059"/>
    <cellStyle name="SAPBEXHLevel2 15 2 7" xfId="52060"/>
    <cellStyle name="SAPBEXHLevel2 15 2 8" xfId="52061"/>
    <cellStyle name="SAPBEXHLevel2 15 2 9" xfId="52062"/>
    <cellStyle name="SAPBEXHLevel2 15 20" xfId="52063"/>
    <cellStyle name="SAPBEXHLevel2 15 21" xfId="52064"/>
    <cellStyle name="SAPBEXHLevel2 15 22" xfId="52065"/>
    <cellStyle name="SAPBEXHLevel2 15 23" xfId="52066"/>
    <cellStyle name="SAPBEXHLevel2 15 24" xfId="52067"/>
    <cellStyle name="SAPBEXHLevel2 15 25" xfId="52068"/>
    <cellStyle name="SAPBEXHLevel2 15 26" xfId="52069"/>
    <cellStyle name="SAPBEXHLevel2 15 27" xfId="52070"/>
    <cellStyle name="SAPBEXHLevel2 15 28" xfId="52071"/>
    <cellStyle name="SAPBEXHLevel2 15 29" xfId="52072"/>
    <cellStyle name="SAPBEXHLevel2 15 3" xfId="52073"/>
    <cellStyle name="SAPBEXHLevel2 15 30" xfId="52074"/>
    <cellStyle name="SAPBEXHLevel2 15 4" xfId="52075"/>
    <cellStyle name="SAPBEXHLevel2 15 5" xfId="52076"/>
    <cellStyle name="SAPBEXHLevel2 15 6" xfId="52077"/>
    <cellStyle name="SAPBEXHLevel2 15 7" xfId="52078"/>
    <cellStyle name="SAPBEXHLevel2 15 8" xfId="52079"/>
    <cellStyle name="SAPBEXHLevel2 15 9" xfId="52080"/>
    <cellStyle name="SAPBEXHLevel2 16" xfId="52081"/>
    <cellStyle name="SAPBEXHLevel2 16 10" xfId="52082"/>
    <cellStyle name="SAPBEXHLevel2 16 11" xfId="52083"/>
    <cellStyle name="SAPBEXHLevel2 16 12" xfId="52084"/>
    <cellStyle name="SAPBEXHLevel2 16 13" xfId="52085"/>
    <cellStyle name="SAPBEXHLevel2 16 14" xfId="52086"/>
    <cellStyle name="SAPBEXHLevel2 16 15" xfId="52087"/>
    <cellStyle name="SAPBEXHLevel2 16 16" xfId="52088"/>
    <cellStyle name="SAPBEXHLevel2 16 17" xfId="52089"/>
    <cellStyle name="SAPBEXHLevel2 16 18" xfId="52090"/>
    <cellStyle name="SAPBEXHLevel2 16 19" xfId="52091"/>
    <cellStyle name="SAPBEXHLevel2 16 2" xfId="52092"/>
    <cellStyle name="SAPBEXHLevel2 16 2 10" xfId="52093"/>
    <cellStyle name="SAPBEXHLevel2 16 2 11" xfId="52094"/>
    <cellStyle name="SAPBEXHLevel2 16 2 12" xfId="52095"/>
    <cellStyle name="SAPBEXHLevel2 16 2 13" xfId="52096"/>
    <cellStyle name="SAPBEXHLevel2 16 2 14" xfId="52097"/>
    <cellStyle name="SAPBEXHLevel2 16 2 15" xfId="52098"/>
    <cellStyle name="SAPBEXHLevel2 16 2 16" xfId="52099"/>
    <cellStyle name="SAPBEXHLevel2 16 2 17" xfId="52100"/>
    <cellStyle name="SAPBEXHLevel2 16 2 18" xfId="52101"/>
    <cellStyle name="SAPBEXHLevel2 16 2 19" xfId="52102"/>
    <cellStyle name="SAPBEXHLevel2 16 2 2" xfId="52103"/>
    <cellStyle name="SAPBEXHLevel2 16 2 20" xfId="52104"/>
    <cellStyle name="SAPBEXHLevel2 16 2 21" xfId="52105"/>
    <cellStyle name="SAPBEXHLevel2 16 2 22" xfId="52106"/>
    <cellStyle name="SAPBEXHLevel2 16 2 23" xfId="52107"/>
    <cellStyle name="SAPBEXHLevel2 16 2 24" xfId="52108"/>
    <cellStyle name="SAPBEXHLevel2 16 2 25" xfId="52109"/>
    <cellStyle name="SAPBEXHLevel2 16 2 26" xfId="52110"/>
    <cellStyle name="SAPBEXHLevel2 16 2 27" xfId="52111"/>
    <cellStyle name="SAPBEXHLevel2 16 2 28" xfId="52112"/>
    <cellStyle name="SAPBEXHLevel2 16 2 29" xfId="52113"/>
    <cellStyle name="SAPBEXHLevel2 16 2 3" xfId="52114"/>
    <cellStyle name="SAPBEXHLevel2 16 2 4" xfId="52115"/>
    <cellStyle name="SAPBEXHLevel2 16 2 5" xfId="52116"/>
    <cellStyle name="SAPBEXHLevel2 16 2 6" xfId="52117"/>
    <cellStyle name="SAPBEXHLevel2 16 2 7" xfId="52118"/>
    <cellStyle name="SAPBEXHLevel2 16 2 8" xfId="52119"/>
    <cellStyle name="SAPBEXHLevel2 16 2 9" xfId="52120"/>
    <cellStyle name="SAPBEXHLevel2 16 20" xfId="52121"/>
    <cellStyle name="SAPBEXHLevel2 16 21" xfId="52122"/>
    <cellStyle name="SAPBEXHLevel2 16 22" xfId="52123"/>
    <cellStyle name="SAPBEXHLevel2 16 23" xfId="52124"/>
    <cellStyle name="SAPBEXHLevel2 16 24" xfId="52125"/>
    <cellStyle name="SAPBEXHLevel2 16 25" xfId="52126"/>
    <cellStyle name="SAPBEXHLevel2 16 26" xfId="52127"/>
    <cellStyle name="SAPBEXHLevel2 16 27" xfId="52128"/>
    <cellStyle name="SAPBEXHLevel2 16 28" xfId="52129"/>
    <cellStyle name="SAPBEXHLevel2 16 29" xfId="52130"/>
    <cellStyle name="SAPBEXHLevel2 16 3" xfId="52131"/>
    <cellStyle name="SAPBEXHLevel2 16 30" xfId="52132"/>
    <cellStyle name="SAPBEXHLevel2 16 4" xfId="52133"/>
    <cellStyle name="SAPBEXHLevel2 16 5" xfId="52134"/>
    <cellStyle name="SAPBEXHLevel2 16 6" xfId="52135"/>
    <cellStyle name="SAPBEXHLevel2 16 7" xfId="52136"/>
    <cellStyle name="SAPBEXHLevel2 16 8" xfId="52137"/>
    <cellStyle name="SAPBEXHLevel2 16 9" xfId="52138"/>
    <cellStyle name="SAPBEXHLevel2 17" xfId="52139"/>
    <cellStyle name="SAPBEXHLevel2 17 10" xfId="52140"/>
    <cellStyle name="SAPBEXHLevel2 17 11" xfId="52141"/>
    <cellStyle name="SAPBEXHLevel2 17 12" xfId="52142"/>
    <cellStyle name="SAPBEXHLevel2 17 13" xfId="52143"/>
    <cellStyle name="SAPBEXHLevel2 17 14" xfId="52144"/>
    <cellStyle name="SAPBEXHLevel2 17 15" xfId="52145"/>
    <cellStyle name="SAPBEXHLevel2 17 16" xfId="52146"/>
    <cellStyle name="SAPBEXHLevel2 17 17" xfId="52147"/>
    <cellStyle name="SAPBEXHLevel2 17 18" xfId="52148"/>
    <cellStyle name="SAPBEXHLevel2 17 19" xfId="52149"/>
    <cellStyle name="SAPBEXHLevel2 17 2" xfId="52150"/>
    <cellStyle name="SAPBEXHLevel2 17 2 10" xfId="52151"/>
    <cellStyle name="SAPBEXHLevel2 17 2 11" xfId="52152"/>
    <cellStyle name="SAPBEXHLevel2 17 2 12" xfId="52153"/>
    <cellStyle name="SAPBEXHLevel2 17 2 13" xfId="52154"/>
    <cellStyle name="SAPBEXHLevel2 17 2 14" xfId="52155"/>
    <cellStyle name="SAPBEXHLevel2 17 2 15" xfId="52156"/>
    <cellStyle name="SAPBEXHLevel2 17 2 16" xfId="52157"/>
    <cellStyle name="SAPBEXHLevel2 17 2 17" xfId="52158"/>
    <cellStyle name="SAPBEXHLevel2 17 2 18" xfId="52159"/>
    <cellStyle name="SAPBEXHLevel2 17 2 19" xfId="52160"/>
    <cellStyle name="SAPBEXHLevel2 17 2 2" xfId="52161"/>
    <cellStyle name="SAPBEXHLevel2 17 2 20" xfId="52162"/>
    <cellStyle name="SAPBEXHLevel2 17 2 21" xfId="52163"/>
    <cellStyle name="SAPBEXHLevel2 17 2 22" xfId="52164"/>
    <cellStyle name="SAPBEXHLevel2 17 2 23" xfId="52165"/>
    <cellStyle name="SAPBEXHLevel2 17 2 24" xfId="52166"/>
    <cellStyle name="SAPBEXHLevel2 17 2 25" xfId="52167"/>
    <cellStyle name="SAPBEXHLevel2 17 2 26" xfId="52168"/>
    <cellStyle name="SAPBEXHLevel2 17 2 27" xfId="52169"/>
    <cellStyle name="SAPBEXHLevel2 17 2 28" xfId="52170"/>
    <cellStyle name="SAPBEXHLevel2 17 2 29" xfId="52171"/>
    <cellStyle name="SAPBEXHLevel2 17 2 3" xfId="52172"/>
    <cellStyle name="SAPBEXHLevel2 17 2 4" xfId="52173"/>
    <cellStyle name="SAPBEXHLevel2 17 2 5" xfId="52174"/>
    <cellStyle name="SAPBEXHLevel2 17 2 6" xfId="52175"/>
    <cellStyle name="SAPBEXHLevel2 17 2 7" xfId="52176"/>
    <cellStyle name="SAPBEXHLevel2 17 2 8" xfId="52177"/>
    <cellStyle name="SAPBEXHLevel2 17 2 9" xfId="52178"/>
    <cellStyle name="SAPBEXHLevel2 17 20" xfId="52179"/>
    <cellStyle name="SAPBEXHLevel2 17 21" xfId="52180"/>
    <cellStyle name="SAPBEXHLevel2 17 22" xfId="52181"/>
    <cellStyle name="SAPBEXHLevel2 17 23" xfId="52182"/>
    <cellStyle name="SAPBEXHLevel2 17 24" xfId="52183"/>
    <cellStyle name="SAPBEXHLevel2 17 25" xfId="52184"/>
    <cellStyle name="SAPBEXHLevel2 17 26" xfId="52185"/>
    <cellStyle name="SAPBEXHLevel2 17 27" xfId="52186"/>
    <cellStyle name="SAPBEXHLevel2 17 28" xfId="52187"/>
    <cellStyle name="SAPBEXHLevel2 17 29" xfId="52188"/>
    <cellStyle name="SAPBEXHLevel2 17 3" xfId="52189"/>
    <cellStyle name="SAPBEXHLevel2 17 30" xfId="52190"/>
    <cellStyle name="SAPBEXHLevel2 17 4" xfId="52191"/>
    <cellStyle name="SAPBEXHLevel2 17 5" xfId="52192"/>
    <cellStyle name="SAPBEXHLevel2 17 6" xfId="52193"/>
    <cellStyle name="SAPBEXHLevel2 17 7" xfId="52194"/>
    <cellStyle name="SAPBEXHLevel2 17 8" xfId="52195"/>
    <cellStyle name="SAPBEXHLevel2 17 9" xfId="52196"/>
    <cellStyle name="SAPBEXHLevel2 18" xfId="52197"/>
    <cellStyle name="SAPBEXHLevel2 18 10" xfId="52198"/>
    <cellStyle name="SAPBEXHLevel2 18 11" xfId="52199"/>
    <cellStyle name="SAPBEXHLevel2 18 12" xfId="52200"/>
    <cellStyle name="SAPBEXHLevel2 18 13" xfId="52201"/>
    <cellStyle name="SAPBEXHLevel2 18 14" xfId="52202"/>
    <cellStyle name="SAPBEXHLevel2 18 15" xfId="52203"/>
    <cellStyle name="SAPBEXHLevel2 18 16" xfId="52204"/>
    <cellStyle name="SAPBEXHLevel2 18 17" xfId="52205"/>
    <cellStyle name="SAPBEXHLevel2 18 18" xfId="52206"/>
    <cellStyle name="SAPBEXHLevel2 18 19" xfId="52207"/>
    <cellStyle name="SAPBEXHLevel2 18 2" xfId="52208"/>
    <cellStyle name="SAPBEXHLevel2 18 20" xfId="52209"/>
    <cellStyle name="SAPBEXHLevel2 18 21" xfId="52210"/>
    <cellStyle name="SAPBEXHLevel2 18 22" xfId="52211"/>
    <cellStyle name="SAPBEXHLevel2 18 23" xfId="52212"/>
    <cellStyle name="SAPBEXHLevel2 18 24" xfId="52213"/>
    <cellStyle name="SAPBEXHLevel2 18 25" xfId="52214"/>
    <cellStyle name="SAPBEXHLevel2 18 26" xfId="52215"/>
    <cellStyle name="SAPBEXHLevel2 18 27" xfId="52216"/>
    <cellStyle name="SAPBEXHLevel2 18 28" xfId="52217"/>
    <cellStyle name="SAPBEXHLevel2 18 29" xfId="52218"/>
    <cellStyle name="SAPBEXHLevel2 18 3" xfId="52219"/>
    <cellStyle name="SAPBEXHLevel2 18 4" xfId="52220"/>
    <cellStyle name="SAPBEXHLevel2 18 5" xfId="52221"/>
    <cellStyle name="SAPBEXHLevel2 18 6" xfId="52222"/>
    <cellStyle name="SAPBEXHLevel2 18 7" xfId="52223"/>
    <cellStyle name="SAPBEXHLevel2 18 8" xfId="52224"/>
    <cellStyle name="SAPBEXHLevel2 18 9" xfId="52225"/>
    <cellStyle name="SAPBEXHLevel2 19" xfId="52226"/>
    <cellStyle name="SAPBEXHLevel2 19 10" xfId="52227"/>
    <cellStyle name="SAPBEXHLevel2 19 11" xfId="52228"/>
    <cellStyle name="SAPBEXHLevel2 19 12" xfId="52229"/>
    <cellStyle name="SAPBEXHLevel2 19 13" xfId="52230"/>
    <cellStyle name="SAPBEXHLevel2 19 14" xfId="52231"/>
    <cellStyle name="SAPBEXHLevel2 19 15" xfId="52232"/>
    <cellStyle name="SAPBEXHLevel2 19 16" xfId="52233"/>
    <cellStyle name="SAPBEXHLevel2 19 17" xfId="52234"/>
    <cellStyle name="SAPBEXHLevel2 19 18" xfId="52235"/>
    <cellStyle name="SAPBEXHLevel2 19 19" xfId="52236"/>
    <cellStyle name="SAPBEXHLevel2 19 2" xfId="52237"/>
    <cellStyle name="SAPBEXHLevel2 19 20" xfId="52238"/>
    <cellStyle name="SAPBEXHLevel2 19 21" xfId="52239"/>
    <cellStyle name="SAPBEXHLevel2 19 22" xfId="52240"/>
    <cellStyle name="SAPBEXHLevel2 19 23" xfId="52241"/>
    <cellStyle name="SAPBEXHLevel2 19 24" xfId="52242"/>
    <cellStyle name="SAPBEXHLevel2 19 25" xfId="52243"/>
    <cellStyle name="SAPBEXHLevel2 19 26" xfId="52244"/>
    <cellStyle name="SAPBEXHLevel2 19 27" xfId="52245"/>
    <cellStyle name="SAPBEXHLevel2 19 28" xfId="52246"/>
    <cellStyle name="SAPBEXHLevel2 19 29" xfId="52247"/>
    <cellStyle name="SAPBEXHLevel2 19 3" xfId="52248"/>
    <cellStyle name="SAPBEXHLevel2 19 4" xfId="52249"/>
    <cellStyle name="SAPBEXHLevel2 19 5" xfId="52250"/>
    <cellStyle name="SAPBEXHLevel2 19 6" xfId="52251"/>
    <cellStyle name="SAPBEXHLevel2 19 7" xfId="52252"/>
    <cellStyle name="SAPBEXHLevel2 19 8" xfId="52253"/>
    <cellStyle name="SAPBEXHLevel2 19 9" xfId="52254"/>
    <cellStyle name="SAPBEXHLevel2 2" xfId="52255"/>
    <cellStyle name="SAPBEXHLevel2 2 10" xfId="52256"/>
    <cellStyle name="SAPBEXHLevel2 2 11" xfId="52257"/>
    <cellStyle name="SAPBEXHLevel2 2 12" xfId="52258"/>
    <cellStyle name="SAPBEXHLevel2 2 13" xfId="52259"/>
    <cellStyle name="SAPBEXHLevel2 2 14" xfId="52260"/>
    <cellStyle name="SAPBEXHLevel2 2 15" xfId="52261"/>
    <cellStyle name="SAPBEXHLevel2 2 16" xfId="52262"/>
    <cellStyle name="SAPBEXHLevel2 2 17" xfId="52263"/>
    <cellStyle name="SAPBEXHLevel2 2 18" xfId="52264"/>
    <cellStyle name="SAPBEXHLevel2 2 19" xfId="52265"/>
    <cellStyle name="SAPBEXHLevel2 2 2" xfId="52266"/>
    <cellStyle name="SAPBEXHLevel2 2 2 10" xfId="52267"/>
    <cellStyle name="SAPBEXHLevel2 2 2 11" xfId="52268"/>
    <cellStyle name="SAPBEXHLevel2 2 2 12" xfId="52269"/>
    <cellStyle name="SAPBEXHLevel2 2 2 13" xfId="52270"/>
    <cellStyle name="SAPBEXHLevel2 2 2 14" xfId="52271"/>
    <cellStyle name="SAPBEXHLevel2 2 2 15" xfId="52272"/>
    <cellStyle name="SAPBEXHLevel2 2 2 16" xfId="52273"/>
    <cellStyle name="SAPBEXHLevel2 2 2 17" xfId="52274"/>
    <cellStyle name="SAPBEXHLevel2 2 2 18" xfId="52275"/>
    <cellStyle name="SAPBEXHLevel2 2 2 19" xfId="52276"/>
    <cellStyle name="SAPBEXHLevel2 2 2 2" xfId="52277"/>
    <cellStyle name="SAPBEXHLevel2 2 2 2 10" xfId="52278"/>
    <cellStyle name="SAPBEXHLevel2 2 2 2 11" xfId="52279"/>
    <cellStyle name="SAPBEXHLevel2 2 2 2 12" xfId="52280"/>
    <cellStyle name="SAPBEXHLevel2 2 2 2 13" xfId="52281"/>
    <cellStyle name="SAPBEXHLevel2 2 2 2 14" xfId="52282"/>
    <cellStyle name="SAPBEXHLevel2 2 2 2 15" xfId="52283"/>
    <cellStyle name="SAPBEXHLevel2 2 2 2 16" xfId="52284"/>
    <cellStyle name="SAPBEXHLevel2 2 2 2 17" xfId="52285"/>
    <cellStyle name="SAPBEXHLevel2 2 2 2 18" xfId="52286"/>
    <cellStyle name="SAPBEXHLevel2 2 2 2 19" xfId="52287"/>
    <cellStyle name="SAPBEXHLevel2 2 2 2 2" xfId="52288"/>
    <cellStyle name="SAPBEXHLevel2 2 2 2 20" xfId="52289"/>
    <cellStyle name="SAPBEXHLevel2 2 2 2 21" xfId="52290"/>
    <cellStyle name="SAPBEXHLevel2 2 2 2 22" xfId="52291"/>
    <cellStyle name="SAPBEXHLevel2 2 2 2 23" xfId="52292"/>
    <cellStyle name="SAPBEXHLevel2 2 2 2 24" xfId="52293"/>
    <cellStyle name="SAPBEXHLevel2 2 2 2 25" xfId="52294"/>
    <cellStyle name="SAPBEXHLevel2 2 2 2 26" xfId="52295"/>
    <cellStyle name="SAPBEXHLevel2 2 2 2 27" xfId="52296"/>
    <cellStyle name="SAPBEXHLevel2 2 2 2 28" xfId="52297"/>
    <cellStyle name="SAPBEXHLevel2 2 2 2 29" xfId="52298"/>
    <cellStyle name="SAPBEXHLevel2 2 2 2 3" xfId="52299"/>
    <cellStyle name="SAPBEXHLevel2 2 2 2 4" xfId="52300"/>
    <cellStyle name="SAPBEXHLevel2 2 2 2 5" xfId="52301"/>
    <cellStyle name="SAPBEXHLevel2 2 2 2 6" xfId="52302"/>
    <cellStyle name="SAPBEXHLevel2 2 2 2 7" xfId="52303"/>
    <cellStyle name="SAPBEXHLevel2 2 2 2 8" xfId="52304"/>
    <cellStyle name="SAPBEXHLevel2 2 2 2 9" xfId="52305"/>
    <cellStyle name="SAPBEXHLevel2 2 2 20" xfId="52306"/>
    <cellStyle name="SAPBEXHLevel2 2 2 21" xfId="52307"/>
    <cellStyle name="SAPBEXHLevel2 2 2 22" xfId="52308"/>
    <cellStyle name="SAPBEXHLevel2 2 2 23" xfId="52309"/>
    <cellStyle name="SAPBEXHLevel2 2 2 24" xfId="52310"/>
    <cellStyle name="SAPBEXHLevel2 2 2 25" xfId="52311"/>
    <cellStyle name="SAPBEXHLevel2 2 2 26" xfId="52312"/>
    <cellStyle name="SAPBEXHLevel2 2 2 27" xfId="52313"/>
    <cellStyle name="SAPBEXHLevel2 2 2 28" xfId="52314"/>
    <cellStyle name="SAPBEXHLevel2 2 2 29" xfId="52315"/>
    <cellStyle name="SAPBEXHLevel2 2 2 3" xfId="52316"/>
    <cellStyle name="SAPBEXHLevel2 2 2 30" xfId="52317"/>
    <cellStyle name="SAPBEXHLevel2 2 2 4" xfId="52318"/>
    <cellStyle name="SAPBEXHLevel2 2 2 5" xfId="52319"/>
    <cellStyle name="SAPBEXHLevel2 2 2 6" xfId="52320"/>
    <cellStyle name="SAPBEXHLevel2 2 2 7" xfId="52321"/>
    <cellStyle name="SAPBEXHLevel2 2 2 8" xfId="52322"/>
    <cellStyle name="SAPBEXHLevel2 2 2 9" xfId="52323"/>
    <cellStyle name="SAPBEXHLevel2 2 20" xfId="52324"/>
    <cellStyle name="SAPBEXHLevel2 2 21" xfId="52325"/>
    <cellStyle name="SAPBEXHLevel2 2 22" xfId="52326"/>
    <cellStyle name="SAPBEXHLevel2 2 23" xfId="52327"/>
    <cellStyle name="SAPBEXHLevel2 2 24" xfId="52328"/>
    <cellStyle name="SAPBEXHLevel2 2 25" xfId="52329"/>
    <cellStyle name="SAPBEXHLevel2 2 26" xfId="52330"/>
    <cellStyle name="SAPBEXHLevel2 2 27" xfId="52331"/>
    <cellStyle name="SAPBEXHLevel2 2 28" xfId="52332"/>
    <cellStyle name="SAPBEXHLevel2 2 29" xfId="52333"/>
    <cellStyle name="SAPBEXHLevel2 2 3" xfId="52334"/>
    <cellStyle name="SAPBEXHLevel2 2 3 10" xfId="52335"/>
    <cellStyle name="SAPBEXHLevel2 2 3 11" xfId="52336"/>
    <cellStyle name="SAPBEXHLevel2 2 3 12" xfId="52337"/>
    <cellStyle name="SAPBEXHLevel2 2 3 13" xfId="52338"/>
    <cellStyle name="SAPBEXHLevel2 2 3 14" xfId="52339"/>
    <cellStyle name="SAPBEXHLevel2 2 3 15" xfId="52340"/>
    <cellStyle name="SAPBEXHLevel2 2 3 16" xfId="52341"/>
    <cellStyle name="SAPBEXHLevel2 2 3 17" xfId="52342"/>
    <cellStyle name="SAPBEXHLevel2 2 3 18" xfId="52343"/>
    <cellStyle name="SAPBEXHLevel2 2 3 19" xfId="52344"/>
    <cellStyle name="SAPBEXHLevel2 2 3 2" xfId="52345"/>
    <cellStyle name="SAPBEXHLevel2 2 3 20" xfId="52346"/>
    <cellStyle name="SAPBEXHLevel2 2 3 21" xfId="52347"/>
    <cellStyle name="SAPBEXHLevel2 2 3 22" xfId="52348"/>
    <cellStyle name="SAPBEXHLevel2 2 3 23" xfId="52349"/>
    <cellStyle name="SAPBEXHLevel2 2 3 24" xfId="52350"/>
    <cellStyle name="SAPBEXHLevel2 2 3 25" xfId="52351"/>
    <cellStyle name="SAPBEXHLevel2 2 3 26" xfId="52352"/>
    <cellStyle name="SAPBEXHLevel2 2 3 27" xfId="52353"/>
    <cellStyle name="SAPBEXHLevel2 2 3 28" xfId="52354"/>
    <cellStyle name="SAPBEXHLevel2 2 3 29" xfId="52355"/>
    <cellStyle name="SAPBEXHLevel2 2 3 3" xfId="52356"/>
    <cellStyle name="SAPBEXHLevel2 2 3 4" xfId="52357"/>
    <cellStyle name="SAPBEXHLevel2 2 3 5" xfId="52358"/>
    <cellStyle name="SAPBEXHLevel2 2 3 6" xfId="52359"/>
    <cellStyle name="SAPBEXHLevel2 2 3 7" xfId="52360"/>
    <cellStyle name="SAPBEXHLevel2 2 3 8" xfId="52361"/>
    <cellStyle name="SAPBEXHLevel2 2 3 9" xfId="52362"/>
    <cellStyle name="SAPBEXHLevel2 2 30" xfId="52363"/>
    <cellStyle name="SAPBEXHLevel2 2 31" xfId="52364"/>
    <cellStyle name="SAPBEXHLevel2 2 4" xfId="52365"/>
    <cellStyle name="SAPBEXHLevel2 2 5" xfId="52366"/>
    <cellStyle name="SAPBEXHLevel2 2 6" xfId="52367"/>
    <cellStyle name="SAPBEXHLevel2 2 7" xfId="52368"/>
    <cellStyle name="SAPBEXHLevel2 2 8" xfId="52369"/>
    <cellStyle name="SAPBEXHLevel2 2 9" xfId="52370"/>
    <cellStyle name="SAPBEXHLevel2 20" xfId="52371"/>
    <cellStyle name="SAPBEXHLevel2 20 10" xfId="52372"/>
    <cellStyle name="SAPBEXHLevel2 20 11" xfId="52373"/>
    <cellStyle name="SAPBEXHLevel2 20 12" xfId="52374"/>
    <cellStyle name="SAPBEXHLevel2 20 13" xfId="52375"/>
    <cellStyle name="SAPBEXHLevel2 20 14" xfId="52376"/>
    <cellStyle name="SAPBEXHLevel2 20 15" xfId="52377"/>
    <cellStyle name="SAPBEXHLevel2 20 16" xfId="52378"/>
    <cellStyle name="SAPBEXHLevel2 20 17" xfId="52379"/>
    <cellStyle name="SAPBEXHLevel2 20 18" xfId="52380"/>
    <cellStyle name="SAPBEXHLevel2 20 19" xfId="52381"/>
    <cellStyle name="SAPBEXHLevel2 20 2" xfId="52382"/>
    <cellStyle name="SAPBEXHLevel2 20 20" xfId="52383"/>
    <cellStyle name="SAPBEXHLevel2 20 21" xfId="52384"/>
    <cellStyle name="SAPBEXHLevel2 20 22" xfId="52385"/>
    <cellStyle name="SAPBEXHLevel2 20 23" xfId="52386"/>
    <cellStyle name="SAPBEXHLevel2 20 24" xfId="52387"/>
    <cellStyle name="SAPBEXHLevel2 20 25" xfId="52388"/>
    <cellStyle name="SAPBEXHLevel2 20 26" xfId="52389"/>
    <cellStyle name="SAPBEXHLevel2 20 27" xfId="52390"/>
    <cellStyle name="SAPBEXHLevel2 20 28" xfId="52391"/>
    <cellStyle name="SAPBEXHLevel2 20 29" xfId="52392"/>
    <cellStyle name="SAPBEXHLevel2 20 3" xfId="52393"/>
    <cellStyle name="SAPBEXHLevel2 20 4" xfId="52394"/>
    <cellStyle name="SAPBEXHLevel2 20 5" xfId="52395"/>
    <cellStyle name="SAPBEXHLevel2 20 6" xfId="52396"/>
    <cellStyle name="SAPBEXHLevel2 20 7" xfId="52397"/>
    <cellStyle name="SAPBEXHLevel2 20 8" xfId="52398"/>
    <cellStyle name="SAPBEXHLevel2 20 9" xfId="52399"/>
    <cellStyle name="SAPBEXHLevel2 21" xfId="52400"/>
    <cellStyle name="SAPBEXHLevel2 21 10" xfId="52401"/>
    <cellStyle name="SAPBEXHLevel2 21 11" xfId="52402"/>
    <cellStyle name="SAPBEXHLevel2 21 12" xfId="52403"/>
    <cellStyle name="SAPBEXHLevel2 21 13" xfId="52404"/>
    <cellStyle name="SAPBEXHLevel2 21 14" xfId="52405"/>
    <cellStyle name="SAPBEXHLevel2 21 15" xfId="52406"/>
    <cellStyle name="SAPBEXHLevel2 21 16" xfId="52407"/>
    <cellStyle name="SAPBEXHLevel2 21 17" xfId="52408"/>
    <cellStyle name="SAPBEXHLevel2 21 18" xfId="52409"/>
    <cellStyle name="SAPBEXHLevel2 21 19" xfId="52410"/>
    <cellStyle name="SAPBEXHLevel2 21 2" xfId="52411"/>
    <cellStyle name="SAPBEXHLevel2 21 20" xfId="52412"/>
    <cellStyle name="SAPBEXHLevel2 21 21" xfId="52413"/>
    <cellStyle name="SAPBEXHLevel2 21 22" xfId="52414"/>
    <cellStyle name="SAPBEXHLevel2 21 23" xfId="52415"/>
    <cellStyle name="SAPBEXHLevel2 21 24" xfId="52416"/>
    <cellStyle name="SAPBEXHLevel2 21 25" xfId="52417"/>
    <cellStyle name="SAPBEXHLevel2 21 26" xfId="52418"/>
    <cellStyle name="SAPBEXHLevel2 21 27" xfId="52419"/>
    <cellStyle name="SAPBEXHLevel2 21 28" xfId="52420"/>
    <cellStyle name="SAPBEXHLevel2 21 29" xfId="52421"/>
    <cellStyle name="SAPBEXHLevel2 21 3" xfId="52422"/>
    <cellStyle name="SAPBEXHLevel2 21 4" xfId="52423"/>
    <cellStyle name="SAPBEXHLevel2 21 5" xfId="52424"/>
    <cellStyle name="SAPBEXHLevel2 21 6" xfId="52425"/>
    <cellStyle name="SAPBEXHLevel2 21 7" xfId="52426"/>
    <cellStyle name="SAPBEXHLevel2 21 8" xfId="52427"/>
    <cellStyle name="SAPBEXHLevel2 21 9" xfId="52428"/>
    <cellStyle name="SAPBEXHLevel2 22" xfId="52429"/>
    <cellStyle name="SAPBEXHLevel2 22 10" xfId="52430"/>
    <cellStyle name="SAPBEXHLevel2 22 11" xfId="52431"/>
    <cellStyle name="SAPBEXHLevel2 22 12" xfId="52432"/>
    <cellStyle name="SAPBEXHLevel2 22 13" xfId="52433"/>
    <cellStyle name="SAPBEXHLevel2 22 14" xfId="52434"/>
    <cellStyle name="SAPBEXHLevel2 22 15" xfId="52435"/>
    <cellStyle name="SAPBEXHLevel2 22 16" xfId="52436"/>
    <cellStyle name="SAPBEXHLevel2 22 17" xfId="52437"/>
    <cellStyle name="SAPBEXHLevel2 22 18" xfId="52438"/>
    <cellStyle name="SAPBEXHLevel2 22 19" xfId="52439"/>
    <cellStyle name="SAPBEXHLevel2 22 2" xfId="52440"/>
    <cellStyle name="SAPBEXHLevel2 22 20" xfId="52441"/>
    <cellStyle name="SAPBEXHLevel2 22 21" xfId="52442"/>
    <cellStyle name="SAPBEXHLevel2 22 22" xfId="52443"/>
    <cellStyle name="SAPBEXHLevel2 22 23" xfId="52444"/>
    <cellStyle name="SAPBEXHLevel2 22 24" xfId="52445"/>
    <cellStyle name="SAPBEXHLevel2 22 25" xfId="52446"/>
    <cellStyle name="SAPBEXHLevel2 22 26" xfId="52447"/>
    <cellStyle name="SAPBEXHLevel2 22 27" xfId="52448"/>
    <cellStyle name="SAPBEXHLevel2 22 28" xfId="52449"/>
    <cellStyle name="SAPBEXHLevel2 22 29" xfId="52450"/>
    <cellStyle name="SAPBEXHLevel2 22 3" xfId="52451"/>
    <cellStyle name="SAPBEXHLevel2 22 4" xfId="52452"/>
    <cellStyle name="SAPBEXHLevel2 22 5" xfId="52453"/>
    <cellStyle name="SAPBEXHLevel2 22 6" xfId="52454"/>
    <cellStyle name="SAPBEXHLevel2 22 7" xfId="52455"/>
    <cellStyle name="SAPBEXHLevel2 22 8" xfId="52456"/>
    <cellStyle name="SAPBEXHLevel2 22 9" xfId="52457"/>
    <cellStyle name="SAPBEXHLevel2 23" xfId="52458"/>
    <cellStyle name="SAPBEXHLevel2 23 10" xfId="52459"/>
    <cellStyle name="SAPBEXHLevel2 23 11" xfId="52460"/>
    <cellStyle name="SAPBEXHLevel2 23 12" xfId="52461"/>
    <cellStyle name="SAPBEXHLevel2 23 13" xfId="52462"/>
    <cellStyle name="SAPBEXHLevel2 23 14" xfId="52463"/>
    <cellStyle name="SAPBEXHLevel2 23 15" xfId="52464"/>
    <cellStyle name="SAPBEXHLevel2 23 16" xfId="52465"/>
    <cellStyle name="SAPBEXHLevel2 23 17" xfId="52466"/>
    <cellStyle name="SAPBEXHLevel2 23 18" xfId="52467"/>
    <cellStyle name="SAPBEXHLevel2 23 19" xfId="52468"/>
    <cellStyle name="SAPBEXHLevel2 23 2" xfId="52469"/>
    <cellStyle name="SAPBEXHLevel2 23 20" xfId="52470"/>
    <cellStyle name="SAPBEXHLevel2 23 21" xfId="52471"/>
    <cellStyle name="SAPBEXHLevel2 23 22" xfId="52472"/>
    <cellStyle name="SAPBEXHLevel2 23 23" xfId="52473"/>
    <cellStyle name="SAPBEXHLevel2 23 24" xfId="52474"/>
    <cellStyle name="SAPBEXHLevel2 23 25" xfId="52475"/>
    <cellStyle name="SAPBEXHLevel2 23 26" xfId="52476"/>
    <cellStyle name="SAPBEXHLevel2 23 27" xfId="52477"/>
    <cellStyle name="SAPBEXHLevel2 23 28" xfId="52478"/>
    <cellStyle name="SAPBEXHLevel2 23 29" xfId="52479"/>
    <cellStyle name="SAPBEXHLevel2 23 3" xfId="52480"/>
    <cellStyle name="SAPBEXHLevel2 23 4" xfId="52481"/>
    <cellStyle name="SAPBEXHLevel2 23 5" xfId="52482"/>
    <cellStyle name="SAPBEXHLevel2 23 6" xfId="52483"/>
    <cellStyle name="SAPBEXHLevel2 23 7" xfId="52484"/>
    <cellStyle name="SAPBEXHLevel2 23 8" xfId="52485"/>
    <cellStyle name="SAPBEXHLevel2 23 9" xfId="52486"/>
    <cellStyle name="SAPBEXHLevel2 24" xfId="52487"/>
    <cellStyle name="SAPBEXHLevel2 24 10" xfId="52488"/>
    <cellStyle name="SAPBEXHLevel2 24 11" xfId="52489"/>
    <cellStyle name="SAPBEXHLevel2 24 12" xfId="52490"/>
    <cellStyle name="SAPBEXHLevel2 24 13" xfId="52491"/>
    <cellStyle name="SAPBEXHLevel2 24 14" xfId="52492"/>
    <cellStyle name="SAPBEXHLevel2 24 15" xfId="52493"/>
    <cellStyle name="SAPBEXHLevel2 24 16" xfId="52494"/>
    <cellStyle name="SAPBEXHLevel2 24 17" xfId="52495"/>
    <cellStyle name="SAPBEXHLevel2 24 18" xfId="52496"/>
    <cellStyle name="SAPBEXHLevel2 24 19" xfId="52497"/>
    <cellStyle name="SAPBEXHLevel2 24 2" xfId="52498"/>
    <cellStyle name="SAPBEXHLevel2 24 20" xfId="52499"/>
    <cellStyle name="SAPBEXHLevel2 24 21" xfId="52500"/>
    <cellStyle name="SAPBEXHLevel2 24 22" xfId="52501"/>
    <cellStyle name="SAPBEXHLevel2 24 23" xfId="52502"/>
    <cellStyle name="SAPBEXHLevel2 24 24" xfId="52503"/>
    <cellStyle name="SAPBEXHLevel2 24 25" xfId="52504"/>
    <cellStyle name="SAPBEXHLevel2 24 26" xfId="52505"/>
    <cellStyle name="SAPBEXHLevel2 24 27" xfId="52506"/>
    <cellStyle name="SAPBEXHLevel2 24 28" xfId="52507"/>
    <cellStyle name="SAPBEXHLevel2 24 29" xfId="52508"/>
    <cellStyle name="SAPBEXHLevel2 24 3" xfId="52509"/>
    <cellStyle name="SAPBEXHLevel2 24 4" xfId="52510"/>
    <cellStyle name="SAPBEXHLevel2 24 5" xfId="52511"/>
    <cellStyle name="SAPBEXHLevel2 24 6" xfId="52512"/>
    <cellStyle name="SAPBEXHLevel2 24 7" xfId="52513"/>
    <cellStyle name="SAPBEXHLevel2 24 8" xfId="52514"/>
    <cellStyle name="SAPBEXHLevel2 24 9" xfId="52515"/>
    <cellStyle name="SAPBEXHLevel2 25" xfId="52516"/>
    <cellStyle name="SAPBEXHLevel2 26" xfId="52517"/>
    <cellStyle name="SAPBEXHLevel2 27" xfId="52518"/>
    <cellStyle name="SAPBEXHLevel2 28" xfId="52519"/>
    <cellStyle name="SAPBEXHLevel2 29" xfId="52520"/>
    <cellStyle name="SAPBEXHLevel2 3" xfId="52521"/>
    <cellStyle name="SAPBEXHLevel2 3 10" xfId="52522"/>
    <cellStyle name="SAPBEXHLevel2 3 11" xfId="52523"/>
    <cellStyle name="SAPBEXHLevel2 3 12" xfId="52524"/>
    <cellStyle name="SAPBEXHLevel2 3 13" xfId="52525"/>
    <cellStyle name="SAPBEXHLevel2 3 14" xfId="52526"/>
    <cellStyle name="SAPBEXHLevel2 3 15" xfId="52527"/>
    <cellStyle name="SAPBEXHLevel2 3 16" xfId="52528"/>
    <cellStyle name="SAPBEXHLevel2 3 17" xfId="52529"/>
    <cellStyle name="SAPBEXHLevel2 3 18" xfId="52530"/>
    <cellStyle name="SAPBEXHLevel2 3 19" xfId="52531"/>
    <cellStyle name="SAPBEXHLevel2 3 2" xfId="52532"/>
    <cellStyle name="SAPBEXHLevel2 3 2 10" xfId="52533"/>
    <cellStyle name="SAPBEXHLevel2 3 2 11" xfId="52534"/>
    <cellStyle name="SAPBEXHLevel2 3 2 12" xfId="52535"/>
    <cellStyle name="SAPBEXHLevel2 3 2 13" xfId="52536"/>
    <cellStyle name="SAPBEXHLevel2 3 2 14" xfId="52537"/>
    <cellStyle name="SAPBEXHLevel2 3 2 15" xfId="52538"/>
    <cellStyle name="SAPBEXHLevel2 3 2 16" xfId="52539"/>
    <cellStyle name="SAPBEXHLevel2 3 2 17" xfId="52540"/>
    <cellStyle name="SAPBEXHLevel2 3 2 18" xfId="52541"/>
    <cellStyle name="SAPBEXHLevel2 3 2 19" xfId="52542"/>
    <cellStyle name="SAPBEXHLevel2 3 2 2" xfId="52543"/>
    <cellStyle name="SAPBEXHLevel2 3 2 20" xfId="52544"/>
    <cellStyle name="SAPBEXHLevel2 3 2 21" xfId="52545"/>
    <cellStyle name="SAPBEXHLevel2 3 2 22" xfId="52546"/>
    <cellStyle name="SAPBEXHLevel2 3 2 23" xfId="52547"/>
    <cellStyle name="SAPBEXHLevel2 3 2 24" xfId="52548"/>
    <cellStyle name="SAPBEXHLevel2 3 2 25" xfId="52549"/>
    <cellStyle name="SAPBEXHLevel2 3 2 26" xfId="52550"/>
    <cellStyle name="SAPBEXHLevel2 3 2 27" xfId="52551"/>
    <cellStyle name="SAPBEXHLevel2 3 2 28" xfId="52552"/>
    <cellStyle name="SAPBEXHLevel2 3 2 29" xfId="52553"/>
    <cellStyle name="SAPBEXHLevel2 3 2 3" xfId="52554"/>
    <cellStyle name="SAPBEXHLevel2 3 2 4" xfId="52555"/>
    <cellStyle name="SAPBEXHLevel2 3 2 5" xfId="52556"/>
    <cellStyle name="SAPBEXHLevel2 3 2 6" xfId="52557"/>
    <cellStyle name="SAPBEXHLevel2 3 2 7" xfId="52558"/>
    <cellStyle name="SAPBEXHLevel2 3 2 8" xfId="52559"/>
    <cellStyle name="SAPBEXHLevel2 3 2 9" xfId="52560"/>
    <cellStyle name="SAPBEXHLevel2 3 20" xfId="52561"/>
    <cellStyle name="SAPBEXHLevel2 3 21" xfId="52562"/>
    <cellStyle name="SAPBEXHLevel2 3 22" xfId="52563"/>
    <cellStyle name="SAPBEXHLevel2 3 23" xfId="52564"/>
    <cellStyle name="SAPBEXHLevel2 3 24" xfId="52565"/>
    <cellStyle name="SAPBEXHLevel2 3 25" xfId="52566"/>
    <cellStyle name="SAPBEXHLevel2 3 26" xfId="52567"/>
    <cellStyle name="SAPBEXHLevel2 3 27" xfId="52568"/>
    <cellStyle name="SAPBEXHLevel2 3 28" xfId="52569"/>
    <cellStyle name="SAPBEXHLevel2 3 29" xfId="52570"/>
    <cellStyle name="SAPBEXHLevel2 3 3" xfId="52571"/>
    <cellStyle name="SAPBEXHLevel2 3 3 10" xfId="52572"/>
    <cellStyle name="SAPBEXHLevel2 3 3 11" xfId="52573"/>
    <cellStyle name="SAPBEXHLevel2 3 3 12" xfId="52574"/>
    <cellStyle name="SAPBEXHLevel2 3 3 13" xfId="52575"/>
    <cellStyle name="SAPBEXHLevel2 3 3 14" xfId="52576"/>
    <cellStyle name="SAPBEXHLevel2 3 3 15" xfId="52577"/>
    <cellStyle name="SAPBEXHLevel2 3 3 16" xfId="52578"/>
    <cellStyle name="SAPBEXHLevel2 3 3 17" xfId="52579"/>
    <cellStyle name="SAPBEXHLevel2 3 3 18" xfId="52580"/>
    <cellStyle name="SAPBEXHLevel2 3 3 19" xfId="52581"/>
    <cellStyle name="SAPBEXHLevel2 3 3 2" xfId="52582"/>
    <cellStyle name="SAPBEXHLevel2 3 3 20" xfId="52583"/>
    <cellStyle name="SAPBEXHLevel2 3 3 21" xfId="52584"/>
    <cellStyle name="SAPBEXHLevel2 3 3 22" xfId="52585"/>
    <cellStyle name="SAPBEXHLevel2 3 3 23" xfId="52586"/>
    <cellStyle name="SAPBEXHLevel2 3 3 24" xfId="52587"/>
    <cellStyle name="SAPBEXHLevel2 3 3 25" xfId="52588"/>
    <cellStyle name="SAPBEXHLevel2 3 3 26" xfId="52589"/>
    <cellStyle name="SAPBEXHLevel2 3 3 27" xfId="52590"/>
    <cellStyle name="SAPBEXHLevel2 3 3 28" xfId="52591"/>
    <cellStyle name="SAPBEXHLevel2 3 3 29" xfId="52592"/>
    <cellStyle name="SAPBEXHLevel2 3 3 3" xfId="52593"/>
    <cellStyle name="SAPBEXHLevel2 3 3 4" xfId="52594"/>
    <cellStyle name="SAPBEXHLevel2 3 3 5" xfId="52595"/>
    <cellStyle name="SAPBEXHLevel2 3 3 6" xfId="52596"/>
    <cellStyle name="SAPBEXHLevel2 3 3 7" xfId="52597"/>
    <cellStyle name="SAPBEXHLevel2 3 3 8" xfId="52598"/>
    <cellStyle name="SAPBEXHLevel2 3 3 9" xfId="52599"/>
    <cellStyle name="SAPBEXHLevel2 3 30" xfId="52600"/>
    <cellStyle name="SAPBEXHLevel2 3 31" xfId="52601"/>
    <cellStyle name="SAPBEXHLevel2 3 4" xfId="52602"/>
    <cellStyle name="SAPBEXHLevel2 3 5" xfId="52603"/>
    <cellStyle name="SAPBEXHLevel2 3 6" xfId="52604"/>
    <cellStyle name="SAPBEXHLevel2 3 7" xfId="52605"/>
    <cellStyle name="SAPBEXHLevel2 3 8" xfId="52606"/>
    <cellStyle name="SAPBEXHLevel2 3 9" xfId="52607"/>
    <cellStyle name="SAPBEXHLevel2 30" xfId="52608"/>
    <cellStyle name="SAPBEXHLevel2 31" xfId="52609"/>
    <cellStyle name="SAPBEXHLevel2 32" xfId="52610"/>
    <cellStyle name="SAPBEXHLevel2 33" xfId="52611"/>
    <cellStyle name="SAPBEXHLevel2 34" xfId="52612"/>
    <cellStyle name="SAPBEXHLevel2 35" xfId="52613"/>
    <cellStyle name="SAPBEXHLevel2 36" xfId="52614"/>
    <cellStyle name="SAPBEXHLevel2 37" xfId="52615"/>
    <cellStyle name="SAPBEXHLevel2 38" xfId="52616"/>
    <cellStyle name="SAPBEXHLevel2 39" xfId="52617"/>
    <cellStyle name="SAPBEXHLevel2 4" xfId="52618"/>
    <cellStyle name="SAPBEXHLevel2 4 10" xfId="52619"/>
    <cellStyle name="SAPBEXHLevel2 4 11" xfId="52620"/>
    <cellStyle name="SAPBEXHLevel2 4 12" xfId="52621"/>
    <cellStyle name="SAPBEXHLevel2 4 13" xfId="52622"/>
    <cellStyle name="SAPBEXHLevel2 4 14" xfId="52623"/>
    <cellStyle name="SAPBEXHLevel2 4 15" xfId="52624"/>
    <cellStyle name="SAPBEXHLevel2 4 16" xfId="52625"/>
    <cellStyle name="SAPBEXHLevel2 4 17" xfId="52626"/>
    <cellStyle name="SAPBEXHLevel2 4 18" xfId="52627"/>
    <cellStyle name="SAPBEXHLevel2 4 19" xfId="52628"/>
    <cellStyle name="SAPBEXHLevel2 4 2" xfId="52629"/>
    <cellStyle name="SAPBEXHLevel2 4 2 10" xfId="52630"/>
    <cellStyle name="SAPBEXHLevel2 4 2 11" xfId="52631"/>
    <cellStyle name="SAPBEXHLevel2 4 2 12" xfId="52632"/>
    <cellStyle name="SAPBEXHLevel2 4 2 13" xfId="52633"/>
    <cellStyle name="SAPBEXHLevel2 4 2 14" xfId="52634"/>
    <cellStyle name="SAPBEXHLevel2 4 2 15" xfId="52635"/>
    <cellStyle name="SAPBEXHLevel2 4 2 16" xfId="52636"/>
    <cellStyle name="SAPBEXHLevel2 4 2 17" xfId="52637"/>
    <cellStyle name="SAPBEXHLevel2 4 2 18" xfId="52638"/>
    <cellStyle name="SAPBEXHLevel2 4 2 19" xfId="52639"/>
    <cellStyle name="SAPBEXHLevel2 4 2 2" xfId="52640"/>
    <cellStyle name="SAPBEXHLevel2 4 2 20" xfId="52641"/>
    <cellStyle name="SAPBEXHLevel2 4 2 21" xfId="52642"/>
    <cellStyle name="SAPBEXHLevel2 4 2 22" xfId="52643"/>
    <cellStyle name="SAPBEXHLevel2 4 2 23" xfId="52644"/>
    <cellStyle name="SAPBEXHLevel2 4 2 24" xfId="52645"/>
    <cellStyle name="SAPBEXHLevel2 4 2 25" xfId="52646"/>
    <cellStyle name="SAPBEXHLevel2 4 2 26" xfId="52647"/>
    <cellStyle name="SAPBEXHLevel2 4 2 27" xfId="52648"/>
    <cellStyle name="SAPBEXHLevel2 4 2 28" xfId="52649"/>
    <cellStyle name="SAPBEXHLevel2 4 2 29" xfId="52650"/>
    <cellStyle name="SAPBEXHLevel2 4 2 3" xfId="52651"/>
    <cellStyle name="SAPBEXHLevel2 4 2 4" xfId="52652"/>
    <cellStyle name="SAPBEXHLevel2 4 2 5" xfId="52653"/>
    <cellStyle name="SAPBEXHLevel2 4 2 6" xfId="52654"/>
    <cellStyle name="SAPBEXHLevel2 4 2 7" xfId="52655"/>
    <cellStyle name="SAPBEXHLevel2 4 2 8" xfId="52656"/>
    <cellStyle name="SAPBEXHLevel2 4 2 9" xfId="52657"/>
    <cellStyle name="SAPBEXHLevel2 4 20" xfId="52658"/>
    <cellStyle name="SAPBEXHLevel2 4 21" xfId="52659"/>
    <cellStyle name="SAPBEXHLevel2 4 22" xfId="52660"/>
    <cellStyle name="SAPBEXHLevel2 4 23" xfId="52661"/>
    <cellStyle name="SAPBEXHLevel2 4 24" xfId="52662"/>
    <cellStyle name="SAPBEXHLevel2 4 25" xfId="52663"/>
    <cellStyle name="SAPBEXHLevel2 4 26" xfId="52664"/>
    <cellStyle name="SAPBEXHLevel2 4 27" xfId="52665"/>
    <cellStyle name="SAPBEXHLevel2 4 28" xfId="52666"/>
    <cellStyle name="SAPBEXHLevel2 4 29" xfId="52667"/>
    <cellStyle name="SAPBEXHLevel2 4 3" xfId="52668"/>
    <cellStyle name="SAPBEXHLevel2 4 3 10" xfId="52669"/>
    <cellStyle name="SAPBEXHLevel2 4 3 11" xfId="52670"/>
    <cellStyle name="SAPBEXHLevel2 4 3 12" xfId="52671"/>
    <cellStyle name="SAPBEXHLevel2 4 3 13" xfId="52672"/>
    <cellStyle name="SAPBEXHLevel2 4 3 14" xfId="52673"/>
    <cellStyle name="SAPBEXHLevel2 4 3 15" xfId="52674"/>
    <cellStyle name="SAPBEXHLevel2 4 3 16" xfId="52675"/>
    <cellStyle name="SAPBEXHLevel2 4 3 17" xfId="52676"/>
    <cellStyle name="SAPBEXHLevel2 4 3 18" xfId="52677"/>
    <cellStyle name="SAPBEXHLevel2 4 3 19" xfId="52678"/>
    <cellStyle name="SAPBEXHLevel2 4 3 2" xfId="52679"/>
    <cellStyle name="SAPBEXHLevel2 4 3 20" xfId="52680"/>
    <cellStyle name="SAPBEXHLevel2 4 3 21" xfId="52681"/>
    <cellStyle name="SAPBEXHLevel2 4 3 22" xfId="52682"/>
    <cellStyle name="SAPBEXHLevel2 4 3 23" xfId="52683"/>
    <cellStyle name="SAPBEXHLevel2 4 3 24" xfId="52684"/>
    <cellStyle name="SAPBEXHLevel2 4 3 25" xfId="52685"/>
    <cellStyle name="SAPBEXHLevel2 4 3 26" xfId="52686"/>
    <cellStyle name="SAPBEXHLevel2 4 3 27" xfId="52687"/>
    <cellStyle name="SAPBEXHLevel2 4 3 28" xfId="52688"/>
    <cellStyle name="SAPBEXHLevel2 4 3 29" xfId="52689"/>
    <cellStyle name="SAPBEXHLevel2 4 3 3" xfId="52690"/>
    <cellStyle name="SAPBEXHLevel2 4 3 4" xfId="52691"/>
    <cellStyle name="SAPBEXHLevel2 4 3 5" xfId="52692"/>
    <cellStyle name="SAPBEXHLevel2 4 3 6" xfId="52693"/>
    <cellStyle name="SAPBEXHLevel2 4 3 7" xfId="52694"/>
    <cellStyle name="SAPBEXHLevel2 4 3 8" xfId="52695"/>
    <cellStyle name="SAPBEXHLevel2 4 3 9" xfId="52696"/>
    <cellStyle name="SAPBEXHLevel2 4 30" xfId="52697"/>
    <cellStyle name="SAPBEXHLevel2 4 31" xfId="52698"/>
    <cellStyle name="SAPBEXHLevel2 4 4" xfId="52699"/>
    <cellStyle name="SAPBEXHLevel2 4 5" xfId="52700"/>
    <cellStyle name="SAPBEXHLevel2 4 6" xfId="52701"/>
    <cellStyle name="SAPBEXHLevel2 4 7" xfId="52702"/>
    <cellStyle name="SAPBEXHLevel2 4 8" xfId="52703"/>
    <cellStyle name="SAPBEXHLevel2 4 9" xfId="52704"/>
    <cellStyle name="SAPBEXHLevel2 40" xfId="52705"/>
    <cellStyle name="SAPBEXHLevel2 41" xfId="52706"/>
    <cellStyle name="SAPBEXHLevel2 42" xfId="52707"/>
    <cellStyle name="SAPBEXHLevel2 43" xfId="52708"/>
    <cellStyle name="SAPBEXHLevel2 44" xfId="52709"/>
    <cellStyle name="SAPBEXHLevel2 5" xfId="52710"/>
    <cellStyle name="SAPBEXHLevel2 5 10" xfId="52711"/>
    <cellStyle name="SAPBEXHLevel2 5 11" xfId="52712"/>
    <cellStyle name="SAPBEXHLevel2 5 12" xfId="52713"/>
    <cellStyle name="SAPBEXHLevel2 5 13" xfId="52714"/>
    <cellStyle name="SAPBEXHLevel2 5 14" xfId="52715"/>
    <cellStyle name="SAPBEXHLevel2 5 15" xfId="52716"/>
    <cellStyle name="SAPBEXHLevel2 5 16" xfId="52717"/>
    <cellStyle name="SAPBEXHLevel2 5 17" xfId="52718"/>
    <cellStyle name="SAPBEXHLevel2 5 18" xfId="52719"/>
    <cellStyle name="SAPBEXHLevel2 5 19" xfId="52720"/>
    <cellStyle name="SAPBEXHLevel2 5 2" xfId="52721"/>
    <cellStyle name="SAPBEXHLevel2 5 2 10" xfId="52722"/>
    <cellStyle name="SAPBEXHLevel2 5 2 11" xfId="52723"/>
    <cellStyle name="SAPBEXHLevel2 5 2 12" xfId="52724"/>
    <cellStyle name="SAPBEXHLevel2 5 2 13" xfId="52725"/>
    <cellStyle name="SAPBEXHLevel2 5 2 14" xfId="52726"/>
    <cellStyle name="SAPBEXHLevel2 5 2 15" xfId="52727"/>
    <cellStyle name="SAPBEXHLevel2 5 2 16" xfId="52728"/>
    <cellStyle name="SAPBEXHLevel2 5 2 17" xfId="52729"/>
    <cellStyle name="SAPBEXHLevel2 5 2 18" xfId="52730"/>
    <cellStyle name="SAPBEXHLevel2 5 2 19" xfId="52731"/>
    <cellStyle name="SAPBEXHLevel2 5 2 2" xfId="52732"/>
    <cellStyle name="SAPBEXHLevel2 5 2 20" xfId="52733"/>
    <cellStyle name="SAPBEXHLevel2 5 2 21" xfId="52734"/>
    <cellStyle name="SAPBEXHLevel2 5 2 22" xfId="52735"/>
    <cellStyle name="SAPBEXHLevel2 5 2 23" xfId="52736"/>
    <cellStyle name="SAPBEXHLevel2 5 2 24" xfId="52737"/>
    <cellStyle name="SAPBEXHLevel2 5 2 25" xfId="52738"/>
    <cellStyle name="SAPBEXHLevel2 5 2 26" xfId="52739"/>
    <cellStyle name="SAPBEXHLevel2 5 2 27" xfId="52740"/>
    <cellStyle name="SAPBEXHLevel2 5 2 28" xfId="52741"/>
    <cellStyle name="SAPBEXHLevel2 5 2 29" xfId="52742"/>
    <cellStyle name="SAPBEXHLevel2 5 2 3" xfId="52743"/>
    <cellStyle name="SAPBEXHLevel2 5 2 4" xfId="52744"/>
    <cellStyle name="SAPBEXHLevel2 5 2 5" xfId="52745"/>
    <cellStyle name="SAPBEXHLevel2 5 2 6" xfId="52746"/>
    <cellStyle name="SAPBEXHLevel2 5 2 7" xfId="52747"/>
    <cellStyle name="SAPBEXHLevel2 5 2 8" xfId="52748"/>
    <cellStyle name="SAPBEXHLevel2 5 2 9" xfId="52749"/>
    <cellStyle name="SAPBEXHLevel2 5 20" xfId="52750"/>
    <cellStyle name="SAPBEXHLevel2 5 21" xfId="52751"/>
    <cellStyle name="SAPBEXHLevel2 5 22" xfId="52752"/>
    <cellStyle name="SAPBEXHLevel2 5 23" xfId="52753"/>
    <cellStyle name="SAPBEXHLevel2 5 24" xfId="52754"/>
    <cellStyle name="SAPBEXHLevel2 5 25" xfId="52755"/>
    <cellStyle name="SAPBEXHLevel2 5 26" xfId="52756"/>
    <cellStyle name="SAPBEXHLevel2 5 27" xfId="52757"/>
    <cellStyle name="SAPBEXHLevel2 5 28" xfId="52758"/>
    <cellStyle name="SAPBEXHLevel2 5 29" xfId="52759"/>
    <cellStyle name="SAPBEXHLevel2 5 3" xfId="52760"/>
    <cellStyle name="SAPBEXHLevel2 5 30" xfId="52761"/>
    <cellStyle name="SAPBEXHLevel2 5 4" xfId="52762"/>
    <cellStyle name="SAPBEXHLevel2 5 5" xfId="52763"/>
    <cellStyle name="SAPBEXHLevel2 5 6" xfId="52764"/>
    <cellStyle name="SAPBEXHLevel2 5 7" xfId="52765"/>
    <cellStyle name="SAPBEXHLevel2 5 8" xfId="52766"/>
    <cellStyle name="SAPBEXHLevel2 5 9" xfId="52767"/>
    <cellStyle name="SAPBEXHLevel2 6" xfId="52768"/>
    <cellStyle name="SAPBEXHLevel2 6 10" xfId="52769"/>
    <cellStyle name="SAPBEXHLevel2 6 11" xfId="52770"/>
    <cellStyle name="SAPBEXHLevel2 6 12" xfId="52771"/>
    <cellStyle name="SAPBEXHLevel2 6 13" xfId="52772"/>
    <cellStyle name="SAPBEXHLevel2 6 14" xfId="52773"/>
    <cellStyle name="SAPBEXHLevel2 6 15" xfId="52774"/>
    <cellStyle name="SAPBEXHLevel2 6 16" xfId="52775"/>
    <cellStyle name="SAPBEXHLevel2 6 17" xfId="52776"/>
    <cellStyle name="SAPBEXHLevel2 6 18" xfId="52777"/>
    <cellStyle name="SAPBEXHLevel2 6 19" xfId="52778"/>
    <cellStyle name="SAPBEXHLevel2 6 2" xfId="52779"/>
    <cellStyle name="SAPBEXHLevel2 6 2 10" xfId="52780"/>
    <cellStyle name="SAPBEXHLevel2 6 2 11" xfId="52781"/>
    <cellStyle name="SAPBEXHLevel2 6 2 12" xfId="52782"/>
    <cellStyle name="SAPBEXHLevel2 6 2 13" xfId="52783"/>
    <cellStyle name="SAPBEXHLevel2 6 2 14" xfId="52784"/>
    <cellStyle name="SAPBEXHLevel2 6 2 15" xfId="52785"/>
    <cellStyle name="SAPBEXHLevel2 6 2 16" xfId="52786"/>
    <cellStyle name="SAPBEXHLevel2 6 2 17" xfId="52787"/>
    <cellStyle name="SAPBEXHLevel2 6 2 18" xfId="52788"/>
    <cellStyle name="SAPBEXHLevel2 6 2 19" xfId="52789"/>
    <cellStyle name="SAPBEXHLevel2 6 2 2" xfId="52790"/>
    <cellStyle name="SAPBEXHLevel2 6 2 20" xfId="52791"/>
    <cellStyle name="SAPBEXHLevel2 6 2 21" xfId="52792"/>
    <cellStyle name="SAPBEXHLevel2 6 2 22" xfId="52793"/>
    <cellStyle name="SAPBEXHLevel2 6 2 23" xfId="52794"/>
    <cellStyle name="SAPBEXHLevel2 6 2 24" xfId="52795"/>
    <cellStyle name="SAPBEXHLevel2 6 2 25" xfId="52796"/>
    <cellStyle name="SAPBEXHLevel2 6 2 26" xfId="52797"/>
    <cellStyle name="SAPBEXHLevel2 6 2 27" xfId="52798"/>
    <cellStyle name="SAPBEXHLevel2 6 2 28" xfId="52799"/>
    <cellStyle name="SAPBEXHLevel2 6 2 29" xfId="52800"/>
    <cellStyle name="SAPBEXHLevel2 6 2 3" xfId="52801"/>
    <cellStyle name="SAPBEXHLevel2 6 2 4" xfId="52802"/>
    <cellStyle name="SAPBEXHLevel2 6 2 5" xfId="52803"/>
    <cellStyle name="SAPBEXHLevel2 6 2 6" xfId="52804"/>
    <cellStyle name="SAPBEXHLevel2 6 2 7" xfId="52805"/>
    <cellStyle name="SAPBEXHLevel2 6 2 8" xfId="52806"/>
    <cellStyle name="SAPBEXHLevel2 6 2 9" xfId="52807"/>
    <cellStyle name="SAPBEXHLevel2 6 20" xfId="52808"/>
    <cellStyle name="SAPBEXHLevel2 6 21" xfId="52809"/>
    <cellStyle name="SAPBEXHLevel2 6 22" xfId="52810"/>
    <cellStyle name="SAPBEXHLevel2 6 23" xfId="52811"/>
    <cellStyle name="SAPBEXHLevel2 6 24" xfId="52812"/>
    <cellStyle name="SAPBEXHLevel2 6 25" xfId="52813"/>
    <cellStyle name="SAPBEXHLevel2 6 26" xfId="52814"/>
    <cellStyle name="SAPBEXHLevel2 6 27" xfId="52815"/>
    <cellStyle name="SAPBEXHLevel2 6 28" xfId="52816"/>
    <cellStyle name="SAPBEXHLevel2 6 29" xfId="52817"/>
    <cellStyle name="SAPBEXHLevel2 6 3" xfId="52818"/>
    <cellStyle name="SAPBEXHLevel2 6 30" xfId="52819"/>
    <cellStyle name="SAPBEXHLevel2 6 4" xfId="52820"/>
    <cellStyle name="SAPBEXHLevel2 6 5" xfId="52821"/>
    <cellStyle name="SAPBEXHLevel2 6 6" xfId="52822"/>
    <cellStyle name="SAPBEXHLevel2 6 7" xfId="52823"/>
    <cellStyle name="SAPBEXHLevel2 6 8" xfId="52824"/>
    <cellStyle name="SAPBEXHLevel2 6 9" xfId="52825"/>
    <cellStyle name="SAPBEXHLevel2 7" xfId="52826"/>
    <cellStyle name="SAPBEXHLevel2 7 10" xfId="52827"/>
    <cellStyle name="SAPBEXHLevel2 7 11" xfId="52828"/>
    <cellStyle name="SAPBEXHLevel2 7 12" xfId="52829"/>
    <cellStyle name="SAPBEXHLevel2 7 13" xfId="52830"/>
    <cellStyle name="SAPBEXHLevel2 7 14" xfId="52831"/>
    <cellStyle name="SAPBEXHLevel2 7 15" xfId="52832"/>
    <cellStyle name="SAPBEXHLevel2 7 16" xfId="52833"/>
    <cellStyle name="SAPBEXHLevel2 7 17" xfId="52834"/>
    <cellStyle name="SAPBEXHLevel2 7 18" xfId="52835"/>
    <cellStyle name="SAPBEXHLevel2 7 19" xfId="52836"/>
    <cellStyle name="SAPBEXHLevel2 7 2" xfId="52837"/>
    <cellStyle name="SAPBEXHLevel2 7 2 10" xfId="52838"/>
    <cellStyle name="SAPBEXHLevel2 7 2 11" xfId="52839"/>
    <cellStyle name="SAPBEXHLevel2 7 2 12" xfId="52840"/>
    <cellStyle name="SAPBEXHLevel2 7 2 13" xfId="52841"/>
    <cellStyle name="SAPBEXHLevel2 7 2 14" xfId="52842"/>
    <cellStyle name="SAPBEXHLevel2 7 2 15" xfId="52843"/>
    <cellStyle name="SAPBEXHLevel2 7 2 16" xfId="52844"/>
    <cellStyle name="SAPBEXHLevel2 7 2 17" xfId="52845"/>
    <cellStyle name="SAPBEXHLevel2 7 2 18" xfId="52846"/>
    <cellStyle name="SAPBEXHLevel2 7 2 19" xfId="52847"/>
    <cellStyle name="SAPBEXHLevel2 7 2 2" xfId="52848"/>
    <cellStyle name="SAPBEXHLevel2 7 2 20" xfId="52849"/>
    <cellStyle name="SAPBEXHLevel2 7 2 21" xfId="52850"/>
    <cellStyle name="SAPBEXHLevel2 7 2 22" xfId="52851"/>
    <cellStyle name="SAPBEXHLevel2 7 2 23" xfId="52852"/>
    <cellStyle name="SAPBEXHLevel2 7 2 24" xfId="52853"/>
    <cellStyle name="SAPBEXHLevel2 7 2 25" xfId="52854"/>
    <cellStyle name="SAPBEXHLevel2 7 2 26" xfId="52855"/>
    <cellStyle name="SAPBEXHLevel2 7 2 27" xfId="52856"/>
    <cellStyle name="SAPBEXHLevel2 7 2 28" xfId="52857"/>
    <cellStyle name="SAPBEXHLevel2 7 2 29" xfId="52858"/>
    <cellStyle name="SAPBEXHLevel2 7 2 3" xfId="52859"/>
    <cellStyle name="SAPBEXHLevel2 7 2 4" xfId="52860"/>
    <cellStyle name="SAPBEXHLevel2 7 2 5" xfId="52861"/>
    <cellStyle name="SAPBEXHLevel2 7 2 6" xfId="52862"/>
    <cellStyle name="SAPBEXHLevel2 7 2 7" xfId="52863"/>
    <cellStyle name="SAPBEXHLevel2 7 2 8" xfId="52864"/>
    <cellStyle name="SAPBEXHLevel2 7 2 9" xfId="52865"/>
    <cellStyle name="SAPBEXHLevel2 7 20" xfId="52866"/>
    <cellStyle name="SAPBEXHLevel2 7 21" xfId="52867"/>
    <cellStyle name="SAPBEXHLevel2 7 22" xfId="52868"/>
    <cellStyle name="SAPBEXHLevel2 7 23" xfId="52869"/>
    <cellStyle name="SAPBEXHLevel2 7 24" xfId="52870"/>
    <cellStyle name="SAPBEXHLevel2 7 25" xfId="52871"/>
    <cellStyle name="SAPBEXHLevel2 7 26" xfId="52872"/>
    <cellStyle name="SAPBEXHLevel2 7 27" xfId="52873"/>
    <cellStyle name="SAPBEXHLevel2 7 28" xfId="52874"/>
    <cellStyle name="SAPBEXHLevel2 7 29" xfId="52875"/>
    <cellStyle name="SAPBEXHLevel2 7 3" xfId="52876"/>
    <cellStyle name="SAPBEXHLevel2 7 30" xfId="52877"/>
    <cellStyle name="SAPBEXHLevel2 7 4" xfId="52878"/>
    <cellStyle name="SAPBEXHLevel2 7 5" xfId="52879"/>
    <cellStyle name="SAPBEXHLevel2 7 6" xfId="52880"/>
    <cellStyle name="SAPBEXHLevel2 7 7" xfId="52881"/>
    <cellStyle name="SAPBEXHLevel2 7 8" xfId="52882"/>
    <cellStyle name="SAPBEXHLevel2 7 9" xfId="52883"/>
    <cellStyle name="SAPBEXHLevel2 8" xfId="52884"/>
    <cellStyle name="SAPBEXHLevel2 8 10" xfId="52885"/>
    <cellStyle name="SAPBEXHLevel2 8 11" xfId="52886"/>
    <cellStyle name="SAPBEXHLevel2 8 12" xfId="52887"/>
    <cellStyle name="SAPBEXHLevel2 8 13" xfId="52888"/>
    <cellStyle name="SAPBEXHLevel2 8 14" xfId="52889"/>
    <cellStyle name="SAPBEXHLevel2 8 15" xfId="52890"/>
    <cellStyle name="SAPBEXHLevel2 8 16" xfId="52891"/>
    <cellStyle name="SAPBEXHLevel2 8 17" xfId="52892"/>
    <cellStyle name="SAPBEXHLevel2 8 18" xfId="52893"/>
    <cellStyle name="SAPBEXHLevel2 8 19" xfId="52894"/>
    <cellStyle name="SAPBEXHLevel2 8 2" xfId="52895"/>
    <cellStyle name="SAPBEXHLevel2 8 2 10" xfId="52896"/>
    <cellStyle name="SAPBEXHLevel2 8 2 11" xfId="52897"/>
    <cellStyle name="SAPBEXHLevel2 8 2 12" xfId="52898"/>
    <cellStyle name="SAPBEXHLevel2 8 2 13" xfId="52899"/>
    <cellStyle name="SAPBEXHLevel2 8 2 14" xfId="52900"/>
    <cellStyle name="SAPBEXHLevel2 8 2 15" xfId="52901"/>
    <cellStyle name="SAPBEXHLevel2 8 2 16" xfId="52902"/>
    <cellStyle name="SAPBEXHLevel2 8 2 17" xfId="52903"/>
    <cellStyle name="SAPBEXHLevel2 8 2 18" xfId="52904"/>
    <cellStyle name="SAPBEXHLevel2 8 2 19" xfId="52905"/>
    <cellStyle name="SAPBEXHLevel2 8 2 2" xfId="52906"/>
    <cellStyle name="SAPBEXHLevel2 8 2 20" xfId="52907"/>
    <cellStyle name="SAPBEXHLevel2 8 2 21" xfId="52908"/>
    <cellStyle name="SAPBEXHLevel2 8 2 22" xfId="52909"/>
    <cellStyle name="SAPBEXHLevel2 8 2 23" xfId="52910"/>
    <cellStyle name="SAPBEXHLevel2 8 2 24" xfId="52911"/>
    <cellStyle name="SAPBEXHLevel2 8 2 25" xfId="52912"/>
    <cellStyle name="SAPBEXHLevel2 8 2 26" xfId="52913"/>
    <cellStyle name="SAPBEXHLevel2 8 2 27" xfId="52914"/>
    <cellStyle name="SAPBEXHLevel2 8 2 28" xfId="52915"/>
    <cellStyle name="SAPBEXHLevel2 8 2 29" xfId="52916"/>
    <cellStyle name="SAPBEXHLevel2 8 2 3" xfId="52917"/>
    <cellStyle name="SAPBEXHLevel2 8 2 4" xfId="52918"/>
    <cellStyle name="SAPBEXHLevel2 8 2 5" xfId="52919"/>
    <cellStyle name="SAPBEXHLevel2 8 2 6" xfId="52920"/>
    <cellStyle name="SAPBEXHLevel2 8 2 7" xfId="52921"/>
    <cellStyle name="SAPBEXHLevel2 8 2 8" xfId="52922"/>
    <cellStyle name="SAPBEXHLevel2 8 2 9" xfId="52923"/>
    <cellStyle name="SAPBEXHLevel2 8 20" xfId="52924"/>
    <cellStyle name="SAPBEXHLevel2 8 21" xfId="52925"/>
    <cellStyle name="SAPBEXHLevel2 8 22" xfId="52926"/>
    <cellStyle name="SAPBEXHLevel2 8 23" xfId="52927"/>
    <cellStyle name="SAPBEXHLevel2 8 24" xfId="52928"/>
    <cellStyle name="SAPBEXHLevel2 8 25" xfId="52929"/>
    <cellStyle name="SAPBEXHLevel2 8 26" xfId="52930"/>
    <cellStyle name="SAPBEXHLevel2 8 27" xfId="52931"/>
    <cellStyle name="SAPBEXHLevel2 8 28" xfId="52932"/>
    <cellStyle name="SAPBEXHLevel2 8 29" xfId="52933"/>
    <cellStyle name="SAPBEXHLevel2 8 3" xfId="52934"/>
    <cellStyle name="SAPBEXHLevel2 8 30" xfId="52935"/>
    <cellStyle name="SAPBEXHLevel2 8 4" xfId="52936"/>
    <cellStyle name="SAPBEXHLevel2 8 5" xfId="52937"/>
    <cellStyle name="SAPBEXHLevel2 8 6" xfId="52938"/>
    <cellStyle name="SAPBEXHLevel2 8 7" xfId="52939"/>
    <cellStyle name="SAPBEXHLevel2 8 8" xfId="52940"/>
    <cellStyle name="SAPBEXHLevel2 8 9" xfId="52941"/>
    <cellStyle name="SAPBEXHLevel2 9" xfId="52942"/>
    <cellStyle name="SAPBEXHLevel2 9 10" xfId="52943"/>
    <cellStyle name="SAPBEXHLevel2 9 11" xfId="52944"/>
    <cellStyle name="SAPBEXHLevel2 9 12" xfId="52945"/>
    <cellStyle name="SAPBEXHLevel2 9 13" xfId="52946"/>
    <cellStyle name="SAPBEXHLevel2 9 14" xfId="52947"/>
    <cellStyle name="SAPBEXHLevel2 9 15" xfId="52948"/>
    <cellStyle name="SAPBEXHLevel2 9 16" xfId="52949"/>
    <cellStyle name="SAPBEXHLevel2 9 17" xfId="52950"/>
    <cellStyle name="SAPBEXHLevel2 9 18" xfId="52951"/>
    <cellStyle name="SAPBEXHLevel2 9 19" xfId="52952"/>
    <cellStyle name="SAPBEXHLevel2 9 2" xfId="52953"/>
    <cellStyle name="SAPBEXHLevel2 9 2 10" xfId="52954"/>
    <cellStyle name="SAPBEXHLevel2 9 2 11" xfId="52955"/>
    <cellStyle name="SAPBEXHLevel2 9 2 12" xfId="52956"/>
    <cellStyle name="SAPBEXHLevel2 9 2 13" xfId="52957"/>
    <cellStyle name="SAPBEXHLevel2 9 2 14" xfId="52958"/>
    <cellStyle name="SAPBEXHLevel2 9 2 15" xfId="52959"/>
    <cellStyle name="SAPBEXHLevel2 9 2 16" xfId="52960"/>
    <cellStyle name="SAPBEXHLevel2 9 2 17" xfId="52961"/>
    <cellStyle name="SAPBEXHLevel2 9 2 18" xfId="52962"/>
    <cellStyle name="SAPBEXHLevel2 9 2 19" xfId="52963"/>
    <cellStyle name="SAPBEXHLevel2 9 2 2" xfId="52964"/>
    <cellStyle name="SAPBEXHLevel2 9 2 20" xfId="52965"/>
    <cellStyle name="SAPBEXHLevel2 9 2 21" xfId="52966"/>
    <cellStyle name="SAPBEXHLevel2 9 2 22" xfId="52967"/>
    <cellStyle name="SAPBEXHLevel2 9 2 23" xfId="52968"/>
    <cellStyle name="SAPBEXHLevel2 9 2 24" xfId="52969"/>
    <cellStyle name="SAPBEXHLevel2 9 2 25" xfId="52970"/>
    <cellStyle name="SAPBEXHLevel2 9 2 26" xfId="52971"/>
    <cellStyle name="SAPBEXHLevel2 9 2 27" xfId="52972"/>
    <cellStyle name="SAPBEXHLevel2 9 2 28" xfId="52973"/>
    <cellStyle name="SAPBEXHLevel2 9 2 29" xfId="52974"/>
    <cellStyle name="SAPBEXHLevel2 9 2 3" xfId="52975"/>
    <cellStyle name="SAPBEXHLevel2 9 2 4" xfId="52976"/>
    <cellStyle name="SAPBEXHLevel2 9 2 5" xfId="52977"/>
    <cellStyle name="SAPBEXHLevel2 9 2 6" xfId="52978"/>
    <cellStyle name="SAPBEXHLevel2 9 2 7" xfId="52979"/>
    <cellStyle name="SAPBEXHLevel2 9 2 8" xfId="52980"/>
    <cellStyle name="SAPBEXHLevel2 9 2 9" xfId="52981"/>
    <cellStyle name="SAPBEXHLevel2 9 20" xfId="52982"/>
    <cellStyle name="SAPBEXHLevel2 9 21" xfId="52983"/>
    <cellStyle name="SAPBEXHLevel2 9 22" xfId="52984"/>
    <cellStyle name="SAPBEXHLevel2 9 23" xfId="52985"/>
    <cellStyle name="SAPBEXHLevel2 9 24" xfId="52986"/>
    <cellStyle name="SAPBEXHLevel2 9 25" xfId="52987"/>
    <cellStyle name="SAPBEXHLevel2 9 26" xfId="52988"/>
    <cellStyle name="SAPBEXHLevel2 9 27" xfId="52989"/>
    <cellStyle name="SAPBEXHLevel2 9 28" xfId="52990"/>
    <cellStyle name="SAPBEXHLevel2 9 29" xfId="52991"/>
    <cellStyle name="SAPBEXHLevel2 9 3" xfId="52992"/>
    <cellStyle name="SAPBEXHLevel2 9 30" xfId="52993"/>
    <cellStyle name="SAPBEXHLevel2 9 4" xfId="52994"/>
    <cellStyle name="SAPBEXHLevel2 9 5" xfId="52995"/>
    <cellStyle name="SAPBEXHLevel2 9 6" xfId="52996"/>
    <cellStyle name="SAPBEXHLevel2 9 7" xfId="52997"/>
    <cellStyle name="SAPBEXHLevel2 9 8" xfId="52998"/>
    <cellStyle name="SAPBEXHLevel2 9 9" xfId="52999"/>
    <cellStyle name="SAPBEXHLevel2X" xfId="53000"/>
    <cellStyle name="SAPBEXHLevel2X 10" xfId="53001"/>
    <cellStyle name="SAPBEXHLevel2X 10 10" xfId="53002"/>
    <cellStyle name="SAPBEXHLevel2X 10 11" xfId="53003"/>
    <cellStyle name="SAPBEXHLevel2X 10 12" xfId="53004"/>
    <cellStyle name="SAPBEXHLevel2X 10 13" xfId="53005"/>
    <cellStyle name="SAPBEXHLevel2X 10 14" xfId="53006"/>
    <cellStyle name="SAPBEXHLevel2X 10 15" xfId="53007"/>
    <cellStyle name="SAPBEXHLevel2X 10 16" xfId="53008"/>
    <cellStyle name="SAPBEXHLevel2X 10 17" xfId="53009"/>
    <cellStyle name="SAPBEXHLevel2X 10 18" xfId="53010"/>
    <cellStyle name="SAPBEXHLevel2X 10 19" xfId="53011"/>
    <cellStyle name="SAPBEXHLevel2X 10 2" xfId="53012"/>
    <cellStyle name="SAPBEXHLevel2X 10 2 10" xfId="53013"/>
    <cellStyle name="SAPBEXHLevel2X 10 2 11" xfId="53014"/>
    <cellStyle name="SAPBEXHLevel2X 10 2 12" xfId="53015"/>
    <cellStyle name="SAPBEXHLevel2X 10 2 13" xfId="53016"/>
    <cellStyle name="SAPBEXHLevel2X 10 2 14" xfId="53017"/>
    <cellStyle name="SAPBEXHLevel2X 10 2 15" xfId="53018"/>
    <cellStyle name="SAPBEXHLevel2X 10 2 16" xfId="53019"/>
    <cellStyle name="SAPBEXHLevel2X 10 2 17" xfId="53020"/>
    <cellStyle name="SAPBEXHLevel2X 10 2 18" xfId="53021"/>
    <cellStyle name="SAPBEXHLevel2X 10 2 19" xfId="53022"/>
    <cellStyle name="SAPBEXHLevel2X 10 2 2" xfId="53023"/>
    <cellStyle name="SAPBEXHLevel2X 10 2 20" xfId="53024"/>
    <cellStyle name="SAPBEXHLevel2X 10 2 21" xfId="53025"/>
    <cellStyle name="SAPBEXHLevel2X 10 2 22" xfId="53026"/>
    <cellStyle name="SAPBEXHLevel2X 10 2 23" xfId="53027"/>
    <cellStyle name="SAPBEXHLevel2X 10 2 24" xfId="53028"/>
    <cellStyle name="SAPBEXHLevel2X 10 2 25" xfId="53029"/>
    <cellStyle name="SAPBEXHLevel2X 10 2 26" xfId="53030"/>
    <cellStyle name="SAPBEXHLevel2X 10 2 27" xfId="53031"/>
    <cellStyle name="SAPBEXHLevel2X 10 2 28" xfId="53032"/>
    <cellStyle name="SAPBEXHLevel2X 10 2 29" xfId="53033"/>
    <cellStyle name="SAPBEXHLevel2X 10 2 3" xfId="53034"/>
    <cellStyle name="SAPBEXHLevel2X 10 2 4" xfId="53035"/>
    <cellStyle name="SAPBEXHLevel2X 10 2 5" xfId="53036"/>
    <cellStyle name="SAPBEXHLevel2X 10 2 6" xfId="53037"/>
    <cellStyle name="SAPBEXHLevel2X 10 2 7" xfId="53038"/>
    <cellStyle name="SAPBEXHLevel2X 10 2 8" xfId="53039"/>
    <cellStyle name="SAPBEXHLevel2X 10 2 9" xfId="53040"/>
    <cellStyle name="SAPBEXHLevel2X 10 20" xfId="53041"/>
    <cellStyle name="SAPBEXHLevel2X 10 21" xfId="53042"/>
    <cellStyle name="SAPBEXHLevel2X 10 22" xfId="53043"/>
    <cellStyle name="SAPBEXHLevel2X 10 23" xfId="53044"/>
    <cellStyle name="SAPBEXHLevel2X 10 24" xfId="53045"/>
    <cellStyle name="SAPBEXHLevel2X 10 25" xfId="53046"/>
    <cellStyle name="SAPBEXHLevel2X 10 26" xfId="53047"/>
    <cellStyle name="SAPBEXHLevel2X 10 27" xfId="53048"/>
    <cellStyle name="SAPBEXHLevel2X 10 28" xfId="53049"/>
    <cellStyle name="SAPBEXHLevel2X 10 29" xfId="53050"/>
    <cellStyle name="SAPBEXHLevel2X 10 3" xfId="53051"/>
    <cellStyle name="SAPBEXHLevel2X 10 30" xfId="53052"/>
    <cellStyle name="SAPBEXHLevel2X 10 4" xfId="53053"/>
    <cellStyle name="SAPBEXHLevel2X 10 5" xfId="53054"/>
    <cellStyle name="SAPBEXHLevel2X 10 6" xfId="53055"/>
    <cellStyle name="SAPBEXHLevel2X 10 7" xfId="53056"/>
    <cellStyle name="SAPBEXHLevel2X 10 8" xfId="53057"/>
    <cellStyle name="SAPBEXHLevel2X 10 9" xfId="53058"/>
    <cellStyle name="SAPBEXHLevel2X 11" xfId="53059"/>
    <cellStyle name="SAPBEXHLevel2X 11 10" xfId="53060"/>
    <cellStyle name="SAPBEXHLevel2X 11 11" xfId="53061"/>
    <cellStyle name="SAPBEXHLevel2X 11 12" xfId="53062"/>
    <cellStyle name="SAPBEXHLevel2X 11 13" xfId="53063"/>
    <cellStyle name="SAPBEXHLevel2X 11 14" xfId="53064"/>
    <cellStyle name="SAPBEXHLevel2X 11 15" xfId="53065"/>
    <cellStyle name="SAPBEXHLevel2X 11 16" xfId="53066"/>
    <cellStyle name="SAPBEXHLevel2X 11 17" xfId="53067"/>
    <cellStyle name="SAPBEXHLevel2X 11 18" xfId="53068"/>
    <cellStyle name="SAPBEXHLevel2X 11 19" xfId="53069"/>
    <cellStyle name="SAPBEXHLevel2X 11 2" xfId="53070"/>
    <cellStyle name="SAPBEXHLevel2X 11 2 10" xfId="53071"/>
    <cellStyle name="SAPBEXHLevel2X 11 2 11" xfId="53072"/>
    <cellStyle name="SAPBEXHLevel2X 11 2 12" xfId="53073"/>
    <cellStyle name="SAPBEXHLevel2X 11 2 13" xfId="53074"/>
    <cellStyle name="SAPBEXHLevel2X 11 2 14" xfId="53075"/>
    <cellStyle name="SAPBEXHLevel2X 11 2 15" xfId="53076"/>
    <cellStyle name="SAPBEXHLevel2X 11 2 16" xfId="53077"/>
    <cellStyle name="SAPBEXHLevel2X 11 2 17" xfId="53078"/>
    <cellStyle name="SAPBEXHLevel2X 11 2 18" xfId="53079"/>
    <cellStyle name="SAPBEXHLevel2X 11 2 19" xfId="53080"/>
    <cellStyle name="SAPBEXHLevel2X 11 2 2" xfId="53081"/>
    <cellStyle name="SAPBEXHLevel2X 11 2 20" xfId="53082"/>
    <cellStyle name="SAPBEXHLevel2X 11 2 21" xfId="53083"/>
    <cellStyle name="SAPBEXHLevel2X 11 2 22" xfId="53084"/>
    <cellStyle name="SAPBEXHLevel2X 11 2 23" xfId="53085"/>
    <cellStyle name="SAPBEXHLevel2X 11 2 24" xfId="53086"/>
    <cellStyle name="SAPBEXHLevel2X 11 2 25" xfId="53087"/>
    <cellStyle name="SAPBEXHLevel2X 11 2 26" xfId="53088"/>
    <cellStyle name="SAPBEXHLevel2X 11 2 27" xfId="53089"/>
    <cellStyle name="SAPBEXHLevel2X 11 2 28" xfId="53090"/>
    <cellStyle name="SAPBEXHLevel2X 11 2 29" xfId="53091"/>
    <cellStyle name="SAPBEXHLevel2X 11 2 3" xfId="53092"/>
    <cellStyle name="SAPBEXHLevel2X 11 2 4" xfId="53093"/>
    <cellStyle name="SAPBEXHLevel2X 11 2 5" xfId="53094"/>
    <cellStyle name="SAPBEXHLevel2X 11 2 6" xfId="53095"/>
    <cellStyle name="SAPBEXHLevel2X 11 2 7" xfId="53096"/>
    <cellStyle name="SAPBEXHLevel2X 11 2 8" xfId="53097"/>
    <cellStyle name="SAPBEXHLevel2X 11 2 9" xfId="53098"/>
    <cellStyle name="SAPBEXHLevel2X 11 20" xfId="53099"/>
    <cellStyle name="SAPBEXHLevel2X 11 21" xfId="53100"/>
    <cellStyle name="SAPBEXHLevel2X 11 22" xfId="53101"/>
    <cellStyle name="SAPBEXHLevel2X 11 23" xfId="53102"/>
    <cellStyle name="SAPBEXHLevel2X 11 24" xfId="53103"/>
    <cellStyle name="SAPBEXHLevel2X 11 25" xfId="53104"/>
    <cellStyle name="SAPBEXHLevel2X 11 26" xfId="53105"/>
    <cellStyle name="SAPBEXHLevel2X 11 27" xfId="53106"/>
    <cellStyle name="SAPBEXHLevel2X 11 28" xfId="53107"/>
    <cellStyle name="SAPBEXHLevel2X 11 29" xfId="53108"/>
    <cellStyle name="SAPBEXHLevel2X 11 3" xfId="53109"/>
    <cellStyle name="SAPBEXHLevel2X 11 30" xfId="53110"/>
    <cellStyle name="SAPBEXHLevel2X 11 4" xfId="53111"/>
    <cellStyle name="SAPBEXHLevel2X 11 5" xfId="53112"/>
    <cellStyle name="SAPBEXHLevel2X 11 6" xfId="53113"/>
    <cellStyle name="SAPBEXHLevel2X 11 7" xfId="53114"/>
    <cellStyle name="SAPBEXHLevel2X 11 8" xfId="53115"/>
    <cellStyle name="SAPBEXHLevel2X 11 9" xfId="53116"/>
    <cellStyle name="SAPBEXHLevel2X 12" xfId="53117"/>
    <cellStyle name="SAPBEXHLevel2X 12 10" xfId="53118"/>
    <cellStyle name="SAPBEXHLevel2X 12 11" xfId="53119"/>
    <cellStyle name="SAPBEXHLevel2X 12 12" xfId="53120"/>
    <cellStyle name="SAPBEXHLevel2X 12 13" xfId="53121"/>
    <cellStyle name="SAPBEXHLevel2X 12 14" xfId="53122"/>
    <cellStyle name="SAPBEXHLevel2X 12 15" xfId="53123"/>
    <cellStyle name="SAPBEXHLevel2X 12 16" xfId="53124"/>
    <cellStyle name="SAPBEXHLevel2X 12 17" xfId="53125"/>
    <cellStyle name="SAPBEXHLevel2X 12 18" xfId="53126"/>
    <cellStyle name="SAPBEXHLevel2X 12 19" xfId="53127"/>
    <cellStyle name="SAPBEXHLevel2X 12 2" xfId="53128"/>
    <cellStyle name="SAPBEXHLevel2X 12 2 10" xfId="53129"/>
    <cellStyle name="SAPBEXHLevel2X 12 2 11" xfId="53130"/>
    <cellStyle name="SAPBEXHLevel2X 12 2 12" xfId="53131"/>
    <cellStyle name="SAPBEXHLevel2X 12 2 13" xfId="53132"/>
    <cellStyle name="SAPBEXHLevel2X 12 2 14" xfId="53133"/>
    <cellStyle name="SAPBEXHLevel2X 12 2 15" xfId="53134"/>
    <cellStyle name="SAPBEXHLevel2X 12 2 16" xfId="53135"/>
    <cellStyle name="SAPBEXHLevel2X 12 2 17" xfId="53136"/>
    <cellStyle name="SAPBEXHLevel2X 12 2 18" xfId="53137"/>
    <cellStyle name="SAPBEXHLevel2X 12 2 19" xfId="53138"/>
    <cellStyle name="SAPBEXHLevel2X 12 2 2" xfId="53139"/>
    <cellStyle name="SAPBEXHLevel2X 12 2 20" xfId="53140"/>
    <cellStyle name="SAPBEXHLevel2X 12 2 21" xfId="53141"/>
    <cellStyle name="SAPBEXHLevel2X 12 2 22" xfId="53142"/>
    <cellStyle name="SAPBEXHLevel2X 12 2 23" xfId="53143"/>
    <cellStyle name="SAPBEXHLevel2X 12 2 24" xfId="53144"/>
    <cellStyle name="SAPBEXHLevel2X 12 2 25" xfId="53145"/>
    <cellStyle name="SAPBEXHLevel2X 12 2 26" xfId="53146"/>
    <cellStyle name="SAPBEXHLevel2X 12 2 27" xfId="53147"/>
    <cellStyle name="SAPBEXHLevel2X 12 2 28" xfId="53148"/>
    <cellStyle name="SAPBEXHLevel2X 12 2 29" xfId="53149"/>
    <cellStyle name="SAPBEXHLevel2X 12 2 3" xfId="53150"/>
    <cellStyle name="SAPBEXHLevel2X 12 2 4" xfId="53151"/>
    <cellStyle name="SAPBEXHLevel2X 12 2 5" xfId="53152"/>
    <cellStyle name="SAPBEXHLevel2X 12 2 6" xfId="53153"/>
    <cellStyle name="SAPBEXHLevel2X 12 2 7" xfId="53154"/>
    <cellStyle name="SAPBEXHLevel2X 12 2 8" xfId="53155"/>
    <cellStyle name="SAPBEXHLevel2X 12 2 9" xfId="53156"/>
    <cellStyle name="SAPBEXHLevel2X 12 20" xfId="53157"/>
    <cellStyle name="SAPBEXHLevel2X 12 21" xfId="53158"/>
    <cellStyle name="SAPBEXHLevel2X 12 22" xfId="53159"/>
    <cellStyle name="SAPBEXHLevel2X 12 23" xfId="53160"/>
    <cellStyle name="SAPBEXHLevel2X 12 24" xfId="53161"/>
    <cellStyle name="SAPBEXHLevel2X 12 25" xfId="53162"/>
    <cellStyle name="SAPBEXHLevel2X 12 26" xfId="53163"/>
    <cellStyle name="SAPBEXHLevel2X 12 27" xfId="53164"/>
    <cellStyle name="SAPBEXHLevel2X 12 28" xfId="53165"/>
    <cellStyle name="SAPBEXHLevel2X 12 29" xfId="53166"/>
    <cellStyle name="SAPBEXHLevel2X 12 3" xfId="53167"/>
    <cellStyle name="SAPBEXHLevel2X 12 30" xfId="53168"/>
    <cellStyle name="SAPBEXHLevel2X 12 4" xfId="53169"/>
    <cellStyle name="SAPBEXHLevel2X 12 5" xfId="53170"/>
    <cellStyle name="SAPBEXHLevel2X 12 6" xfId="53171"/>
    <cellStyle name="SAPBEXHLevel2X 12 7" xfId="53172"/>
    <cellStyle name="SAPBEXHLevel2X 12 8" xfId="53173"/>
    <cellStyle name="SAPBEXHLevel2X 12 9" xfId="53174"/>
    <cellStyle name="SAPBEXHLevel2X 13" xfId="53175"/>
    <cellStyle name="SAPBEXHLevel2X 13 10" xfId="53176"/>
    <cellStyle name="SAPBEXHLevel2X 13 11" xfId="53177"/>
    <cellStyle name="SAPBEXHLevel2X 13 12" xfId="53178"/>
    <cellStyle name="SAPBEXHLevel2X 13 13" xfId="53179"/>
    <cellStyle name="SAPBEXHLevel2X 13 14" xfId="53180"/>
    <cellStyle name="SAPBEXHLevel2X 13 15" xfId="53181"/>
    <cellStyle name="SAPBEXHLevel2X 13 16" xfId="53182"/>
    <cellStyle name="SAPBEXHLevel2X 13 17" xfId="53183"/>
    <cellStyle name="SAPBEXHLevel2X 13 18" xfId="53184"/>
    <cellStyle name="SAPBEXHLevel2X 13 19" xfId="53185"/>
    <cellStyle name="SAPBEXHLevel2X 13 2" xfId="53186"/>
    <cellStyle name="SAPBEXHLevel2X 13 2 10" xfId="53187"/>
    <cellStyle name="SAPBEXHLevel2X 13 2 11" xfId="53188"/>
    <cellStyle name="SAPBEXHLevel2X 13 2 12" xfId="53189"/>
    <cellStyle name="SAPBEXHLevel2X 13 2 13" xfId="53190"/>
    <cellStyle name="SAPBEXHLevel2X 13 2 14" xfId="53191"/>
    <cellStyle name="SAPBEXHLevel2X 13 2 15" xfId="53192"/>
    <cellStyle name="SAPBEXHLevel2X 13 2 16" xfId="53193"/>
    <cellStyle name="SAPBEXHLevel2X 13 2 17" xfId="53194"/>
    <cellStyle name="SAPBEXHLevel2X 13 2 18" xfId="53195"/>
    <cellStyle name="SAPBEXHLevel2X 13 2 19" xfId="53196"/>
    <cellStyle name="SAPBEXHLevel2X 13 2 2" xfId="53197"/>
    <cellStyle name="SAPBEXHLevel2X 13 2 20" xfId="53198"/>
    <cellStyle name="SAPBEXHLevel2X 13 2 21" xfId="53199"/>
    <cellStyle name="SAPBEXHLevel2X 13 2 22" xfId="53200"/>
    <cellStyle name="SAPBEXHLevel2X 13 2 23" xfId="53201"/>
    <cellStyle name="SAPBEXHLevel2X 13 2 24" xfId="53202"/>
    <cellStyle name="SAPBEXHLevel2X 13 2 25" xfId="53203"/>
    <cellStyle name="SAPBEXHLevel2X 13 2 26" xfId="53204"/>
    <cellStyle name="SAPBEXHLevel2X 13 2 27" xfId="53205"/>
    <cellStyle name="SAPBEXHLevel2X 13 2 28" xfId="53206"/>
    <cellStyle name="SAPBEXHLevel2X 13 2 29" xfId="53207"/>
    <cellStyle name="SAPBEXHLevel2X 13 2 3" xfId="53208"/>
    <cellStyle name="SAPBEXHLevel2X 13 2 4" xfId="53209"/>
    <cellStyle name="SAPBEXHLevel2X 13 2 5" xfId="53210"/>
    <cellStyle name="SAPBEXHLevel2X 13 2 6" xfId="53211"/>
    <cellStyle name="SAPBEXHLevel2X 13 2 7" xfId="53212"/>
    <cellStyle name="SAPBEXHLevel2X 13 2 8" xfId="53213"/>
    <cellStyle name="SAPBEXHLevel2X 13 2 9" xfId="53214"/>
    <cellStyle name="SAPBEXHLevel2X 13 20" xfId="53215"/>
    <cellStyle name="SAPBEXHLevel2X 13 21" xfId="53216"/>
    <cellStyle name="SAPBEXHLevel2X 13 22" xfId="53217"/>
    <cellStyle name="SAPBEXHLevel2X 13 23" xfId="53218"/>
    <cellStyle name="SAPBEXHLevel2X 13 24" xfId="53219"/>
    <cellStyle name="SAPBEXHLevel2X 13 25" xfId="53220"/>
    <cellStyle name="SAPBEXHLevel2X 13 26" xfId="53221"/>
    <cellStyle name="SAPBEXHLevel2X 13 27" xfId="53222"/>
    <cellStyle name="SAPBEXHLevel2X 13 28" xfId="53223"/>
    <cellStyle name="SAPBEXHLevel2X 13 29" xfId="53224"/>
    <cellStyle name="SAPBEXHLevel2X 13 3" xfId="53225"/>
    <cellStyle name="SAPBEXHLevel2X 13 30" xfId="53226"/>
    <cellStyle name="SAPBEXHLevel2X 13 4" xfId="53227"/>
    <cellStyle name="SAPBEXHLevel2X 13 5" xfId="53228"/>
    <cellStyle name="SAPBEXHLevel2X 13 6" xfId="53229"/>
    <cellStyle name="SAPBEXHLevel2X 13 7" xfId="53230"/>
    <cellStyle name="SAPBEXHLevel2X 13 8" xfId="53231"/>
    <cellStyle name="SAPBEXHLevel2X 13 9" xfId="53232"/>
    <cellStyle name="SAPBEXHLevel2X 14" xfId="53233"/>
    <cellStyle name="SAPBEXHLevel2X 14 10" xfId="53234"/>
    <cellStyle name="SAPBEXHLevel2X 14 11" xfId="53235"/>
    <cellStyle name="SAPBEXHLevel2X 14 12" xfId="53236"/>
    <cellStyle name="SAPBEXHLevel2X 14 13" xfId="53237"/>
    <cellStyle name="SAPBEXHLevel2X 14 14" xfId="53238"/>
    <cellStyle name="SAPBEXHLevel2X 14 15" xfId="53239"/>
    <cellStyle name="SAPBEXHLevel2X 14 16" xfId="53240"/>
    <cellStyle name="SAPBEXHLevel2X 14 17" xfId="53241"/>
    <cellStyle name="SAPBEXHLevel2X 14 18" xfId="53242"/>
    <cellStyle name="SAPBEXHLevel2X 14 19" xfId="53243"/>
    <cellStyle name="SAPBEXHLevel2X 14 2" xfId="53244"/>
    <cellStyle name="SAPBEXHLevel2X 14 2 10" xfId="53245"/>
    <cellStyle name="SAPBEXHLevel2X 14 2 11" xfId="53246"/>
    <cellStyle name="SAPBEXHLevel2X 14 2 12" xfId="53247"/>
    <cellStyle name="SAPBEXHLevel2X 14 2 13" xfId="53248"/>
    <cellStyle name="SAPBEXHLevel2X 14 2 14" xfId="53249"/>
    <cellStyle name="SAPBEXHLevel2X 14 2 15" xfId="53250"/>
    <cellStyle name="SAPBEXHLevel2X 14 2 16" xfId="53251"/>
    <cellStyle name="SAPBEXHLevel2X 14 2 17" xfId="53252"/>
    <cellStyle name="SAPBEXHLevel2X 14 2 18" xfId="53253"/>
    <cellStyle name="SAPBEXHLevel2X 14 2 19" xfId="53254"/>
    <cellStyle name="SAPBEXHLevel2X 14 2 2" xfId="53255"/>
    <cellStyle name="SAPBEXHLevel2X 14 2 20" xfId="53256"/>
    <cellStyle name="SAPBEXHLevel2X 14 2 21" xfId="53257"/>
    <cellStyle name="SAPBEXHLevel2X 14 2 22" xfId="53258"/>
    <cellStyle name="SAPBEXHLevel2X 14 2 23" xfId="53259"/>
    <cellStyle name="SAPBEXHLevel2X 14 2 24" xfId="53260"/>
    <cellStyle name="SAPBEXHLevel2X 14 2 25" xfId="53261"/>
    <cellStyle name="SAPBEXHLevel2X 14 2 26" xfId="53262"/>
    <cellStyle name="SAPBEXHLevel2X 14 2 27" xfId="53263"/>
    <cellStyle name="SAPBEXHLevel2X 14 2 28" xfId="53264"/>
    <cellStyle name="SAPBEXHLevel2X 14 2 29" xfId="53265"/>
    <cellStyle name="SAPBEXHLevel2X 14 2 3" xfId="53266"/>
    <cellStyle name="SAPBEXHLevel2X 14 2 4" xfId="53267"/>
    <cellStyle name="SAPBEXHLevel2X 14 2 5" xfId="53268"/>
    <cellStyle name="SAPBEXHLevel2X 14 2 6" xfId="53269"/>
    <cellStyle name="SAPBEXHLevel2X 14 2 7" xfId="53270"/>
    <cellStyle name="SAPBEXHLevel2X 14 2 8" xfId="53271"/>
    <cellStyle name="SAPBEXHLevel2X 14 2 9" xfId="53272"/>
    <cellStyle name="SAPBEXHLevel2X 14 20" xfId="53273"/>
    <cellStyle name="SAPBEXHLevel2X 14 21" xfId="53274"/>
    <cellStyle name="SAPBEXHLevel2X 14 22" xfId="53275"/>
    <cellStyle name="SAPBEXHLevel2X 14 23" xfId="53276"/>
    <cellStyle name="SAPBEXHLevel2X 14 24" xfId="53277"/>
    <cellStyle name="SAPBEXHLevel2X 14 25" xfId="53278"/>
    <cellStyle name="SAPBEXHLevel2X 14 26" xfId="53279"/>
    <cellStyle name="SAPBEXHLevel2X 14 27" xfId="53280"/>
    <cellStyle name="SAPBEXHLevel2X 14 28" xfId="53281"/>
    <cellStyle name="SAPBEXHLevel2X 14 29" xfId="53282"/>
    <cellStyle name="SAPBEXHLevel2X 14 3" xfId="53283"/>
    <cellStyle name="SAPBEXHLevel2X 14 30" xfId="53284"/>
    <cellStyle name="SAPBEXHLevel2X 14 4" xfId="53285"/>
    <cellStyle name="SAPBEXHLevel2X 14 5" xfId="53286"/>
    <cellStyle name="SAPBEXHLevel2X 14 6" xfId="53287"/>
    <cellStyle name="SAPBEXHLevel2X 14 7" xfId="53288"/>
    <cellStyle name="SAPBEXHLevel2X 14 8" xfId="53289"/>
    <cellStyle name="SAPBEXHLevel2X 14 9" xfId="53290"/>
    <cellStyle name="SAPBEXHLevel2X 15" xfId="53291"/>
    <cellStyle name="SAPBEXHLevel2X 15 10" xfId="53292"/>
    <cellStyle name="SAPBEXHLevel2X 15 11" xfId="53293"/>
    <cellStyle name="SAPBEXHLevel2X 15 12" xfId="53294"/>
    <cellStyle name="SAPBEXHLevel2X 15 13" xfId="53295"/>
    <cellStyle name="SAPBEXHLevel2X 15 14" xfId="53296"/>
    <cellStyle name="SAPBEXHLevel2X 15 15" xfId="53297"/>
    <cellStyle name="SAPBEXHLevel2X 15 16" xfId="53298"/>
    <cellStyle name="SAPBEXHLevel2X 15 17" xfId="53299"/>
    <cellStyle name="SAPBEXHLevel2X 15 18" xfId="53300"/>
    <cellStyle name="SAPBEXHLevel2X 15 19" xfId="53301"/>
    <cellStyle name="SAPBEXHLevel2X 15 2" xfId="53302"/>
    <cellStyle name="SAPBEXHLevel2X 15 2 10" xfId="53303"/>
    <cellStyle name="SAPBEXHLevel2X 15 2 11" xfId="53304"/>
    <cellStyle name="SAPBEXHLevel2X 15 2 12" xfId="53305"/>
    <cellStyle name="SAPBEXHLevel2X 15 2 13" xfId="53306"/>
    <cellStyle name="SAPBEXHLevel2X 15 2 14" xfId="53307"/>
    <cellStyle name="SAPBEXHLevel2X 15 2 15" xfId="53308"/>
    <cellStyle name="SAPBEXHLevel2X 15 2 16" xfId="53309"/>
    <cellStyle name="SAPBEXHLevel2X 15 2 17" xfId="53310"/>
    <cellStyle name="SAPBEXHLevel2X 15 2 18" xfId="53311"/>
    <cellStyle name="SAPBEXHLevel2X 15 2 19" xfId="53312"/>
    <cellStyle name="SAPBEXHLevel2X 15 2 2" xfId="53313"/>
    <cellStyle name="SAPBEXHLevel2X 15 2 20" xfId="53314"/>
    <cellStyle name="SAPBEXHLevel2X 15 2 21" xfId="53315"/>
    <cellStyle name="SAPBEXHLevel2X 15 2 22" xfId="53316"/>
    <cellStyle name="SAPBEXHLevel2X 15 2 23" xfId="53317"/>
    <cellStyle name="SAPBEXHLevel2X 15 2 24" xfId="53318"/>
    <cellStyle name="SAPBEXHLevel2X 15 2 25" xfId="53319"/>
    <cellStyle name="SAPBEXHLevel2X 15 2 26" xfId="53320"/>
    <cellStyle name="SAPBEXHLevel2X 15 2 27" xfId="53321"/>
    <cellStyle name="SAPBEXHLevel2X 15 2 28" xfId="53322"/>
    <cellStyle name="SAPBEXHLevel2X 15 2 29" xfId="53323"/>
    <cellStyle name="SAPBEXHLevel2X 15 2 3" xfId="53324"/>
    <cellStyle name="SAPBEXHLevel2X 15 2 4" xfId="53325"/>
    <cellStyle name="SAPBEXHLevel2X 15 2 5" xfId="53326"/>
    <cellStyle name="SAPBEXHLevel2X 15 2 6" xfId="53327"/>
    <cellStyle name="SAPBEXHLevel2X 15 2 7" xfId="53328"/>
    <cellStyle name="SAPBEXHLevel2X 15 2 8" xfId="53329"/>
    <cellStyle name="SAPBEXHLevel2X 15 2 9" xfId="53330"/>
    <cellStyle name="SAPBEXHLevel2X 15 20" xfId="53331"/>
    <cellStyle name="SAPBEXHLevel2X 15 21" xfId="53332"/>
    <cellStyle name="SAPBEXHLevel2X 15 22" xfId="53333"/>
    <cellStyle name="SAPBEXHLevel2X 15 23" xfId="53334"/>
    <cellStyle name="SAPBEXHLevel2X 15 24" xfId="53335"/>
    <cellStyle name="SAPBEXHLevel2X 15 25" xfId="53336"/>
    <cellStyle name="SAPBEXHLevel2X 15 26" xfId="53337"/>
    <cellStyle name="SAPBEXHLevel2X 15 27" xfId="53338"/>
    <cellStyle name="SAPBEXHLevel2X 15 28" xfId="53339"/>
    <cellStyle name="SAPBEXHLevel2X 15 29" xfId="53340"/>
    <cellStyle name="SAPBEXHLevel2X 15 3" xfId="53341"/>
    <cellStyle name="SAPBEXHLevel2X 15 30" xfId="53342"/>
    <cellStyle name="SAPBEXHLevel2X 15 4" xfId="53343"/>
    <cellStyle name="SAPBEXHLevel2X 15 5" xfId="53344"/>
    <cellStyle name="SAPBEXHLevel2X 15 6" xfId="53345"/>
    <cellStyle name="SAPBEXHLevel2X 15 7" xfId="53346"/>
    <cellStyle name="SAPBEXHLevel2X 15 8" xfId="53347"/>
    <cellStyle name="SAPBEXHLevel2X 15 9" xfId="53348"/>
    <cellStyle name="SAPBEXHLevel2X 16" xfId="53349"/>
    <cellStyle name="SAPBEXHLevel2X 16 10" xfId="53350"/>
    <cellStyle name="SAPBEXHLevel2X 16 11" xfId="53351"/>
    <cellStyle name="SAPBEXHLevel2X 16 12" xfId="53352"/>
    <cellStyle name="SAPBEXHLevel2X 16 13" xfId="53353"/>
    <cellStyle name="SAPBEXHLevel2X 16 14" xfId="53354"/>
    <cellStyle name="SAPBEXHLevel2X 16 15" xfId="53355"/>
    <cellStyle name="SAPBEXHLevel2X 16 16" xfId="53356"/>
    <cellStyle name="SAPBEXHLevel2X 16 17" xfId="53357"/>
    <cellStyle name="SAPBEXHLevel2X 16 18" xfId="53358"/>
    <cellStyle name="SAPBEXHLevel2X 16 19" xfId="53359"/>
    <cellStyle name="SAPBEXHLevel2X 16 2" xfId="53360"/>
    <cellStyle name="SAPBEXHLevel2X 16 2 10" xfId="53361"/>
    <cellStyle name="SAPBEXHLevel2X 16 2 11" xfId="53362"/>
    <cellStyle name="SAPBEXHLevel2X 16 2 12" xfId="53363"/>
    <cellStyle name="SAPBEXHLevel2X 16 2 13" xfId="53364"/>
    <cellStyle name="SAPBEXHLevel2X 16 2 14" xfId="53365"/>
    <cellStyle name="SAPBEXHLevel2X 16 2 15" xfId="53366"/>
    <cellStyle name="SAPBEXHLevel2X 16 2 16" xfId="53367"/>
    <cellStyle name="SAPBEXHLevel2X 16 2 17" xfId="53368"/>
    <cellStyle name="SAPBEXHLevel2X 16 2 18" xfId="53369"/>
    <cellStyle name="SAPBEXHLevel2X 16 2 19" xfId="53370"/>
    <cellStyle name="SAPBEXHLevel2X 16 2 2" xfId="53371"/>
    <cellStyle name="SAPBEXHLevel2X 16 2 20" xfId="53372"/>
    <cellStyle name="SAPBEXHLevel2X 16 2 21" xfId="53373"/>
    <cellStyle name="SAPBEXHLevel2X 16 2 22" xfId="53374"/>
    <cellStyle name="SAPBEXHLevel2X 16 2 23" xfId="53375"/>
    <cellStyle name="SAPBEXHLevel2X 16 2 24" xfId="53376"/>
    <cellStyle name="SAPBEXHLevel2X 16 2 25" xfId="53377"/>
    <cellStyle name="SAPBEXHLevel2X 16 2 26" xfId="53378"/>
    <cellStyle name="SAPBEXHLevel2X 16 2 27" xfId="53379"/>
    <cellStyle name="SAPBEXHLevel2X 16 2 28" xfId="53380"/>
    <cellStyle name="SAPBEXHLevel2X 16 2 29" xfId="53381"/>
    <cellStyle name="SAPBEXHLevel2X 16 2 3" xfId="53382"/>
    <cellStyle name="SAPBEXHLevel2X 16 2 4" xfId="53383"/>
    <cellStyle name="SAPBEXHLevel2X 16 2 5" xfId="53384"/>
    <cellStyle name="SAPBEXHLevel2X 16 2 6" xfId="53385"/>
    <cellStyle name="SAPBEXHLevel2X 16 2 7" xfId="53386"/>
    <cellStyle name="SAPBEXHLevel2X 16 2 8" xfId="53387"/>
    <cellStyle name="SAPBEXHLevel2X 16 2 9" xfId="53388"/>
    <cellStyle name="SAPBEXHLevel2X 16 20" xfId="53389"/>
    <cellStyle name="SAPBEXHLevel2X 16 21" xfId="53390"/>
    <cellStyle name="SAPBEXHLevel2X 16 22" xfId="53391"/>
    <cellStyle name="SAPBEXHLevel2X 16 23" xfId="53392"/>
    <cellStyle name="SAPBEXHLevel2X 16 24" xfId="53393"/>
    <cellStyle name="SAPBEXHLevel2X 16 25" xfId="53394"/>
    <cellStyle name="SAPBEXHLevel2X 16 26" xfId="53395"/>
    <cellStyle name="SAPBEXHLevel2X 16 27" xfId="53396"/>
    <cellStyle name="SAPBEXHLevel2X 16 28" xfId="53397"/>
    <cellStyle name="SAPBEXHLevel2X 16 29" xfId="53398"/>
    <cellStyle name="SAPBEXHLevel2X 16 3" xfId="53399"/>
    <cellStyle name="SAPBEXHLevel2X 16 30" xfId="53400"/>
    <cellStyle name="SAPBEXHLevel2X 16 4" xfId="53401"/>
    <cellStyle name="SAPBEXHLevel2X 16 5" xfId="53402"/>
    <cellStyle name="SAPBEXHLevel2X 16 6" xfId="53403"/>
    <cellStyle name="SAPBEXHLevel2X 16 7" xfId="53404"/>
    <cellStyle name="SAPBEXHLevel2X 16 8" xfId="53405"/>
    <cellStyle name="SAPBEXHLevel2X 16 9" xfId="53406"/>
    <cellStyle name="SAPBEXHLevel2X 17" xfId="53407"/>
    <cellStyle name="SAPBEXHLevel2X 17 10" xfId="53408"/>
    <cellStyle name="SAPBEXHLevel2X 17 11" xfId="53409"/>
    <cellStyle name="SAPBEXHLevel2X 17 12" xfId="53410"/>
    <cellStyle name="SAPBEXHLevel2X 17 13" xfId="53411"/>
    <cellStyle name="SAPBEXHLevel2X 17 14" xfId="53412"/>
    <cellStyle name="SAPBEXHLevel2X 17 15" xfId="53413"/>
    <cellStyle name="SAPBEXHLevel2X 17 16" xfId="53414"/>
    <cellStyle name="SAPBEXHLevel2X 17 17" xfId="53415"/>
    <cellStyle name="SAPBEXHLevel2X 17 18" xfId="53416"/>
    <cellStyle name="SAPBEXHLevel2X 17 19" xfId="53417"/>
    <cellStyle name="SAPBEXHLevel2X 17 2" xfId="53418"/>
    <cellStyle name="SAPBEXHLevel2X 17 2 10" xfId="53419"/>
    <cellStyle name="SAPBEXHLevel2X 17 2 11" xfId="53420"/>
    <cellStyle name="SAPBEXHLevel2X 17 2 12" xfId="53421"/>
    <cellStyle name="SAPBEXHLevel2X 17 2 13" xfId="53422"/>
    <cellStyle name="SAPBEXHLevel2X 17 2 14" xfId="53423"/>
    <cellStyle name="SAPBEXHLevel2X 17 2 15" xfId="53424"/>
    <cellStyle name="SAPBEXHLevel2X 17 2 16" xfId="53425"/>
    <cellStyle name="SAPBEXHLevel2X 17 2 17" xfId="53426"/>
    <cellStyle name="SAPBEXHLevel2X 17 2 18" xfId="53427"/>
    <cellStyle name="SAPBEXHLevel2X 17 2 19" xfId="53428"/>
    <cellStyle name="SAPBEXHLevel2X 17 2 2" xfId="53429"/>
    <cellStyle name="SAPBEXHLevel2X 17 2 20" xfId="53430"/>
    <cellStyle name="SAPBEXHLevel2X 17 2 21" xfId="53431"/>
    <cellStyle name="SAPBEXHLevel2X 17 2 22" xfId="53432"/>
    <cellStyle name="SAPBEXHLevel2X 17 2 23" xfId="53433"/>
    <cellStyle name="SAPBEXHLevel2X 17 2 24" xfId="53434"/>
    <cellStyle name="SAPBEXHLevel2X 17 2 25" xfId="53435"/>
    <cellStyle name="SAPBEXHLevel2X 17 2 26" xfId="53436"/>
    <cellStyle name="SAPBEXHLevel2X 17 2 27" xfId="53437"/>
    <cellStyle name="SAPBEXHLevel2X 17 2 28" xfId="53438"/>
    <cellStyle name="SAPBEXHLevel2X 17 2 29" xfId="53439"/>
    <cellStyle name="SAPBEXHLevel2X 17 2 3" xfId="53440"/>
    <cellStyle name="SAPBEXHLevel2X 17 2 4" xfId="53441"/>
    <cellStyle name="SAPBEXHLevel2X 17 2 5" xfId="53442"/>
    <cellStyle name="SAPBEXHLevel2X 17 2 6" xfId="53443"/>
    <cellStyle name="SAPBEXHLevel2X 17 2 7" xfId="53444"/>
    <cellStyle name="SAPBEXHLevel2X 17 2 8" xfId="53445"/>
    <cellStyle name="SAPBEXHLevel2X 17 2 9" xfId="53446"/>
    <cellStyle name="SAPBEXHLevel2X 17 20" xfId="53447"/>
    <cellStyle name="SAPBEXHLevel2X 17 21" xfId="53448"/>
    <cellStyle name="SAPBEXHLevel2X 17 22" xfId="53449"/>
    <cellStyle name="SAPBEXHLevel2X 17 23" xfId="53450"/>
    <cellStyle name="SAPBEXHLevel2X 17 24" xfId="53451"/>
    <cellStyle name="SAPBEXHLevel2X 17 25" xfId="53452"/>
    <cellStyle name="SAPBEXHLevel2X 17 26" xfId="53453"/>
    <cellStyle name="SAPBEXHLevel2X 17 27" xfId="53454"/>
    <cellStyle name="SAPBEXHLevel2X 17 28" xfId="53455"/>
    <cellStyle name="SAPBEXHLevel2X 17 29" xfId="53456"/>
    <cellStyle name="SAPBEXHLevel2X 17 3" xfId="53457"/>
    <cellStyle name="SAPBEXHLevel2X 17 30" xfId="53458"/>
    <cellStyle name="SAPBEXHLevel2X 17 4" xfId="53459"/>
    <cellStyle name="SAPBEXHLevel2X 17 5" xfId="53460"/>
    <cellStyle name="SAPBEXHLevel2X 17 6" xfId="53461"/>
    <cellStyle name="SAPBEXHLevel2X 17 7" xfId="53462"/>
    <cellStyle name="SAPBEXHLevel2X 17 8" xfId="53463"/>
    <cellStyle name="SAPBEXHLevel2X 17 9" xfId="53464"/>
    <cellStyle name="SAPBEXHLevel2X 18" xfId="53465"/>
    <cellStyle name="SAPBEXHLevel2X 18 10" xfId="53466"/>
    <cellStyle name="SAPBEXHLevel2X 18 11" xfId="53467"/>
    <cellStyle name="SAPBEXHLevel2X 18 12" xfId="53468"/>
    <cellStyle name="SAPBEXHLevel2X 18 13" xfId="53469"/>
    <cellStyle name="SAPBEXHLevel2X 18 14" xfId="53470"/>
    <cellStyle name="SAPBEXHLevel2X 18 15" xfId="53471"/>
    <cellStyle name="SAPBEXHLevel2X 18 16" xfId="53472"/>
    <cellStyle name="SAPBEXHLevel2X 18 17" xfId="53473"/>
    <cellStyle name="SAPBEXHLevel2X 18 18" xfId="53474"/>
    <cellStyle name="SAPBEXHLevel2X 18 19" xfId="53475"/>
    <cellStyle name="SAPBEXHLevel2X 18 2" xfId="53476"/>
    <cellStyle name="SAPBEXHLevel2X 18 20" xfId="53477"/>
    <cellStyle name="SAPBEXHLevel2X 18 21" xfId="53478"/>
    <cellStyle name="SAPBEXHLevel2X 18 22" xfId="53479"/>
    <cellStyle name="SAPBEXHLevel2X 18 23" xfId="53480"/>
    <cellStyle name="SAPBEXHLevel2X 18 24" xfId="53481"/>
    <cellStyle name="SAPBEXHLevel2X 18 25" xfId="53482"/>
    <cellStyle name="SAPBEXHLevel2X 18 26" xfId="53483"/>
    <cellStyle name="SAPBEXHLevel2X 18 27" xfId="53484"/>
    <cellStyle name="SAPBEXHLevel2X 18 28" xfId="53485"/>
    <cellStyle name="SAPBEXHLevel2X 18 29" xfId="53486"/>
    <cellStyle name="SAPBEXHLevel2X 18 3" xfId="53487"/>
    <cellStyle name="SAPBEXHLevel2X 18 4" xfId="53488"/>
    <cellStyle name="SAPBEXHLevel2X 18 5" xfId="53489"/>
    <cellStyle name="SAPBEXHLevel2X 18 6" xfId="53490"/>
    <cellStyle name="SAPBEXHLevel2X 18 7" xfId="53491"/>
    <cellStyle name="SAPBEXHLevel2X 18 8" xfId="53492"/>
    <cellStyle name="SAPBEXHLevel2X 18 9" xfId="53493"/>
    <cellStyle name="SAPBEXHLevel2X 19" xfId="53494"/>
    <cellStyle name="SAPBEXHLevel2X 19 10" xfId="53495"/>
    <cellStyle name="SAPBEXHLevel2X 19 11" xfId="53496"/>
    <cellStyle name="SAPBEXHLevel2X 19 12" xfId="53497"/>
    <cellStyle name="SAPBEXHLevel2X 19 13" xfId="53498"/>
    <cellStyle name="SAPBEXHLevel2X 19 14" xfId="53499"/>
    <cellStyle name="SAPBEXHLevel2X 19 15" xfId="53500"/>
    <cellStyle name="SAPBEXHLevel2X 19 16" xfId="53501"/>
    <cellStyle name="SAPBEXHLevel2X 19 17" xfId="53502"/>
    <cellStyle name="SAPBEXHLevel2X 19 18" xfId="53503"/>
    <cellStyle name="SAPBEXHLevel2X 19 19" xfId="53504"/>
    <cellStyle name="SAPBEXHLevel2X 19 2" xfId="53505"/>
    <cellStyle name="SAPBEXHLevel2X 19 20" xfId="53506"/>
    <cellStyle name="SAPBEXHLevel2X 19 21" xfId="53507"/>
    <cellStyle name="SAPBEXHLevel2X 19 22" xfId="53508"/>
    <cellStyle name="SAPBEXHLevel2X 19 23" xfId="53509"/>
    <cellStyle name="SAPBEXHLevel2X 19 24" xfId="53510"/>
    <cellStyle name="SAPBEXHLevel2X 19 25" xfId="53511"/>
    <cellStyle name="SAPBEXHLevel2X 19 26" xfId="53512"/>
    <cellStyle name="SAPBEXHLevel2X 19 27" xfId="53513"/>
    <cellStyle name="SAPBEXHLevel2X 19 28" xfId="53514"/>
    <cellStyle name="SAPBEXHLevel2X 19 29" xfId="53515"/>
    <cellStyle name="SAPBEXHLevel2X 19 3" xfId="53516"/>
    <cellStyle name="SAPBEXHLevel2X 19 4" xfId="53517"/>
    <cellStyle name="SAPBEXHLevel2X 19 5" xfId="53518"/>
    <cellStyle name="SAPBEXHLevel2X 19 6" xfId="53519"/>
    <cellStyle name="SAPBEXHLevel2X 19 7" xfId="53520"/>
    <cellStyle name="SAPBEXHLevel2X 19 8" xfId="53521"/>
    <cellStyle name="SAPBEXHLevel2X 19 9" xfId="53522"/>
    <cellStyle name="SAPBEXHLevel2X 2" xfId="53523"/>
    <cellStyle name="SAPBEXHLevel2X 2 10" xfId="53524"/>
    <cellStyle name="SAPBEXHLevel2X 2 11" xfId="53525"/>
    <cellStyle name="SAPBEXHLevel2X 2 12" xfId="53526"/>
    <cellStyle name="SAPBEXHLevel2X 2 13" xfId="53527"/>
    <cellStyle name="SAPBEXHLevel2X 2 14" xfId="53528"/>
    <cellStyle name="SAPBEXHLevel2X 2 15" xfId="53529"/>
    <cellStyle name="SAPBEXHLevel2X 2 16" xfId="53530"/>
    <cellStyle name="SAPBEXHLevel2X 2 17" xfId="53531"/>
    <cellStyle name="SAPBEXHLevel2X 2 18" xfId="53532"/>
    <cellStyle name="SAPBEXHLevel2X 2 19" xfId="53533"/>
    <cellStyle name="SAPBEXHLevel2X 2 2" xfId="53534"/>
    <cellStyle name="SAPBEXHLevel2X 2 2 10" xfId="53535"/>
    <cellStyle name="SAPBEXHLevel2X 2 2 11" xfId="53536"/>
    <cellStyle name="SAPBEXHLevel2X 2 2 12" xfId="53537"/>
    <cellStyle name="SAPBEXHLevel2X 2 2 13" xfId="53538"/>
    <cellStyle name="SAPBEXHLevel2X 2 2 14" xfId="53539"/>
    <cellStyle name="SAPBEXHLevel2X 2 2 15" xfId="53540"/>
    <cellStyle name="SAPBEXHLevel2X 2 2 16" xfId="53541"/>
    <cellStyle name="SAPBEXHLevel2X 2 2 17" xfId="53542"/>
    <cellStyle name="SAPBEXHLevel2X 2 2 18" xfId="53543"/>
    <cellStyle name="SAPBEXHLevel2X 2 2 19" xfId="53544"/>
    <cellStyle name="SAPBEXHLevel2X 2 2 2" xfId="53545"/>
    <cellStyle name="SAPBEXHLevel2X 2 2 2 10" xfId="53546"/>
    <cellStyle name="SAPBEXHLevel2X 2 2 2 11" xfId="53547"/>
    <cellStyle name="SAPBEXHLevel2X 2 2 2 12" xfId="53548"/>
    <cellStyle name="SAPBEXHLevel2X 2 2 2 13" xfId="53549"/>
    <cellStyle name="SAPBEXHLevel2X 2 2 2 14" xfId="53550"/>
    <cellStyle name="SAPBEXHLevel2X 2 2 2 15" xfId="53551"/>
    <cellStyle name="SAPBEXHLevel2X 2 2 2 16" xfId="53552"/>
    <cellStyle name="SAPBEXHLevel2X 2 2 2 17" xfId="53553"/>
    <cellStyle name="SAPBEXHLevel2X 2 2 2 18" xfId="53554"/>
    <cellStyle name="SAPBEXHLevel2X 2 2 2 19" xfId="53555"/>
    <cellStyle name="SAPBEXHLevel2X 2 2 2 2" xfId="53556"/>
    <cellStyle name="SAPBEXHLevel2X 2 2 2 20" xfId="53557"/>
    <cellStyle name="SAPBEXHLevel2X 2 2 2 21" xfId="53558"/>
    <cellStyle name="SAPBEXHLevel2X 2 2 2 22" xfId="53559"/>
    <cellStyle name="SAPBEXHLevel2X 2 2 2 23" xfId="53560"/>
    <cellStyle name="SAPBEXHLevel2X 2 2 2 24" xfId="53561"/>
    <cellStyle name="SAPBEXHLevel2X 2 2 2 25" xfId="53562"/>
    <cellStyle name="SAPBEXHLevel2X 2 2 2 26" xfId="53563"/>
    <cellStyle name="SAPBEXHLevel2X 2 2 2 27" xfId="53564"/>
    <cellStyle name="SAPBEXHLevel2X 2 2 2 28" xfId="53565"/>
    <cellStyle name="SAPBEXHLevel2X 2 2 2 29" xfId="53566"/>
    <cellStyle name="SAPBEXHLevel2X 2 2 2 3" xfId="53567"/>
    <cellStyle name="SAPBEXHLevel2X 2 2 2 4" xfId="53568"/>
    <cellStyle name="SAPBEXHLevel2X 2 2 2 5" xfId="53569"/>
    <cellStyle name="SAPBEXHLevel2X 2 2 2 6" xfId="53570"/>
    <cellStyle name="SAPBEXHLevel2X 2 2 2 7" xfId="53571"/>
    <cellStyle name="SAPBEXHLevel2X 2 2 2 8" xfId="53572"/>
    <cellStyle name="SAPBEXHLevel2X 2 2 2 9" xfId="53573"/>
    <cellStyle name="SAPBEXHLevel2X 2 2 20" xfId="53574"/>
    <cellStyle name="SAPBEXHLevel2X 2 2 21" xfId="53575"/>
    <cellStyle name="SAPBEXHLevel2X 2 2 22" xfId="53576"/>
    <cellStyle name="SAPBEXHLevel2X 2 2 23" xfId="53577"/>
    <cellStyle name="SAPBEXHLevel2X 2 2 24" xfId="53578"/>
    <cellStyle name="SAPBEXHLevel2X 2 2 25" xfId="53579"/>
    <cellStyle name="SAPBEXHLevel2X 2 2 26" xfId="53580"/>
    <cellStyle name="SAPBEXHLevel2X 2 2 27" xfId="53581"/>
    <cellStyle name="SAPBEXHLevel2X 2 2 28" xfId="53582"/>
    <cellStyle name="SAPBEXHLevel2X 2 2 29" xfId="53583"/>
    <cellStyle name="SAPBEXHLevel2X 2 2 3" xfId="53584"/>
    <cellStyle name="SAPBEXHLevel2X 2 2 30" xfId="53585"/>
    <cellStyle name="SAPBEXHLevel2X 2 2 4" xfId="53586"/>
    <cellStyle name="SAPBEXHLevel2X 2 2 5" xfId="53587"/>
    <cellStyle name="SAPBEXHLevel2X 2 2 6" xfId="53588"/>
    <cellStyle name="SAPBEXHLevel2X 2 2 7" xfId="53589"/>
    <cellStyle name="SAPBEXHLevel2X 2 2 8" xfId="53590"/>
    <cellStyle name="SAPBEXHLevel2X 2 2 9" xfId="53591"/>
    <cellStyle name="SAPBEXHLevel2X 2 20" xfId="53592"/>
    <cellStyle name="SAPBEXHLevel2X 2 21" xfId="53593"/>
    <cellStyle name="SAPBEXHLevel2X 2 22" xfId="53594"/>
    <cellStyle name="SAPBEXHLevel2X 2 23" xfId="53595"/>
    <cellStyle name="SAPBEXHLevel2X 2 24" xfId="53596"/>
    <cellStyle name="SAPBEXHLevel2X 2 25" xfId="53597"/>
    <cellStyle name="SAPBEXHLevel2X 2 26" xfId="53598"/>
    <cellStyle name="SAPBEXHLevel2X 2 27" xfId="53599"/>
    <cellStyle name="SAPBEXHLevel2X 2 28" xfId="53600"/>
    <cellStyle name="SAPBEXHLevel2X 2 29" xfId="53601"/>
    <cellStyle name="SAPBEXHLevel2X 2 3" xfId="53602"/>
    <cellStyle name="SAPBEXHLevel2X 2 3 10" xfId="53603"/>
    <cellStyle name="SAPBEXHLevel2X 2 3 11" xfId="53604"/>
    <cellStyle name="SAPBEXHLevel2X 2 3 12" xfId="53605"/>
    <cellStyle name="SAPBEXHLevel2X 2 3 13" xfId="53606"/>
    <cellStyle name="SAPBEXHLevel2X 2 3 14" xfId="53607"/>
    <cellStyle name="SAPBEXHLevel2X 2 3 15" xfId="53608"/>
    <cellStyle name="SAPBEXHLevel2X 2 3 16" xfId="53609"/>
    <cellStyle name="SAPBEXHLevel2X 2 3 17" xfId="53610"/>
    <cellStyle name="SAPBEXHLevel2X 2 3 18" xfId="53611"/>
    <cellStyle name="SAPBEXHLevel2X 2 3 19" xfId="53612"/>
    <cellStyle name="SAPBEXHLevel2X 2 3 2" xfId="53613"/>
    <cellStyle name="SAPBEXHLevel2X 2 3 20" xfId="53614"/>
    <cellStyle name="SAPBEXHLevel2X 2 3 21" xfId="53615"/>
    <cellStyle name="SAPBEXHLevel2X 2 3 22" xfId="53616"/>
    <cellStyle name="SAPBEXHLevel2X 2 3 23" xfId="53617"/>
    <cellStyle name="SAPBEXHLevel2X 2 3 24" xfId="53618"/>
    <cellStyle name="SAPBEXHLevel2X 2 3 25" xfId="53619"/>
    <cellStyle name="SAPBEXHLevel2X 2 3 26" xfId="53620"/>
    <cellStyle name="SAPBEXHLevel2X 2 3 27" xfId="53621"/>
    <cellStyle name="SAPBEXHLevel2X 2 3 28" xfId="53622"/>
    <cellStyle name="SAPBEXHLevel2X 2 3 29" xfId="53623"/>
    <cellStyle name="SAPBEXHLevel2X 2 3 3" xfId="53624"/>
    <cellStyle name="SAPBEXHLevel2X 2 3 4" xfId="53625"/>
    <cellStyle name="SAPBEXHLevel2X 2 3 5" xfId="53626"/>
    <cellStyle name="SAPBEXHLevel2X 2 3 6" xfId="53627"/>
    <cellStyle name="SAPBEXHLevel2X 2 3 7" xfId="53628"/>
    <cellStyle name="SAPBEXHLevel2X 2 3 8" xfId="53629"/>
    <cellStyle name="SAPBEXHLevel2X 2 3 9" xfId="53630"/>
    <cellStyle name="SAPBEXHLevel2X 2 30" xfId="53631"/>
    <cellStyle name="SAPBEXHLevel2X 2 31" xfId="53632"/>
    <cellStyle name="SAPBEXHLevel2X 2 4" xfId="53633"/>
    <cellStyle name="SAPBEXHLevel2X 2 5" xfId="53634"/>
    <cellStyle name="SAPBEXHLevel2X 2 6" xfId="53635"/>
    <cellStyle name="SAPBEXHLevel2X 2 7" xfId="53636"/>
    <cellStyle name="SAPBEXHLevel2X 2 8" xfId="53637"/>
    <cellStyle name="SAPBEXHLevel2X 2 9" xfId="53638"/>
    <cellStyle name="SAPBEXHLevel2X 20" xfId="53639"/>
    <cellStyle name="SAPBEXHLevel2X 20 10" xfId="53640"/>
    <cellStyle name="SAPBEXHLevel2X 20 11" xfId="53641"/>
    <cellStyle name="SAPBEXHLevel2X 20 12" xfId="53642"/>
    <cellStyle name="SAPBEXHLevel2X 20 13" xfId="53643"/>
    <cellStyle name="SAPBEXHLevel2X 20 14" xfId="53644"/>
    <cellStyle name="SAPBEXHLevel2X 20 15" xfId="53645"/>
    <cellStyle name="SAPBEXHLevel2X 20 16" xfId="53646"/>
    <cellStyle name="SAPBEXHLevel2X 20 17" xfId="53647"/>
    <cellStyle name="SAPBEXHLevel2X 20 18" xfId="53648"/>
    <cellStyle name="SAPBEXHLevel2X 20 19" xfId="53649"/>
    <cellStyle name="SAPBEXHLevel2X 20 2" xfId="53650"/>
    <cellStyle name="SAPBEXHLevel2X 20 20" xfId="53651"/>
    <cellStyle name="SAPBEXHLevel2X 20 21" xfId="53652"/>
    <cellStyle name="SAPBEXHLevel2X 20 22" xfId="53653"/>
    <cellStyle name="SAPBEXHLevel2X 20 23" xfId="53654"/>
    <cellStyle name="SAPBEXHLevel2X 20 24" xfId="53655"/>
    <cellStyle name="SAPBEXHLevel2X 20 25" xfId="53656"/>
    <cellStyle name="SAPBEXHLevel2X 20 26" xfId="53657"/>
    <cellStyle name="SAPBEXHLevel2X 20 27" xfId="53658"/>
    <cellStyle name="SAPBEXHLevel2X 20 28" xfId="53659"/>
    <cellStyle name="SAPBEXHLevel2X 20 29" xfId="53660"/>
    <cellStyle name="SAPBEXHLevel2X 20 3" xfId="53661"/>
    <cellStyle name="SAPBEXHLevel2X 20 4" xfId="53662"/>
    <cellStyle name="SAPBEXHLevel2X 20 5" xfId="53663"/>
    <cellStyle name="SAPBEXHLevel2X 20 6" xfId="53664"/>
    <cellStyle name="SAPBEXHLevel2X 20 7" xfId="53665"/>
    <cellStyle name="SAPBEXHLevel2X 20 8" xfId="53666"/>
    <cellStyle name="SAPBEXHLevel2X 20 9" xfId="53667"/>
    <cellStyle name="SAPBEXHLevel2X 21" xfId="53668"/>
    <cellStyle name="SAPBEXHLevel2X 21 10" xfId="53669"/>
    <cellStyle name="SAPBEXHLevel2X 21 11" xfId="53670"/>
    <cellStyle name="SAPBEXHLevel2X 21 12" xfId="53671"/>
    <cellStyle name="SAPBEXHLevel2X 21 13" xfId="53672"/>
    <cellStyle name="SAPBEXHLevel2X 21 14" xfId="53673"/>
    <cellStyle name="SAPBEXHLevel2X 21 15" xfId="53674"/>
    <cellStyle name="SAPBEXHLevel2X 21 16" xfId="53675"/>
    <cellStyle name="SAPBEXHLevel2X 21 17" xfId="53676"/>
    <cellStyle name="SAPBEXHLevel2X 21 18" xfId="53677"/>
    <cellStyle name="SAPBEXHLevel2X 21 19" xfId="53678"/>
    <cellStyle name="SAPBEXHLevel2X 21 2" xfId="53679"/>
    <cellStyle name="SAPBEXHLevel2X 21 20" xfId="53680"/>
    <cellStyle name="SAPBEXHLevel2X 21 21" xfId="53681"/>
    <cellStyle name="SAPBEXHLevel2X 21 22" xfId="53682"/>
    <cellStyle name="SAPBEXHLevel2X 21 23" xfId="53683"/>
    <cellStyle name="SAPBEXHLevel2X 21 24" xfId="53684"/>
    <cellStyle name="SAPBEXHLevel2X 21 25" xfId="53685"/>
    <cellStyle name="SAPBEXHLevel2X 21 26" xfId="53686"/>
    <cellStyle name="SAPBEXHLevel2X 21 27" xfId="53687"/>
    <cellStyle name="SAPBEXHLevel2X 21 28" xfId="53688"/>
    <cellStyle name="SAPBEXHLevel2X 21 29" xfId="53689"/>
    <cellStyle name="SAPBEXHLevel2X 21 3" xfId="53690"/>
    <cellStyle name="SAPBEXHLevel2X 21 4" xfId="53691"/>
    <cellStyle name="SAPBEXHLevel2X 21 5" xfId="53692"/>
    <cellStyle name="SAPBEXHLevel2X 21 6" xfId="53693"/>
    <cellStyle name="SAPBEXHLevel2X 21 7" xfId="53694"/>
    <cellStyle name="SAPBEXHLevel2X 21 8" xfId="53695"/>
    <cellStyle name="SAPBEXHLevel2X 21 9" xfId="53696"/>
    <cellStyle name="SAPBEXHLevel2X 22" xfId="53697"/>
    <cellStyle name="SAPBEXHLevel2X 22 10" xfId="53698"/>
    <cellStyle name="SAPBEXHLevel2X 22 11" xfId="53699"/>
    <cellStyle name="SAPBEXHLevel2X 22 12" xfId="53700"/>
    <cellStyle name="SAPBEXHLevel2X 22 13" xfId="53701"/>
    <cellStyle name="SAPBEXHLevel2X 22 14" xfId="53702"/>
    <cellStyle name="SAPBEXHLevel2X 22 15" xfId="53703"/>
    <cellStyle name="SAPBEXHLevel2X 22 16" xfId="53704"/>
    <cellStyle name="SAPBEXHLevel2X 22 17" xfId="53705"/>
    <cellStyle name="SAPBEXHLevel2X 22 18" xfId="53706"/>
    <cellStyle name="SAPBEXHLevel2X 22 19" xfId="53707"/>
    <cellStyle name="SAPBEXHLevel2X 22 2" xfId="53708"/>
    <cellStyle name="SAPBEXHLevel2X 22 20" xfId="53709"/>
    <cellStyle name="SAPBEXHLevel2X 22 21" xfId="53710"/>
    <cellStyle name="SAPBEXHLevel2X 22 22" xfId="53711"/>
    <cellStyle name="SAPBEXHLevel2X 22 23" xfId="53712"/>
    <cellStyle name="SAPBEXHLevel2X 22 24" xfId="53713"/>
    <cellStyle name="SAPBEXHLevel2X 22 25" xfId="53714"/>
    <cellStyle name="SAPBEXHLevel2X 22 26" xfId="53715"/>
    <cellStyle name="SAPBEXHLevel2X 22 27" xfId="53716"/>
    <cellStyle name="SAPBEXHLevel2X 22 28" xfId="53717"/>
    <cellStyle name="SAPBEXHLevel2X 22 29" xfId="53718"/>
    <cellStyle name="SAPBEXHLevel2X 22 3" xfId="53719"/>
    <cellStyle name="SAPBEXHLevel2X 22 4" xfId="53720"/>
    <cellStyle name="SAPBEXHLevel2X 22 5" xfId="53721"/>
    <cellStyle name="SAPBEXHLevel2X 22 6" xfId="53722"/>
    <cellStyle name="SAPBEXHLevel2X 22 7" xfId="53723"/>
    <cellStyle name="SAPBEXHLevel2X 22 8" xfId="53724"/>
    <cellStyle name="SAPBEXHLevel2X 22 9" xfId="53725"/>
    <cellStyle name="SAPBEXHLevel2X 23" xfId="53726"/>
    <cellStyle name="SAPBEXHLevel2X 23 10" xfId="53727"/>
    <cellStyle name="SAPBEXHLevel2X 23 11" xfId="53728"/>
    <cellStyle name="SAPBEXHLevel2X 23 12" xfId="53729"/>
    <cellStyle name="SAPBEXHLevel2X 23 13" xfId="53730"/>
    <cellStyle name="SAPBEXHLevel2X 23 14" xfId="53731"/>
    <cellStyle name="SAPBEXHLevel2X 23 15" xfId="53732"/>
    <cellStyle name="SAPBEXHLevel2X 23 16" xfId="53733"/>
    <cellStyle name="SAPBEXHLevel2X 23 17" xfId="53734"/>
    <cellStyle name="SAPBEXHLevel2X 23 18" xfId="53735"/>
    <cellStyle name="SAPBEXHLevel2X 23 19" xfId="53736"/>
    <cellStyle name="SAPBEXHLevel2X 23 2" xfId="53737"/>
    <cellStyle name="SAPBEXHLevel2X 23 20" xfId="53738"/>
    <cellStyle name="SAPBEXHLevel2X 23 21" xfId="53739"/>
    <cellStyle name="SAPBEXHLevel2X 23 22" xfId="53740"/>
    <cellStyle name="SAPBEXHLevel2X 23 23" xfId="53741"/>
    <cellStyle name="SAPBEXHLevel2X 23 24" xfId="53742"/>
    <cellStyle name="SAPBEXHLevel2X 23 25" xfId="53743"/>
    <cellStyle name="SAPBEXHLevel2X 23 26" xfId="53744"/>
    <cellStyle name="SAPBEXHLevel2X 23 27" xfId="53745"/>
    <cellStyle name="SAPBEXHLevel2X 23 28" xfId="53746"/>
    <cellStyle name="SAPBEXHLevel2X 23 29" xfId="53747"/>
    <cellStyle name="SAPBEXHLevel2X 23 3" xfId="53748"/>
    <cellStyle name="SAPBEXHLevel2X 23 4" xfId="53749"/>
    <cellStyle name="SAPBEXHLevel2X 23 5" xfId="53750"/>
    <cellStyle name="SAPBEXHLevel2X 23 6" xfId="53751"/>
    <cellStyle name="SAPBEXHLevel2X 23 7" xfId="53752"/>
    <cellStyle name="SAPBEXHLevel2X 23 8" xfId="53753"/>
    <cellStyle name="SAPBEXHLevel2X 23 9" xfId="53754"/>
    <cellStyle name="SAPBEXHLevel2X 24" xfId="53755"/>
    <cellStyle name="SAPBEXHLevel2X 24 10" xfId="53756"/>
    <cellStyle name="SAPBEXHLevel2X 24 11" xfId="53757"/>
    <cellStyle name="SAPBEXHLevel2X 24 12" xfId="53758"/>
    <cellStyle name="SAPBEXHLevel2X 24 13" xfId="53759"/>
    <cellStyle name="SAPBEXHLevel2X 24 14" xfId="53760"/>
    <cellStyle name="SAPBEXHLevel2X 24 15" xfId="53761"/>
    <cellStyle name="SAPBEXHLevel2X 24 16" xfId="53762"/>
    <cellStyle name="SAPBEXHLevel2X 24 17" xfId="53763"/>
    <cellStyle name="SAPBEXHLevel2X 24 18" xfId="53764"/>
    <cellStyle name="SAPBEXHLevel2X 24 19" xfId="53765"/>
    <cellStyle name="SAPBEXHLevel2X 24 2" xfId="53766"/>
    <cellStyle name="SAPBEXHLevel2X 24 20" xfId="53767"/>
    <cellStyle name="SAPBEXHLevel2X 24 21" xfId="53768"/>
    <cellStyle name="SAPBEXHLevel2X 24 22" xfId="53769"/>
    <cellStyle name="SAPBEXHLevel2X 24 23" xfId="53770"/>
    <cellStyle name="SAPBEXHLevel2X 24 24" xfId="53771"/>
    <cellStyle name="SAPBEXHLevel2X 24 25" xfId="53772"/>
    <cellStyle name="SAPBEXHLevel2X 24 26" xfId="53773"/>
    <cellStyle name="SAPBEXHLevel2X 24 27" xfId="53774"/>
    <cellStyle name="SAPBEXHLevel2X 24 28" xfId="53775"/>
    <cellStyle name="SAPBEXHLevel2X 24 29" xfId="53776"/>
    <cellStyle name="SAPBEXHLevel2X 24 3" xfId="53777"/>
    <cellStyle name="SAPBEXHLevel2X 24 4" xfId="53778"/>
    <cellStyle name="SAPBEXHLevel2X 24 5" xfId="53779"/>
    <cellStyle name="SAPBEXHLevel2X 24 6" xfId="53780"/>
    <cellStyle name="SAPBEXHLevel2X 24 7" xfId="53781"/>
    <cellStyle name="SAPBEXHLevel2X 24 8" xfId="53782"/>
    <cellStyle name="SAPBEXHLevel2X 24 9" xfId="53783"/>
    <cellStyle name="SAPBEXHLevel2X 25" xfId="53784"/>
    <cellStyle name="SAPBEXHLevel2X 26" xfId="53785"/>
    <cellStyle name="SAPBEXHLevel2X 27" xfId="53786"/>
    <cellStyle name="SAPBEXHLevel2X 28" xfId="53787"/>
    <cellStyle name="SAPBEXHLevel2X 29" xfId="53788"/>
    <cellStyle name="SAPBEXHLevel2X 3" xfId="53789"/>
    <cellStyle name="SAPBEXHLevel2X 3 10" xfId="53790"/>
    <cellStyle name="SAPBEXHLevel2X 3 11" xfId="53791"/>
    <cellStyle name="SAPBEXHLevel2X 3 12" xfId="53792"/>
    <cellStyle name="SAPBEXHLevel2X 3 13" xfId="53793"/>
    <cellStyle name="SAPBEXHLevel2X 3 14" xfId="53794"/>
    <cellStyle name="SAPBEXHLevel2X 3 15" xfId="53795"/>
    <cellStyle name="SAPBEXHLevel2X 3 16" xfId="53796"/>
    <cellStyle name="SAPBEXHLevel2X 3 17" xfId="53797"/>
    <cellStyle name="SAPBEXHLevel2X 3 18" xfId="53798"/>
    <cellStyle name="SAPBEXHLevel2X 3 19" xfId="53799"/>
    <cellStyle name="SAPBEXHLevel2X 3 2" xfId="53800"/>
    <cellStyle name="SAPBEXHLevel2X 3 2 10" xfId="53801"/>
    <cellStyle name="SAPBEXHLevel2X 3 2 11" xfId="53802"/>
    <cellStyle name="SAPBEXHLevel2X 3 2 12" xfId="53803"/>
    <cellStyle name="SAPBEXHLevel2X 3 2 13" xfId="53804"/>
    <cellStyle name="SAPBEXHLevel2X 3 2 14" xfId="53805"/>
    <cellStyle name="SAPBEXHLevel2X 3 2 15" xfId="53806"/>
    <cellStyle name="SAPBEXHLevel2X 3 2 16" xfId="53807"/>
    <cellStyle name="SAPBEXHLevel2X 3 2 17" xfId="53808"/>
    <cellStyle name="SAPBEXHLevel2X 3 2 18" xfId="53809"/>
    <cellStyle name="SAPBEXHLevel2X 3 2 19" xfId="53810"/>
    <cellStyle name="SAPBEXHLevel2X 3 2 2" xfId="53811"/>
    <cellStyle name="SAPBEXHLevel2X 3 2 20" xfId="53812"/>
    <cellStyle name="SAPBEXHLevel2X 3 2 21" xfId="53813"/>
    <cellStyle name="SAPBEXHLevel2X 3 2 22" xfId="53814"/>
    <cellStyle name="SAPBEXHLevel2X 3 2 23" xfId="53815"/>
    <cellStyle name="SAPBEXHLevel2X 3 2 24" xfId="53816"/>
    <cellStyle name="SAPBEXHLevel2X 3 2 25" xfId="53817"/>
    <cellStyle name="SAPBEXHLevel2X 3 2 26" xfId="53818"/>
    <cellStyle name="SAPBEXHLevel2X 3 2 27" xfId="53819"/>
    <cellStyle name="SAPBEXHLevel2X 3 2 28" xfId="53820"/>
    <cellStyle name="SAPBEXHLevel2X 3 2 29" xfId="53821"/>
    <cellStyle name="SAPBEXHLevel2X 3 2 3" xfId="53822"/>
    <cellStyle name="SAPBEXHLevel2X 3 2 4" xfId="53823"/>
    <cellStyle name="SAPBEXHLevel2X 3 2 5" xfId="53824"/>
    <cellStyle name="SAPBEXHLevel2X 3 2 6" xfId="53825"/>
    <cellStyle name="SAPBEXHLevel2X 3 2 7" xfId="53826"/>
    <cellStyle name="SAPBEXHLevel2X 3 2 8" xfId="53827"/>
    <cellStyle name="SAPBEXHLevel2X 3 2 9" xfId="53828"/>
    <cellStyle name="SAPBEXHLevel2X 3 20" xfId="53829"/>
    <cellStyle name="SAPBEXHLevel2X 3 21" xfId="53830"/>
    <cellStyle name="SAPBEXHLevel2X 3 22" xfId="53831"/>
    <cellStyle name="SAPBEXHLevel2X 3 23" xfId="53832"/>
    <cellStyle name="SAPBEXHLevel2X 3 24" xfId="53833"/>
    <cellStyle name="SAPBEXHLevel2X 3 25" xfId="53834"/>
    <cellStyle name="SAPBEXHLevel2X 3 26" xfId="53835"/>
    <cellStyle name="SAPBEXHLevel2X 3 27" xfId="53836"/>
    <cellStyle name="SAPBEXHLevel2X 3 28" xfId="53837"/>
    <cellStyle name="SAPBEXHLevel2X 3 29" xfId="53838"/>
    <cellStyle name="SAPBEXHLevel2X 3 3" xfId="53839"/>
    <cellStyle name="SAPBEXHLevel2X 3 3 10" xfId="53840"/>
    <cellStyle name="SAPBEXHLevel2X 3 3 11" xfId="53841"/>
    <cellStyle name="SAPBEXHLevel2X 3 3 12" xfId="53842"/>
    <cellStyle name="SAPBEXHLevel2X 3 3 13" xfId="53843"/>
    <cellStyle name="SAPBEXHLevel2X 3 3 14" xfId="53844"/>
    <cellStyle name="SAPBEXHLevel2X 3 3 15" xfId="53845"/>
    <cellStyle name="SAPBEXHLevel2X 3 3 16" xfId="53846"/>
    <cellStyle name="SAPBEXHLevel2X 3 3 17" xfId="53847"/>
    <cellStyle name="SAPBEXHLevel2X 3 3 18" xfId="53848"/>
    <cellStyle name="SAPBEXHLevel2X 3 3 19" xfId="53849"/>
    <cellStyle name="SAPBEXHLevel2X 3 3 2" xfId="53850"/>
    <cellStyle name="SAPBEXHLevel2X 3 3 20" xfId="53851"/>
    <cellStyle name="SAPBEXHLevel2X 3 3 21" xfId="53852"/>
    <cellStyle name="SAPBEXHLevel2X 3 3 22" xfId="53853"/>
    <cellStyle name="SAPBEXHLevel2X 3 3 23" xfId="53854"/>
    <cellStyle name="SAPBEXHLevel2X 3 3 24" xfId="53855"/>
    <cellStyle name="SAPBEXHLevel2X 3 3 25" xfId="53856"/>
    <cellStyle name="SAPBEXHLevel2X 3 3 26" xfId="53857"/>
    <cellStyle name="SAPBEXHLevel2X 3 3 27" xfId="53858"/>
    <cellStyle name="SAPBEXHLevel2X 3 3 28" xfId="53859"/>
    <cellStyle name="SAPBEXHLevel2X 3 3 29" xfId="53860"/>
    <cellStyle name="SAPBEXHLevel2X 3 3 3" xfId="53861"/>
    <cellStyle name="SAPBEXHLevel2X 3 3 4" xfId="53862"/>
    <cellStyle name="SAPBEXHLevel2X 3 3 5" xfId="53863"/>
    <cellStyle name="SAPBEXHLevel2X 3 3 6" xfId="53864"/>
    <cellStyle name="SAPBEXHLevel2X 3 3 7" xfId="53865"/>
    <cellStyle name="SAPBEXHLevel2X 3 3 8" xfId="53866"/>
    <cellStyle name="SAPBEXHLevel2X 3 3 9" xfId="53867"/>
    <cellStyle name="SAPBEXHLevel2X 3 30" xfId="53868"/>
    <cellStyle name="SAPBEXHLevel2X 3 31" xfId="53869"/>
    <cellStyle name="SAPBEXHLevel2X 3 4" xfId="53870"/>
    <cellStyle name="SAPBEXHLevel2X 3 5" xfId="53871"/>
    <cellStyle name="SAPBEXHLevel2X 3 6" xfId="53872"/>
    <cellStyle name="SAPBEXHLevel2X 3 7" xfId="53873"/>
    <cellStyle name="SAPBEXHLevel2X 3 8" xfId="53874"/>
    <cellStyle name="SAPBEXHLevel2X 3 9" xfId="53875"/>
    <cellStyle name="SAPBEXHLevel2X 30" xfId="53876"/>
    <cellStyle name="SAPBEXHLevel2X 31" xfId="53877"/>
    <cellStyle name="SAPBEXHLevel2X 32" xfId="53878"/>
    <cellStyle name="SAPBEXHLevel2X 33" xfId="53879"/>
    <cellStyle name="SAPBEXHLevel2X 34" xfId="53880"/>
    <cellStyle name="SAPBEXHLevel2X 35" xfId="53881"/>
    <cellStyle name="SAPBEXHLevel2X 36" xfId="53882"/>
    <cellStyle name="SAPBEXHLevel2X 37" xfId="53883"/>
    <cellStyle name="SAPBEXHLevel2X 38" xfId="53884"/>
    <cellStyle name="SAPBEXHLevel2X 39" xfId="53885"/>
    <cellStyle name="SAPBEXHLevel2X 4" xfId="53886"/>
    <cellStyle name="SAPBEXHLevel2X 4 10" xfId="53887"/>
    <cellStyle name="SAPBEXHLevel2X 4 11" xfId="53888"/>
    <cellStyle name="SAPBEXHLevel2X 4 12" xfId="53889"/>
    <cellStyle name="SAPBEXHLevel2X 4 13" xfId="53890"/>
    <cellStyle name="SAPBEXHLevel2X 4 14" xfId="53891"/>
    <cellStyle name="SAPBEXHLevel2X 4 15" xfId="53892"/>
    <cellStyle name="SAPBEXHLevel2X 4 16" xfId="53893"/>
    <cellStyle name="SAPBEXHLevel2X 4 17" xfId="53894"/>
    <cellStyle name="SAPBEXHLevel2X 4 18" xfId="53895"/>
    <cellStyle name="SAPBEXHLevel2X 4 19" xfId="53896"/>
    <cellStyle name="SAPBEXHLevel2X 4 2" xfId="53897"/>
    <cellStyle name="SAPBEXHLevel2X 4 2 10" xfId="53898"/>
    <cellStyle name="SAPBEXHLevel2X 4 2 11" xfId="53899"/>
    <cellStyle name="SAPBEXHLevel2X 4 2 12" xfId="53900"/>
    <cellStyle name="SAPBEXHLevel2X 4 2 13" xfId="53901"/>
    <cellStyle name="SAPBEXHLevel2X 4 2 14" xfId="53902"/>
    <cellStyle name="SAPBEXHLevel2X 4 2 15" xfId="53903"/>
    <cellStyle name="SAPBEXHLevel2X 4 2 16" xfId="53904"/>
    <cellStyle name="SAPBEXHLevel2X 4 2 17" xfId="53905"/>
    <cellStyle name="SAPBEXHLevel2X 4 2 18" xfId="53906"/>
    <cellStyle name="SAPBEXHLevel2X 4 2 19" xfId="53907"/>
    <cellStyle name="SAPBEXHLevel2X 4 2 2" xfId="53908"/>
    <cellStyle name="SAPBEXHLevel2X 4 2 20" xfId="53909"/>
    <cellStyle name="SAPBEXHLevel2X 4 2 21" xfId="53910"/>
    <cellStyle name="SAPBEXHLevel2X 4 2 22" xfId="53911"/>
    <cellStyle name="SAPBEXHLevel2X 4 2 23" xfId="53912"/>
    <cellStyle name="SAPBEXHLevel2X 4 2 24" xfId="53913"/>
    <cellStyle name="SAPBEXHLevel2X 4 2 25" xfId="53914"/>
    <cellStyle name="SAPBEXHLevel2X 4 2 26" xfId="53915"/>
    <cellStyle name="SAPBEXHLevel2X 4 2 27" xfId="53916"/>
    <cellStyle name="SAPBEXHLevel2X 4 2 28" xfId="53917"/>
    <cellStyle name="SAPBEXHLevel2X 4 2 29" xfId="53918"/>
    <cellStyle name="SAPBEXHLevel2X 4 2 3" xfId="53919"/>
    <cellStyle name="SAPBEXHLevel2X 4 2 4" xfId="53920"/>
    <cellStyle name="SAPBEXHLevel2X 4 2 5" xfId="53921"/>
    <cellStyle name="SAPBEXHLevel2X 4 2 6" xfId="53922"/>
    <cellStyle name="SAPBEXHLevel2X 4 2 7" xfId="53923"/>
    <cellStyle name="SAPBEXHLevel2X 4 2 8" xfId="53924"/>
    <cellStyle name="SAPBEXHLevel2X 4 2 9" xfId="53925"/>
    <cellStyle name="SAPBEXHLevel2X 4 20" xfId="53926"/>
    <cellStyle name="SAPBEXHLevel2X 4 21" xfId="53927"/>
    <cellStyle name="SAPBEXHLevel2X 4 22" xfId="53928"/>
    <cellStyle name="SAPBEXHLevel2X 4 23" xfId="53929"/>
    <cellStyle name="SAPBEXHLevel2X 4 24" xfId="53930"/>
    <cellStyle name="SAPBEXHLevel2X 4 25" xfId="53931"/>
    <cellStyle name="SAPBEXHLevel2X 4 26" xfId="53932"/>
    <cellStyle name="SAPBEXHLevel2X 4 27" xfId="53933"/>
    <cellStyle name="SAPBEXHLevel2X 4 28" xfId="53934"/>
    <cellStyle name="SAPBEXHLevel2X 4 29" xfId="53935"/>
    <cellStyle name="SAPBEXHLevel2X 4 3" xfId="53936"/>
    <cellStyle name="SAPBEXHLevel2X 4 3 10" xfId="53937"/>
    <cellStyle name="SAPBEXHLevel2X 4 3 11" xfId="53938"/>
    <cellStyle name="SAPBEXHLevel2X 4 3 12" xfId="53939"/>
    <cellStyle name="SAPBEXHLevel2X 4 3 13" xfId="53940"/>
    <cellStyle name="SAPBEXHLevel2X 4 3 14" xfId="53941"/>
    <cellStyle name="SAPBEXHLevel2X 4 3 15" xfId="53942"/>
    <cellStyle name="SAPBEXHLevel2X 4 3 16" xfId="53943"/>
    <cellStyle name="SAPBEXHLevel2X 4 3 17" xfId="53944"/>
    <cellStyle name="SAPBEXHLevel2X 4 3 18" xfId="53945"/>
    <cellStyle name="SAPBEXHLevel2X 4 3 19" xfId="53946"/>
    <cellStyle name="SAPBEXHLevel2X 4 3 2" xfId="53947"/>
    <cellStyle name="SAPBEXHLevel2X 4 3 20" xfId="53948"/>
    <cellStyle name="SAPBEXHLevel2X 4 3 21" xfId="53949"/>
    <cellStyle name="SAPBEXHLevel2X 4 3 22" xfId="53950"/>
    <cellStyle name="SAPBEXHLevel2X 4 3 23" xfId="53951"/>
    <cellStyle name="SAPBEXHLevel2X 4 3 24" xfId="53952"/>
    <cellStyle name="SAPBEXHLevel2X 4 3 25" xfId="53953"/>
    <cellStyle name="SAPBEXHLevel2X 4 3 26" xfId="53954"/>
    <cellStyle name="SAPBEXHLevel2X 4 3 27" xfId="53955"/>
    <cellStyle name="SAPBEXHLevel2X 4 3 28" xfId="53956"/>
    <cellStyle name="SAPBEXHLevel2X 4 3 29" xfId="53957"/>
    <cellStyle name="SAPBEXHLevel2X 4 3 3" xfId="53958"/>
    <cellStyle name="SAPBEXHLevel2X 4 3 4" xfId="53959"/>
    <cellStyle name="SAPBEXHLevel2X 4 3 5" xfId="53960"/>
    <cellStyle name="SAPBEXHLevel2X 4 3 6" xfId="53961"/>
    <cellStyle name="SAPBEXHLevel2X 4 3 7" xfId="53962"/>
    <cellStyle name="SAPBEXHLevel2X 4 3 8" xfId="53963"/>
    <cellStyle name="SAPBEXHLevel2X 4 3 9" xfId="53964"/>
    <cellStyle name="SAPBEXHLevel2X 4 30" xfId="53965"/>
    <cellStyle name="SAPBEXHLevel2X 4 31" xfId="53966"/>
    <cellStyle name="SAPBEXHLevel2X 4 4" xfId="53967"/>
    <cellStyle name="SAPBEXHLevel2X 4 5" xfId="53968"/>
    <cellStyle name="SAPBEXHLevel2X 4 6" xfId="53969"/>
    <cellStyle name="SAPBEXHLevel2X 4 7" xfId="53970"/>
    <cellStyle name="SAPBEXHLevel2X 4 8" xfId="53971"/>
    <cellStyle name="SAPBEXHLevel2X 4 9" xfId="53972"/>
    <cellStyle name="SAPBEXHLevel2X 40" xfId="53973"/>
    <cellStyle name="SAPBEXHLevel2X 41" xfId="53974"/>
    <cellStyle name="SAPBEXHLevel2X 42" xfId="53975"/>
    <cellStyle name="SAPBEXHLevel2X 43" xfId="53976"/>
    <cellStyle name="SAPBEXHLevel2X 44" xfId="53977"/>
    <cellStyle name="SAPBEXHLevel2X 5" xfId="53978"/>
    <cellStyle name="SAPBEXHLevel2X 5 10" xfId="53979"/>
    <cellStyle name="SAPBEXHLevel2X 5 11" xfId="53980"/>
    <cellStyle name="SAPBEXHLevel2X 5 12" xfId="53981"/>
    <cellStyle name="SAPBEXHLevel2X 5 13" xfId="53982"/>
    <cellStyle name="SAPBEXHLevel2X 5 14" xfId="53983"/>
    <cellStyle name="SAPBEXHLevel2X 5 15" xfId="53984"/>
    <cellStyle name="SAPBEXHLevel2X 5 16" xfId="53985"/>
    <cellStyle name="SAPBEXHLevel2X 5 17" xfId="53986"/>
    <cellStyle name="SAPBEXHLevel2X 5 18" xfId="53987"/>
    <cellStyle name="SAPBEXHLevel2X 5 19" xfId="53988"/>
    <cellStyle name="SAPBEXHLevel2X 5 2" xfId="53989"/>
    <cellStyle name="SAPBEXHLevel2X 5 2 10" xfId="53990"/>
    <cellStyle name="SAPBEXHLevel2X 5 2 11" xfId="53991"/>
    <cellStyle name="SAPBEXHLevel2X 5 2 12" xfId="53992"/>
    <cellStyle name="SAPBEXHLevel2X 5 2 13" xfId="53993"/>
    <cellStyle name="SAPBEXHLevel2X 5 2 14" xfId="53994"/>
    <cellStyle name="SAPBEXHLevel2X 5 2 15" xfId="53995"/>
    <cellStyle name="SAPBEXHLevel2X 5 2 16" xfId="53996"/>
    <cellStyle name="SAPBEXHLevel2X 5 2 17" xfId="53997"/>
    <cellStyle name="SAPBEXHLevel2X 5 2 18" xfId="53998"/>
    <cellStyle name="SAPBEXHLevel2X 5 2 19" xfId="53999"/>
    <cellStyle name="SAPBEXHLevel2X 5 2 2" xfId="54000"/>
    <cellStyle name="SAPBEXHLevel2X 5 2 20" xfId="54001"/>
    <cellStyle name="SAPBEXHLevel2X 5 2 21" xfId="54002"/>
    <cellStyle name="SAPBEXHLevel2X 5 2 22" xfId="54003"/>
    <cellStyle name="SAPBEXHLevel2X 5 2 23" xfId="54004"/>
    <cellStyle name="SAPBEXHLevel2X 5 2 24" xfId="54005"/>
    <cellStyle name="SAPBEXHLevel2X 5 2 25" xfId="54006"/>
    <cellStyle name="SAPBEXHLevel2X 5 2 26" xfId="54007"/>
    <cellStyle name="SAPBEXHLevel2X 5 2 27" xfId="54008"/>
    <cellStyle name="SAPBEXHLevel2X 5 2 28" xfId="54009"/>
    <cellStyle name="SAPBEXHLevel2X 5 2 29" xfId="54010"/>
    <cellStyle name="SAPBEXHLevel2X 5 2 3" xfId="54011"/>
    <cellStyle name="SAPBEXHLevel2X 5 2 4" xfId="54012"/>
    <cellStyle name="SAPBEXHLevel2X 5 2 5" xfId="54013"/>
    <cellStyle name="SAPBEXHLevel2X 5 2 6" xfId="54014"/>
    <cellStyle name="SAPBEXHLevel2X 5 2 7" xfId="54015"/>
    <cellStyle name="SAPBEXHLevel2X 5 2 8" xfId="54016"/>
    <cellStyle name="SAPBEXHLevel2X 5 2 9" xfId="54017"/>
    <cellStyle name="SAPBEXHLevel2X 5 20" xfId="54018"/>
    <cellStyle name="SAPBEXHLevel2X 5 21" xfId="54019"/>
    <cellStyle name="SAPBEXHLevel2X 5 22" xfId="54020"/>
    <cellStyle name="SAPBEXHLevel2X 5 23" xfId="54021"/>
    <cellStyle name="SAPBEXHLevel2X 5 24" xfId="54022"/>
    <cellStyle name="SAPBEXHLevel2X 5 25" xfId="54023"/>
    <cellStyle name="SAPBEXHLevel2X 5 26" xfId="54024"/>
    <cellStyle name="SAPBEXHLevel2X 5 27" xfId="54025"/>
    <cellStyle name="SAPBEXHLevel2X 5 28" xfId="54026"/>
    <cellStyle name="SAPBEXHLevel2X 5 29" xfId="54027"/>
    <cellStyle name="SAPBEXHLevel2X 5 3" xfId="54028"/>
    <cellStyle name="SAPBEXHLevel2X 5 30" xfId="54029"/>
    <cellStyle name="SAPBEXHLevel2X 5 4" xfId="54030"/>
    <cellStyle name="SAPBEXHLevel2X 5 5" xfId="54031"/>
    <cellStyle name="SAPBEXHLevel2X 5 6" xfId="54032"/>
    <cellStyle name="SAPBEXHLevel2X 5 7" xfId="54033"/>
    <cellStyle name="SAPBEXHLevel2X 5 8" xfId="54034"/>
    <cellStyle name="SAPBEXHLevel2X 5 9" xfId="54035"/>
    <cellStyle name="SAPBEXHLevel2X 6" xfId="54036"/>
    <cellStyle name="SAPBEXHLevel2X 6 10" xfId="54037"/>
    <cellStyle name="SAPBEXHLevel2X 6 11" xfId="54038"/>
    <cellStyle name="SAPBEXHLevel2X 6 12" xfId="54039"/>
    <cellStyle name="SAPBEXHLevel2X 6 13" xfId="54040"/>
    <cellStyle name="SAPBEXHLevel2X 6 14" xfId="54041"/>
    <cellStyle name="SAPBEXHLevel2X 6 15" xfId="54042"/>
    <cellStyle name="SAPBEXHLevel2X 6 16" xfId="54043"/>
    <cellStyle name="SAPBEXHLevel2X 6 17" xfId="54044"/>
    <cellStyle name="SAPBEXHLevel2X 6 18" xfId="54045"/>
    <cellStyle name="SAPBEXHLevel2X 6 19" xfId="54046"/>
    <cellStyle name="SAPBEXHLevel2X 6 2" xfId="54047"/>
    <cellStyle name="SAPBEXHLevel2X 6 2 10" xfId="54048"/>
    <cellStyle name="SAPBEXHLevel2X 6 2 11" xfId="54049"/>
    <cellStyle name="SAPBEXHLevel2X 6 2 12" xfId="54050"/>
    <cellStyle name="SAPBEXHLevel2X 6 2 13" xfId="54051"/>
    <cellStyle name="SAPBEXHLevel2X 6 2 14" xfId="54052"/>
    <cellStyle name="SAPBEXHLevel2X 6 2 15" xfId="54053"/>
    <cellStyle name="SAPBEXHLevel2X 6 2 16" xfId="54054"/>
    <cellStyle name="SAPBEXHLevel2X 6 2 17" xfId="54055"/>
    <cellStyle name="SAPBEXHLevel2X 6 2 18" xfId="54056"/>
    <cellStyle name="SAPBEXHLevel2X 6 2 19" xfId="54057"/>
    <cellStyle name="SAPBEXHLevel2X 6 2 2" xfId="54058"/>
    <cellStyle name="SAPBEXHLevel2X 6 2 20" xfId="54059"/>
    <cellStyle name="SAPBEXHLevel2X 6 2 21" xfId="54060"/>
    <cellStyle name="SAPBEXHLevel2X 6 2 22" xfId="54061"/>
    <cellStyle name="SAPBEXHLevel2X 6 2 23" xfId="54062"/>
    <cellStyle name="SAPBEXHLevel2X 6 2 24" xfId="54063"/>
    <cellStyle name="SAPBEXHLevel2X 6 2 25" xfId="54064"/>
    <cellStyle name="SAPBEXHLevel2X 6 2 26" xfId="54065"/>
    <cellStyle name="SAPBEXHLevel2X 6 2 27" xfId="54066"/>
    <cellStyle name="SAPBEXHLevel2X 6 2 28" xfId="54067"/>
    <cellStyle name="SAPBEXHLevel2X 6 2 29" xfId="54068"/>
    <cellStyle name="SAPBEXHLevel2X 6 2 3" xfId="54069"/>
    <cellStyle name="SAPBEXHLevel2X 6 2 4" xfId="54070"/>
    <cellStyle name="SAPBEXHLevel2X 6 2 5" xfId="54071"/>
    <cellStyle name="SAPBEXHLevel2X 6 2 6" xfId="54072"/>
    <cellStyle name="SAPBEXHLevel2X 6 2 7" xfId="54073"/>
    <cellStyle name="SAPBEXHLevel2X 6 2 8" xfId="54074"/>
    <cellStyle name="SAPBEXHLevel2X 6 2 9" xfId="54075"/>
    <cellStyle name="SAPBEXHLevel2X 6 20" xfId="54076"/>
    <cellStyle name="SAPBEXHLevel2X 6 21" xfId="54077"/>
    <cellStyle name="SAPBEXHLevel2X 6 22" xfId="54078"/>
    <cellStyle name="SAPBEXHLevel2X 6 23" xfId="54079"/>
    <cellStyle name="SAPBEXHLevel2X 6 24" xfId="54080"/>
    <cellStyle name="SAPBEXHLevel2X 6 25" xfId="54081"/>
    <cellStyle name="SAPBEXHLevel2X 6 26" xfId="54082"/>
    <cellStyle name="SAPBEXHLevel2X 6 27" xfId="54083"/>
    <cellStyle name="SAPBEXHLevel2X 6 28" xfId="54084"/>
    <cellStyle name="SAPBEXHLevel2X 6 29" xfId="54085"/>
    <cellStyle name="SAPBEXHLevel2X 6 3" xfId="54086"/>
    <cellStyle name="SAPBEXHLevel2X 6 30" xfId="54087"/>
    <cellStyle name="SAPBEXHLevel2X 6 4" xfId="54088"/>
    <cellStyle name="SAPBEXHLevel2X 6 5" xfId="54089"/>
    <cellStyle name="SAPBEXHLevel2X 6 6" xfId="54090"/>
    <cellStyle name="SAPBEXHLevel2X 6 7" xfId="54091"/>
    <cellStyle name="SAPBEXHLevel2X 6 8" xfId="54092"/>
    <cellStyle name="SAPBEXHLevel2X 6 9" xfId="54093"/>
    <cellStyle name="SAPBEXHLevel2X 7" xfId="54094"/>
    <cellStyle name="SAPBEXHLevel2X 7 10" xfId="54095"/>
    <cellStyle name="SAPBEXHLevel2X 7 11" xfId="54096"/>
    <cellStyle name="SAPBEXHLevel2X 7 12" xfId="54097"/>
    <cellStyle name="SAPBEXHLevel2X 7 13" xfId="54098"/>
    <cellStyle name="SAPBEXHLevel2X 7 14" xfId="54099"/>
    <cellStyle name="SAPBEXHLevel2X 7 15" xfId="54100"/>
    <cellStyle name="SAPBEXHLevel2X 7 16" xfId="54101"/>
    <cellStyle name="SAPBEXHLevel2X 7 17" xfId="54102"/>
    <cellStyle name="SAPBEXHLevel2X 7 18" xfId="54103"/>
    <cellStyle name="SAPBEXHLevel2X 7 19" xfId="54104"/>
    <cellStyle name="SAPBEXHLevel2X 7 2" xfId="54105"/>
    <cellStyle name="SAPBEXHLevel2X 7 2 10" xfId="54106"/>
    <cellStyle name="SAPBEXHLevel2X 7 2 11" xfId="54107"/>
    <cellStyle name="SAPBEXHLevel2X 7 2 12" xfId="54108"/>
    <cellStyle name="SAPBEXHLevel2X 7 2 13" xfId="54109"/>
    <cellStyle name="SAPBEXHLevel2X 7 2 14" xfId="54110"/>
    <cellStyle name="SAPBEXHLevel2X 7 2 15" xfId="54111"/>
    <cellStyle name="SAPBEXHLevel2X 7 2 16" xfId="54112"/>
    <cellStyle name="SAPBEXHLevel2X 7 2 17" xfId="54113"/>
    <cellStyle name="SAPBEXHLevel2X 7 2 18" xfId="54114"/>
    <cellStyle name="SAPBEXHLevel2X 7 2 19" xfId="54115"/>
    <cellStyle name="SAPBEXHLevel2X 7 2 2" xfId="54116"/>
    <cellStyle name="SAPBEXHLevel2X 7 2 20" xfId="54117"/>
    <cellStyle name="SAPBEXHLevel2X 7 2 21" xfId="54118"/>
    <cellStyle name="SAPBEXHLevel2X 7 2 22" xfId="54119"/>
    <cellStyle name="SAPBEXHLevel2X 7 2 23" xfId="54120"/>
    <cellStyle name="SAPBEXHLevel2X 7 2 24" xfId="54121"/>
    <cellStyle name="SAPBEXHLevel2X 7 2 25" xfId="54122"/>
    <cellStyle name="SAPBEXHLevel2X 7 2 26" xfId="54123"/>
    <cellStyle name="SAPBEXHLevel2X 7 2 27" xfId="54124"/>
    <cellStyle name="SAPBEXHLevel2X 7 2 28" xfId="54125"/>
    <cellStyle name="SAPBEXHLevel2X 7 2 29" xfId="54126"/>
    <cellStyle name="SAPBEXHLevel2X 7 2 3" xfId="54127"/>
    <cellStyle name="SAPBEXHLevel2X 7 2 4" xfId="54128"/>
    <cellStyle name="SAPBEXHLevel2X 7 2 5" xfId="54129"/>
    <cellStyle name="SAPBEXHLevel2X 7 2 6" xfId="54130"/>
    <cellStyle name="SAPBEXHLevel2X 7 2 7" xfId="54131"/>
    <cellStyle name="SAPBEXHLevel2X 7 2 8" xfId="54132"/>
    <cellStyle name="SAPBEXHLevel2X 7 2 9" xfId="54133"/>
    <cellStyle name="SAPBEXHLevel2X 7 20" xfId="54134"/>
    <cellStyle name="SAPBEXHLevel2X 7 21" xfId="54135"/>
    <cellStyle name="SAPBEXHLevel2X 7 22" xfId="54136"/>
    <cellStyle name="SAPBEXHLevel2X 7 23" xfId="54137"/>
    <cellStyle name="SAPBEXHLevel2X 7 24" xfId="54138"/>
    <cellStyle name="SAPBEXHLevel2X 7 25" xfId="54139"/>
    <cellStyle name="SAPBEXHLevel2X 7 26" xfId="54140"/>
    <cellStyle name="SAPBEXHLevel2X 7 27" xfId="54141"/>
    <cellStyle name="SAPBEXHLevel2X 7 28" xfId="54142"/>
    <cellStyle name="SAPBEXHLevel2X 7 29" xfId="54143"/>
    <cellStyle name="SAPBEXHLevel2X 7 3" xfId="54144"/>
    <cellStyle name="SAPBEXHLevel2X 7 30" xfId="54145"/>
    <cellStyle name="SAPBEXHLevel2X 7 4" xfId="54146"/>
    <cellStyle name="SAPBEXHLevel2X 7 5" xfId="54147"/>
    <cellStyle name="SAPBEXHLevel2X 7 6" xfId="54148"/>
    <cellStyle name="SAPBEXHLevel2X 7 7" xfId="54149"/>
    <cellStyle name="SAPBEXHLevel2X 7 8" xfId="54150"/>
    <cellStyle name="SAPBEXHLevel2X 7 9" xfId="54151"/>
    <cellStyle name="SAPBEXHLevel2X 8" xfId="54152"/>
    <cellStyle name="SAPBEXHLevel2X 8 10" xfId="54153"/>
    <cellStyle name="SAPBEXHLevel2X 8 11" xfId="54154"/>
    <cellStyle name="SAPBEXHLevel2X 8 12" xfId="54155"/>
    <cellStyle name="SAPBEXHLevel2X 8 13" xfId="54156"/>
    <cellStyle name="SAPBEXHLevel2X 8 14" xfId="54157"/>
    <cellStyle name="SAPBEXHLevel2X 8 15" xfId="54158"/>
    <cellStyle name="SAPBEXHLevel2X 8 16" xfId="54159"/>
    <cellStyle name="SAPBEXHLevel2X 8 17" xfId="54160"/>
    <cellStyle name="SAPBEXHLevel2X 8 18" xfId="54161"/>
    <cellStyle name="SAPBEXHLevel2X 8 19" xfId="54162"/>
    <cellStyle name="SAPBEXHLevel2X 8 2" xfId="54163"/>
    <cellStyle name="SAPBEXHLevel2X 8 2 10" xfId="54164"/>
    <cellStyle name="SAPBEXHLevel2X 8 2 11" xfId="54165"/>
    <cellStyle name="SAPBEXHLevel2X 8 2 12" xfId="54166"/>
    <cellStyle name="SAPBEXHLevel2X 8 2 13" xfId="54167"/>
    <cellStyle name="SAPBEXHLevel2X 8 2 14" xfId="54168"/>
    <cellStyle name="SAPBEXHLevel2X 8 2 15" xfId="54169"/>
    <cellStyle name="SAPBEXHLevel2X 8 2 16" xfId="54170"/>
    <cellStyle name="SAPBEXHLevel2X 8 2 17" xfId="54171"/>
    <cellStyle name="SAPBEXHLevel2X 8 2 18" xfId="54172"/>
    <cellStyle name="SAPBEXHLevel2X 8 2 19" xfId="54173"/>
    <cellStyle name="SAPBEXHLevel2X 8 2 2" xfId="54174"/>
    <cellStyle name="SAPBEXHLevel2X 8 2 20" xfId="54175"/>
    <cellStyle name="SAPBEXHLevel2X 8 2 21" xfId="54176"/>
    <cellStyle name="SAPBEXHLevel2X 8 2 22" xfId="54177"/>
    <cellStyle name="SAPBEXHLevel2X 8 2 23" xfId="54178"/>
    <cellStyle name="SAPBEXHLevel2X 8 2 24" xfId="54179"/>
    <cellStyle name="SAPBEXHLevel2X 8 2 25" xfId="54180"/>
    <cellStyle name="SAPBEXHLevel2X 8 2 26" xfId="54181"/>
    <cellStyle name="SAPBEXHLevel2X 8 2 27" xfId="54182"/>
    <cellStyle name="SAPBEXHLevel2X 8 2 28" xfId="54183"/>
    <cellStyle name="SAPBEXHLevel2X 8 2 29" xfId="54184"/>
    <cellStyle name="SAPBEXHLevel2X 8 2 3" xfId="54185"/>
    <cellStyle name="SAPBEXHLevel2X 8 2 4" xfId="54186"/>
    <cellStyle name="SAPBEXHLevel2X 8 2 5" xfId="54187"/>
    <cellStyle name="SAPBEXHLevel2X 8 2 6" xfId="54188"/>
    <cellStyle name="SAPBEXHLevel2X 8 2 7" xfId="54189"/>
    <cellStyle name="SAPBEXHLevel2X 8 2 8" xfId="54190"/>
    <cellStyle name="SAPBEXHLevel2X 8 2 9" xfId="54191"/>
    <cellStyle name="SAPBEXHLevel2X 8 20" xfId="54192"/>
    <cellStyle name="SAPBEXHLevel2X 8 21" xfId="54193"/>
    <cellStyle name="SAPBEXHLevel2X 8 22" xfId="54194"/>
    <cellStyle name="SAPBEXHLevel2X 8 23" xfId="54195"/>
    <cellStyle name="SAPBEXHLevel2X 8 24" xfId="54196"/>
    <cellStyle name="SAPBEXHLevel2X 8 25" xfId="54197"/>
    <cellStyle name="SAPBEXHLevel2X 8 26" xfId="54198"/>
    <cellStyle name="SAPBEXHLevel2X 8 27" xfId="54199"/>
    <cellStyle name="SAPBEXHLevel2X 8 28" xfId="54200"/>
    <cellStyle name="SAPBEXHLevel2X 8 29" xfId="54201"/>
    <cellStyle name="SAPBEXHLevel2X 8 3" xfId="54202"/>
    <cellStyle name="SAPBEXHLevel2X 8 30" xfId="54203"/>
    <cellStyle name="SAPBEXHLevel2X 8 4" xfId="54204"/>
    <cellStyle name="SAPBEXHLevel2X 8 5" xfId="54205"/>
    <cellStyle name="SAPBEXHLevel2X 8 6" xfId="54206"/>
    <cellStyle name="SAPBEXHLevel2X 8 7" xfId="54207"/>
    <cellStyle name="SAPBEXHLevel2X 8 8" xfId="54208"/>
    <cellStyle name="SAPBEXHLevel2X 8 9" xfId="54209"/>
    <cellStyle name="SAPBEXHLevel2X 9" xfId="54210"/>
    <cellStyle name="SAPBEXHLevel2X 9 10" xfId="54211"/>
    <cellStyle name="SAPBEXHLevel2X 9 11" xfId="54212"/>
    <cellStyle name="SAPBEXHLevel2X 9 12" xfId="54213"/>
    <cellStyle name="SAPBEXHLevel2X 9 13" xfId="54214"/>
    <cellStyle name="SAPBEXHLevel2X 9 14" xfId="54215"/>
    <cellStyle name="SAPBEXHLevel2X 9 15" xfId="54216"/>
    <cellStyle name="SAPBEXHLevel2X 9 16" xfId="54217"/>
    <cellStyle name="SAPBEXHLevel2X 9 17" xfId="54218"/>
    <cellStyle name="SAPBEXHLevel2X 9 18" xfId="54219"/>
    <cellStyle name="SAPBEXHLevel2X 9 19" xfId="54220"/>
    <cellStyle name="SAPBEXHLevel2X 9 2" xfId="54221"/>
    <cellStyle name="SAPBEXHLevel2X 9 2 10" xfId="54222"/>
    <cellStyle name="SAPBEXHLevel2X 9 2 11" xfId="54223"/>
    <cellStyle name="SAPBEXHLevel2X 9 2 12" xfId="54224"/>
    <cellStyle name="SAPBEXHLevel2X 9 2 13" xfId="54225"/>
    <cellStyle name="SAPBEXHLevel2X 9 2 14" xfId="54226"/>
    <cellStyle name="SAPBEXHLevel2X 9 2 15" xfId="54227"/>
    <cellStyle name="SAPBEXHLevel2X 9 2 16" xfId="54228"/>
    <cellStyle name="SAPBEXHLevel2X 9 2 17" xfId="54229"/>
    <cellStyle name="SAPBEXHLevel2X 9 2 18" xfId="54230"/>
    <cellStyle name="SAPBEXHLevel2X 9 2 19" xfId="54231"/>
    <cellStyle name="SAPBEXHLevel2X 9 2 2" xfId="54232"/>
    <cellStyle name="SAPBEXHLevel2X 9 2 20" xfId="54233"/>
    <cellStyle name="SAPBEXHLevel2X 9 2 21" xfId="54234"/>
    <cellStyle name="SAPBEXHLevel2X 9 2 22" xfId="54235"/>
    <cellStyle name="SAPBEXHLevel2X 9 2 23" xfId="54236"/>
    <cellStyle name="SAPBEXHLevel2X 9 2 24" xfId="54237"/>
    <cellStyle name="SAPBEXHLevel2X 9 2 25" xfId="54238"/>
    <cellStyle name="SAPBEXHLevel2X 9 2 26" xfId="54239"/>
    <cellStyle name="SAPBEXHLevel2X 9 2 27" xfId="54240"/>
    <cellStyle name="SAPBEXHLevel2X 9 2 28" xfId="54241"/>
    <cellStyle name="SAPBEXHLevel2X 9 2 29" xfId="54242"/>
    <cellStyle name="SAPBEXHLevel2X 9 2 3" xfId="54243"/>
    <cellStyle name="SAPBEXHLevel2X 9 2 4" xfId="54244"/>
    <cellStyle name="SAPBEXHLevel2X 9 2 5" xfId="54245"/>
    <cellStyle name="SAPBEXHLevel2X 9 2 6" xfId="54246"/>
    <cellStyle name="SAPBEXHLevel2X 9 2 7" xfId="54247"/>
    <cellStyle name="SAPBEXHLevel2X 9 2 8" xfId="54248"/>
    <cellStyle name="SAPBEXHLevel2X 9 2 9" xfId="54249"/>
    <cellStyle name="SAPBEXHLevel2X 9 20" xfId="54250"/>
    <cellStyle name="SAPBEXHLevel2X 9 21" xfId="54251"/>
    <cellStyle name="SAPBEXHLevel2X 9 22" xfId="54252"/>
    <cellStyle name="SAPBEXHLevel2X 9 23" xfId="54253"/>
    <cellStyle name="SAPBEXHLevel2X 9 24" xfId="54254"/>
    <cellStyle name="SAPBEXHLevel2X 9 25" xfId="54255"/>
    <cellStyle name="SAPBEXHLevel2X 9 26" xfId="54256"/>
    <cellStyle name="SAPBEXHLevel2X 9 27" xfId="54257"/>
    <cellStyle name="SAPBEXHLevel2X 9 28" xfId="54258"/>
    <cellStyle name="SAPBEXHLevel2X 9 29" xfId="54259"/>
    <cellStyle name="SAPBEXHLevel2X 9 3" xfId="54260"/>
    <cellStyle name="SAPBEXHLevel2X 9 30" xfId="54261"/>
    <cellStyle name="SAPBEXHLevel2X 9 4" xfId="54262"/>
    <cellStyle name="SAPBEXHLevel2X 9 5" xfId="54263"/>
    <cellStyle name="SAPBEXHLevel2X 9 6" xfId="54264"/>
    <cellStyle name="SAPBEXHLevel2X 9 7" xfId="54265"/>
    <cellStyle name="SAPBEXHLevel2X 9 8" xfId="54266"/>
    <cellStyle name="SAPBEXHLevel2X 9 9" xfId="54267"/>
    <cellStyle name="SAPBEXHLevel3" xfId="54268"/>
    <cellStyle name="SAPBEXHLevel3 10" xfId="54269"/>
    <cellStyle name="SAPBEXHLevel3 10 10" xfId="54270"/>
    <cellStyle name="SAPBEXHLevel3 10 11" xfId="54271"/>
    <cellStyle name="SAPBEXHLevel3 10 12" xfId="54272"/>
    <cellStyle name="SAPBEXHLevel3 10 13" xfId="54273"/>
    <cellStyle name="SAPBEXHLevel3 10 14" xfId="54274"/>
    <cellStyle name="SAPBEXHLevel3 10 15" xfId="54275"/>
    <cellStyle name="SAPBEXHLevel3 10 16" xfId="54276"/>
    <cellStyle name="SAPBEXHLevel3 10 17" xfId="54277"/>
    <cellStyle name="SAPBEXHLevel3 10 18" xfId="54278"/>
    <cellStyle name="SAPBEXHLevel3 10 19" xfId="54279"/>
    <cellStyle name="SAPBEXHLevel3 10 2" xfId="54280"/>
    <cellStyle name="SAPBEXHLevel3 10 2 10" xfId="54281"/>
    <cellStyle name="SAPBEXHLevel3 10 2 11" xfId="54282"/>
    <cellStyle name="SAPBEXHLevel3 10 2 12" xfId="54283"/>
    <cellStyle name="SAPBEXHLevel3 10 2 13" xfId="54284"/>
    <cellStyle name="SAPBEXHLevel3 10 2 14" xfId="54285"/>
    <cellStyle name="SAPBEXHLevel3 10 2 15" xfId="54286"/>
    <cellStyle name="SAPBEXHLevel3 10 2 16" xfId="54287"/>
    <cellStyle name="SAPBEXHLevel3 10 2 17" xfId="54288"/>
    <cellStyle name="SAPBEXHLevel3 10 2 18" xfId="54289"/>
    <cellStyle name="SAPBEXHLevel3 10 2 19" xfId="54290"/>
    <cellStyle name="SAPBEXHLevel3 10 2 2" xfId="54291"/>
    <cellStyle name="SAPBEXHLevel3 10 2 20" xfId="54292"/>
    <cellStyle name="SAPBEXHLevel3 10 2 21" xfId="54293"/>
    <cellStyle name="SAPBEXHLevel3 10 2 22" xfId="54294"/>
    <cellStyle name="SAPBEXHLevel3 10 2 23" xfId="54295"/>
    <cellStyle name="SAPBEXHLevel3 10 2 24" xfId="54296"/>
    <cellStyle name="SAPBEXHLevel3 10 2 25" xfId="54297"/>
    <cellStyle name="SAPBEXHLevel3 10 2 26" xfId="54298"/>
    <cellStyle name="SAPBEXHLevel3 10 2 27" xfId="54299"/>
    <cellStyle name="SAPBEXHLevel3 10 2 28" xfId="54300"/>
    <cellStyle name="SAPBEXHLevel3 10 2 29" xfId="54301"/>
    <cellStyle name="SAPBEXHLevel3 10 2 3" xfId="54302"/>
    <cellStyle name="SAPBEXHLevel3 10 2 4" xfId="54303"/>
    <cellStyle name="SAPBEXHLevel3 10 2 5" xfId="54304"/>
    <cellStyle name="SAPBEXHLevel3 10 2 6" xfId="54305"/>
    <cellStyle name="SAPBEXHLevel3 10 2 7" xfId="54306"/>
    <cellStyle name="SAPBEXHLevel3 10 2 8" xfId="54307"/>
    <cellStyle name="SAPBEXHLevel3 10 2 9" xfId="54308"/>
    <cellStyle name="SAPBEXHLevel3 10 20" xfId="54309"/>
    <cellStyle name="SAPBEXHLevel3 10 21" xfId="54310"/>
    <cellStyle name="SAPBEXHLevel3 10 22" xfId="54311"/>
    <cellStyle name="SAPBEXHLevel3 10 23" xfId="54312"/>
    <cellStyle name="SAPBEXHLevel3 10 24" xfId="54313"/>
    <cellStyle name="SAPBEXHLevel3 10 25" xfId="54314"/>
    <cellStyle name="SAPBEXHLevel3 10 26" xfId="54315"/>
    <cellStyle name="SAPBEXHLevel3 10 27" xfId="54316"/>
    <cellStyle name="SAPBEXHLevel3 10 28" xfId="54317"/>
    <cellStyle name="SAPBEXHLevel3 10 29" xfId="54318"/>
    <cellStyle name="SAPBEXHLevel3 10 3" xfId="54319"/>
    <cellStyle name="SAPBEXHLevel3 10 30" xfId="54320"/>
    <cellStyle name="SAPBEXHLevel3 10 4" xfId="54321"/>
    <cellStyle name="SAPBEXHLevel3 10 5" xfId="54322"/>
    <cellStyle name="SAPBEXHLevel3 10 6" xfId="54323"/>
    <cellStyle name="SAPBEXHLevel3 10 7" xfId="54324"/>
    <cellStyle name="SAPBEXHLevel3 10 8" xfId="54325"/>
    <cellStyle name="SAPBEXHLevel3 10 9" xfId="54326"/>
    <cellStyle name="SAPBEXHLevel3 11" xfId="54327"/>
    <cellStyle name="SAPBEXHLevel3 11 10" xfId="54328"/>
    <cellStyle name="SAPBEXHLevel3 11 11" xfId="54329"/>
    <cellStyle name="SAPBEXHLevel3 11 12" xfId="54330"/>
    <cellStyle name="SAPBEXHLevel3 11 13" xfId="54331"/>
    <cellStyle name="SAPBEXHLevel3 11 14" xfId="54332"/>
    <cellStyle name="SAPBEXHLevel3 11 15" xfId="54333"/>
    <cellStyle name="SAPBEXHLevel3 11 16" xfId="54334"/>
    <cellStyle name="SAPBEXHLevel3 11 17" xfId="54335"/>
    <cellStyle name="SAPBEXHLevel3 11 18" xfId="54336"/>
    <cellStyle name="SAPBEXHLevel3 11 19" xfId="54337"/>
    <cellStyle name="SAPBEXHLevel3 11 2" xfId="54338"/>
    <cellStyle name="SAPBEXHLevel3 11 2 10" xfId="54339"/>
    <cellStyle name="SAPBEXHLevel3 11 2 11" xfId="54340"/>
    <cellStyle name="SAPBEXHLevel3 11 2 12" xfId="54341"/>
    <cellStyle name="SAPBEXHLevel3 11 2 13" xfId="54342"/>
    <cellStyle name="SAPBEXHLevel3 11 2 14" xfId="54343"/>
    <cellStyle name="SAPBEXHLevel3 11 2 15" xfId="54344"/>
    <cellStyle name="SAPBEXHLevel3 11 2 16" xfId="54345"/>
    <cellStyle name="SAPBEXHLevel3 11 2 17" xfId="54346"/>
    <cellStyle name="SAPBEXHLevel3 11 2 18" xfId="54347"/>
    <cellStyle name="SAPBEXHLevel3 11 2 19" xfId="54348"/>
    <cellStyle name="SAPBEXHLevel3 11 2 2" xfId="54349"/>
    <cellStyle name="SAPBEXHLevel3 11 2 20" xfId="54350"/>
    <cellStyle name="SAPBEXHLevel3 11 2 21" xfId="54351"/>
    <cellStyle name="SAPBEXHLevel3 11 2 22" xfId="54352"/>
    <cellStyle name="SAPBEXHLevel3 11 2 23" xfId="54353"/>
    <cellStyle name="SAPBEXHLevel3 11 2 24" xfId="54354"/>
    <cellStyle name="SAPBEXHLevel3 11 2 25" xfId="54355"/>
    <cellStyle name="SAPBEXHLevel3 11 2 26" xfId="54356"/>
    <cellStyle name="SAPBEXHLevel3 11 2 27" xfId="54357"/>
    <cellStyle name="SAPBEXHLevel3 11 2 28" xfId="54358"/>
    <cellStyle name="SAPBEXHLevel3 11 2 29" xfId="54359"/>
    <cellStyle name="SAPBEXHLevel3 11 2 3" xfId="54360"/>
    <cellStyle name="SAPBEXHLevel3 11 2 4" xfId="54361"/>
    <cellStyle name="SAPBEXHLevel3 11 2 5" xfId="54362"/>
    <cellStyle name="SAPBEXHLevel3 11 2 6" xfId="54363"/>
    <cellStyle name="SAPBEXHLevel3 11 2 7" xfId="54364"/>
    <cellStyle name="SAPBEXHLevel3 11 2 8" xfId="54365"/>
    <cellStyle name="SAPBEXHLevel3 11 2 9" xfId="54366"/>
    <cellStyle name="SAPBEXHLevel3 11 20" xfId="54367"/>
    <cellStyle name="SAPBEXHLevel3 11 21" xfId="54368"/>
    <cellStyle name="SAPBEXHLevel3 11 22" xfId="54369"/>
    <cellStyle name="SAPBEXHLevel3 11 23" xfId="54370"/>
    <cellStyle name="SAPBEXHLevel3 11 24" xfId="54371"/>
    <cellStyle name="SAPBEXHLevel3 11 25" xfId="54372"/>
    <cellStyle name="SAPBEXHLevel3 11 26" xfId="54373"/>
    <cellStyle name="SAPBEXHLevel3 11 27" xfId="54374"/>
    <cellStyle name="SAPBEXHLevel3 11 28" xfId="54375"/>
    <cellStyle name="SAPBEXHLevel3 11 29" xfId="54376"/>
    <cellStyle name="SAPBEXHLevel3 11 3" xfId="54377"/>
    <cellStyle name="SAPBEXHLevel3 11 30" xfId="54378"/>
    <cellStyle name="SAPBEXHLevel3 11 4" xfId="54379"/>
    <cellStyle name="SAPBEXHLevel3 11 5" xfId="54380"/>
    <cellStyle name="SAPBEXHLevel3 11 6" xfId="54381"/>
    <cellStyle name="SAPBEXHLevel3 11 7" xfId="54382"/>
    <cellStyle name="SAPBEXHLevel3 11 8" xfId="54383"/>
    <cellStyle name="SAPBEXHLevel3 11 9" xfId="54384"/>
    <cellStyle name="SAPBEXHLevel3 12" xfId="54385"/>
    <cellStyle name="SAPBEXHLevel3 12 10" xfId="54386"/>
    <cellStyle name="SAPBEXHLevel3 12 11" xfId="54387"/>
    <cellStyle name="SAPBEXHLevel3 12 12" xfId="54388"/>
    <cellStyle name="SAPBEXHLevel3 12 13" xfId="54389"/>
    <cellStyle name="SAPBEXHLevel3 12 14" xfId="54390"/>
    <cellStyle name="SAPBEXHLevel3 12 15" xfId="54391"/>
    <cellStyle name="SAPBEXHLevel3 12 16" xfId="54392"/>
    <cellStyle name="SAPBEXHLevel3 12 17" xfId="54393"/>
    <cellStyle name="SAPBEXHLevel3 12 18" xfId="54394"/>
    <cellStyle name="SAPBEXHLevel3 12 19" xfId="54395"/>
    <cellStyle name="SAPBEXHLevel3 12 2" xfId="54396"/>
    <cellStyle name="SAPBEXHLevel3 12 2 10" xfId="54397"/>
    <cellStyle name="SAPBEXHLevel3 12 2 11" xfId="54398"/>
    <cellStyle name="SAPBEXHLevel3 12 2 12" xfId="54399"/>
    <cellStyle name="SAPBEXHLevel3 12 2 13" xfId="54400"/>
    <cellStyle name="SAPBEXHLevel3 12 2 14" xfId="54401"/>
    <cellStyle name="SAPBEXHLevel3 12 2 15" xfId="54402"/>
    <cellStyle name="SAPBEXHLevel3 12 2 16" xfId="54403"/>
    <cellStyle name="SAPBEXHLevel3 12 2 17" xfId="54404"/>
    <cellStyle name="SAPBEXHLevel3 12 2 18" xfId="54405"/>
    <cellStyle name="SAPBEXHLevel3 12 2 19" xfId="54406"/>
    <cellStyle name="SAPBEXHLevel3 12 2 2" xfId="54407"/>
    <cellStyle name="SAPBEXHLevel3 12 2 20" xfId="54408"/>
    <cellStyle name="SAPBEXHLevel3 12 2 21" xfId="54409"/>
    <cellStyle name="SAPBEXHLevel3 12 2 22" xfId="54410"/>
    <cellStyle name="SAPBEXHLevel3 12 2 23" xfId="54411"/>
    <cellStyle name="SAPBEXHLevel3 12 2 24" xfId="54412"/>
    <cellStyle name="SAPBEXHLevel3 12 2 25" xfId="54413"/>
    <cellStyle name="SAPBEXHLevel3 12 2 26" xfId="54414"/>
    <cellStyle name="SAPBEXHLevel3 12 2 27" xfId="54415"/>
    <cellStyle name="SAPBEXHLevel3 12 2 28" xfId="54416"/>
    <cellStyle name="SAPBEXHLevel3 12 2 29" xfId="54417"/>
    <cellStyle name="SAPBEXHLevel3 12 2 3" xfId="54418"/>
    <cellStyle name="SAPBEXHLevel3 12 2 4" xfId="54419"/>
    <cellStyle name="SAPBEXHLevel3 12 2 5" xfId="54420"/>
    <cellStyle name="SAPBEXHLevel3 12 2 6" xfId="54421"/>
    <cellStyle name="SAPBEXHLevel3 12 2 7" xfId="54422"/>
    <cellStyle name="SAPBEXHLevel3 12 2 8" xfId="54423"/>
    <cellStyle name="SAPBEXHLevel3 12 2 9" xfId="54424"/>
    <cellStyle name="SAPBEXHLevel3 12 20" xfId="54425"/>
    <cellStyle name="SAPBEXHLevel3 12 21" xfId="54426"/>
    <cellStyle name="SAPBEXHLevel3 12 22" xfId="54427"/>
    <cellStyle name="SAPBEXHLevel3 12 23" xfId="54428"/>
    <cellStyle name="SAPBEXHLevel3 12 24" xfId="54429"/>
    <cellStyle name="SAPBEXHLevel3 12 25" xfId="54430"/>
    <cellStyle name="SAPBEXHLevel3 12 26" xfId="54431"/>
    <cellStyle name="SAPBEXHLevel3 12 27" xfId="54432"/>
    <cellStyle name="SAPBEXHLevel3 12 28" xfId="54433"/>
    <cellStyle name="SAPBEXHLevel3 12 29" xfId="54434"/>
    <cellStyle name="SAPBEXHLevel3 12 3" xfId="54435"/>
    <cellStyle name="SAPBEXHLevel3 12 30" xfId="54436"/>
    <cellStyle name="SAPBEXHLevel3 12 4" xfId="54437"/>
    <cellStyle name="SAPBEXHLevel3 12 5" xfId="54438"/>
    <cellStyle name="SAPBEXHLevel3 12 6" xfId="54439"/>
    <cellStyle name="SAPBEXHLevel3 12 7" xfId="54440"/>
    <cellStyle name="SAPBEXHLevel3 12 8" xfId="54441"/>
    <cellStyle name="SAPBEXHLevel3 12 9" xfId="54442"/>
    <cellStyle name="SAPBEXHLevel3 13" xfId="54443"/>
    <cellStyle name="SAPBEXHLevel3 13 10" xfId="54444"/>
    <cellStyle name="SAPBEXHLevel3 13 11" xfId="54445"/>
    <cellStyle name="SAPBEXHLevel3 13 12" xfId="54446"/>
    <cellStyle name="SAPBEXHLevel3 13 13" xfId="54447"/>
    <cellStyle name="SAPBEXHLevel3 13 14" xfId="54448"/>
    <cellStyle name="SAPBEXHLevel3 13 15" xfId="54449"/>
    <cellStyle name="SAPBEXHLevel3 13 16" xfId="54450"/>
    <cellStyle name="SAPBEXHLevel3 13 17" xfId="54451"/>
    <cellStyle name="SAPBEXHLevel3 13 18" xfId="54452"/>
    <cellStyle name="SAPBEXHLevel3 13 19" xfId="54453"/>
    <cellStyle name="SAPBEXHLevel3 13 2" xfId="54454"/>
    <cellStyle name="SAPBEXHLevel3 13 2 10" xfId="54455"/>
    <cellStyle name="SAPBEXHLevel3 13 2 11" xfId="54456"/>
    <cellStyle name="SAPBEXHLevel3 13 2 12" xfId="54457"/>
    <cellStyle name="SAPBEXHLevel3 13 2 13" xfId="54458"/>
    <cellStyle name="SAPBEXHLevel3 13 2 14" xfId="54459"/>
    <cellStyle name="SAPBEXHLevel3 13 2 15" xfId="54460"/>
    <cellStyle name="SAPBEXHLevel3 13 2 16" xfId="54461"/>
    <cellStyle name="SAPBEXHLevel3 13 2 17" xfId="54462"/>
    <cellStyle name="SAPBEXHLevel3 13 2 18" xfId="54463"/>
    <cellStyle name="SAPBEXHLevel3 13 2 19" xfId="54464"/>
    <cellStyle name="SAPBEXHLevel3 13 2 2" xfId="54465"/>
    <cellStyle name="SAPBEXHLevel3 13 2 20" xfId="54466"/>
    <cellStyle name="SAPBEXHLevel3 13 2 21" xfId="54467"/>
    <cellStyle name="SAPBEXHLevel3 13 2 22" xfId="54468"/>
    <cellStyle name="SAPBEXHLevel3 13 2 23" xfId="54469"/>
    <cellStyle name="SAPBEXHLevel3 13 2 24" xfId="54470"/>
    <cellStyle name="SAPBEXHLevel3 13 2 25" xfId="54471"/>
    <cellStyle name="SAPBEXHLevel3 13 2 26" xfId="54472"/>
    <cellStyle name="SAPBEXHLevel3 13 2 27" xfId="54473"/>
    <cellStyle name="SAPBEXHLevel3 13 2 28" xfId="54474"/>
    <cellStyle name="SAPBEXHLevel3 13 2 29" xfId="54475"/>
    <cellStyle name="SAPBEXHLevel3 13 2 3" xfId="54476"/>
    <cellStyle name="SAPBEXHLevel3 13 2 4" xfId="54477"/>
    <cellStyle name="SAPBEXHLevel3 13 2 5" xfId="54478"/>
    <cellStyle name="SAPBEXHLevel3 13 2 6" xfId="54479"/>
    <cellStyle name="SAPBEXHLevel3 13 2 7" xfId="54480"/>
    <cellStyle name="SAPBEXHLevel3 13 2 8" xfId="54481"/>
    <cellStyle name="SAPBEXHLevel3 13 2 9" xfId="54482"/>
    <cellStyle name="SAPBEXHLevel3 13 20" xfId="54483"/>
    <cellStyle name="SAPBEXHLevel3 13 21" xfId="54484"/>
    <cellStyle name="SAPBEXHLevel3 13 22" xfId="54485"/>
    <cellStyle name="SAPBEXHLevel3 13 23" xfId="54486"/>
    <cellStyle name="SAPBEXHLevel3 13 24" xfId="54487"/>
    <cellStyle name="SAPBEXHLevel3 13 25" xfId="54488"/>
    <cellStyle name="SAPBEXHLevel3 13 26" xfId="54489"/>
    <cellStyle name="SAPBEXHLevel3 13 27" xfId="54490"/>
    <cellStyle name="SAPBEXHLevel3 13 28" xfId="54491"/>
    <cellStyle name="SAPBEXHLevel3 13 29" xfId="54492"/>
    <cellStyle name="SAPBEXHLevel3 13 3" xfId="54493"/>
    <cellStyle name="SAPBEXHLevel3 13 30" xfId="54494"/>
    <cellStyle name="SAPBEXHLevel3 13 4" xfId="54495"/>
    <cellStyle name="SAPBEXHLevel3 13 5" xfId="54496"/>
    <cellStyle name="SAPBEXHLevel3 13 6" xfId="54497"/>
    <cellStyle name="SAPBEXHLevel3 13 7" xfId="54498"/>
    <cellStyle name="SAPBEXHLevel3 13 8" xfId="54499"/>
    <cellStyle name="SAPBEXHLevel3 13 9" xfId="54500"/>
    <cellStyle name="SAPBEXHLevel3 14" xfId="54501"/>
    <cellStyle name="SAPBEXHLevel3 14 10" xfId="54502"/>
    <cellStyle name="SAPBEXHLevel3 14 11" xfId="54503"/>
    <cellStyle name="SAPBEXHLevel3 14 12" xfId="54504"/>
    <cellStyle name="SAPBEXHLevel3 14 13" xfId="54505"/>
    <cellStyle name="SAPBEXHLevel3 14 14" xfId="54506"/>
    <cellStyle name="SAPBEXHLevel3 14 15" xfId="54507"/>
    <cellStyle name="SAPBEXHLevel3 14 16" xfId="54508"/>
    <cellStyle name="SAPBEXHLevel3 14 17" xfId="54509"/>
    <cellStyle name="SAPBEXHLevel3 14 18" xfId="54510"/>
    <cellStyle name="SAPBEXHLevel3 14 19" xfId="54511"/>
    <cellStyle name="SAPBEXHLevel3 14 2" xfId="54512"/>
    <cellStyle name="SAPBEXHLevel3 14 2 10" xfId="54513"/>
    <cellStyle name="SAPBEXHLevel3 14 2 11" xfId="54514"/>
    <cellStyle name="SAPBEXHLevel3 14 2 12" xfId="54515"/>
    <cellStyle name="SAPBEXHLevel3 14 2 13" xfId="54516"/>
    <cellStyle name="SAPBEXHLevel3 14 2 14" xfId="54517"/>
    <cellStyle name="SAPBEXHLevel3 14 2 15" xfId="54518"/>
    <cellStyle name="SAPBEXHLevel3 14 2 16" xfId="54519"/>
    <cellStyle name="SAPBEXHLevel3 14 2 17" xfId="54520"/>
    <cellStyle name="SAPBEXHLevel3 14 2 18" xfId="54521"/>
    <cellStyle name="SAPBEXHLevel3 14 2 19" xfId="54522"/>
    <cellStyle name="SAPBEXHLevel3 14 2 2" xfId="54523"/>
    <cellStyle name="SAPBEXHLevel3 14 2 20" xfId="54524"/>
    <cellStyle name="SAPBEXHLevel3 14 2 21" xfId="54525"/>
    <cellStyle name="SAPBEXHLevel3 14 2 22" xfId="54526"/>
    <cellStyle name="SAPBEXHLevel3 14 2 23" xfId="54527"/>
    <cellStyle name="SAPBEXHLevel3 14 2 24" xfId="54528"/>
    <cellStyle name="SAPBEXHLevel3 14 2 25" xfId="54529"/>
    <cellStyle name="SAPBEXHLevel3 14 2 26" xfId="54530"/>
    <cellStyle name="SAPBEXHLevel3 14 2 27" xfId="54531"/>
    <cellStyle name="SAPBEXHLevel3 14 2 28" xfId="54532"/>
    <cellStyle name="SAPBEXHLevel3 14 2 29" xfId="54533"/>
    <cellStyle name="SAPBEXHLevel3 14 2 3" xfId="54534"/>
    <cellStyle name="SAPBEXHLevel3 14 2 4" xfId="54535"/>
    <cellStyle name="SAPBEXHLevel3 14 2 5" xfId="54536"/>
    <cellStyle name="SAPBEXHLevel3 14 2 6" xfId="54537"/>
    <cellStyle name="SAPBEXHLevel3 14 2 7" xfId="54538"/>
    <cellStyle name="SAPBEXHLevel3 14 2 8" xfId="54539"/>
    <cellStyle name="SAPBEXHLevel3 14 2 9" xfId="54540"/>
    <cellStyle name="SAPBEXHLevel3 14 20" xfId="54541"/>
    <cellStyle name="SAPBEXHLevel3 14 21" xfId="54542"/>
    <cellStyle name="SAPBEXHLevel3 14 22" xfId="54543"/>
    <cellStyle name="SAPBEXHLevel3 14 23" xfId="54544"/>
    <cellStyle name="SAPBEXHLevel3 14 24" xfId="54545"/>
    <cellStyle name="SAPBEXHLevel3 14 25" xfId="54546"/>
    <cellStyle name="SAPBEXHLevel3 14 26" xfId="54547"/>
    <cellStyle name="SAPBEXHLevel3 14 27" xfId="54548"/>
    <cellStyle name="SAPBEXHLevel3 14 28" xfId="54549"/>
    <cellStyle name="SAPBEXHLevel3 14 29" xfId="54550"/>
    <cellStyle name="SAPBEXHLevel3 14 3" xfId="54551"/>
    <cellStyle name="SAPBEXHLevel3 14 30" xfId="54552"/>
    <cellStyle name="SAPBEXHLevel3 14 4" xfId="54553"/>
    <cellStyle name="SAPBEXHLevel3 14 5" xfId="54554"/>
    <cellStyle name="SAPBEXHLevel3 14 6" xfId="54555"/>
    <cellStyle name="SAPBEXHLevel3 14 7" xfId="54556"/>
    <cellStyle name="SAPBEXHLevel3 14 8" xfId="54557"/>
    <cellStyle name="SAPBEXHLevel3 14 9" xfId="54558"/>
    <cellStyle name="SAPBEXHLevel3 15" xfId="54559"/>
    <cellStyle name="SAPBEXHLevel3 15 10" xfId="54560"/>
    <cellStyle name="SAPBEXHLevel3 15 11" xfId="54561"/>
    <cellStyle name="SAPBEXHLevel3 15 12" xfId="54562"/>
    <cellStyle name="SAPBEXHLevel3 15 13" xfId="54563"/>
    <cellStyle name="SAPBEXHLevel3 15 14" xfId="54564"/>
    <cellStyle name="SAPBEXHLevel3 15 15" xfId="54565"/>
    <cellStyle name="SAPBEXHLevel3 15 16" xfId="54566"/>
    <cellStyle name="SAPBEXHLevel3 15 17" xfId="54567"/>
    <cellStyle name="SAPBEXHLevel3 15 18" xfId="54568"/>
    <cellStyle name="SAPBEXHLevel3 15 19" xfId="54569"/>
    <cellStyle name="SAPBEXHLevel3 15 2" xfId="54570"/>
    <cellStyle name="SAPBEXHLevel3 15 2 10" xfId="54571"/>
    <cellStyle name="SAPBEXHLevel3 15 2 11" xfId="54572"/>
    <cellStyle name="SAPBEXHLevel3 15 2 12" xfId="54573"/>
    <cellStyle name="SAPBEXHLevel3 15 2 13" xfId="54574"/>
    <cellStyle name="SAPBEXHLevel3 15 2 14" xfId="54575"/>
    <cellStyle name="SAPBEXHLevel3 15 2 15" xfId="54576"/>
    <cellStyle name="SAPBEXHLevel3 15 2 16" xfId="54577"/>
    <cellStyle name="SAPBEXHLevel3 15 2 17" xfId="54578"/>
    <cellStyle name="SAPBEXHLevel3 15 2 18" xfId="54579"/>
    <cellStyle name="SAPBEXHLevel3 15 2 19" xfId="54580"/>
    <cellStyle name="SAPBEXHLevel3 15 2 2" xfId="54581"/>
    <cellStyle name="SAPBEXHLevel3 15 2 20" xfId="54582"/>
    <cellStyle name="SAPBEXHLevel3 15 2 21" xfId="54583"/>
    <cellStyle name="SAPBEXHLevel3 15 2 22" xfId="54584"/>
    <cellStyle name="SAPBEXHLevel3 15 2 23" xfId="54585"/>
    <cellStyle name="SAPBEXHLevel3 15 2 24" xfId="54586"/>
    <cellStyle name="SAPBEXHLevel3 15 2 25" xfId="54587"/>
    <cellStyle name="SAPBEXHLevel3 15 2 26" xfId="54588"/>
    <cellStyle name="SAPBEXHLevel3 15 2 27" xfId="54589"/>
    <cellStyle name="SAPBEXHLevel3 15 2 28" xfId="54590"/>
    <cellStyle name="SAPBEXHLevel3 15 2 29" xfId="54591"/>
    <cellStyle name="SAPBEXHLevel3 15 2 3" xfId="54592"/>
    <cellStyle name="SAPBEXHLevel3 15 2 4" xfId="54593"/>
    <cellStyle name="SAPBEXHLevel3 15 2 5" xfId="54594"/>
    <cellStyle name="SAPBEXHLevel3 15 2 6" xfId="54595"/>
    <cellStyle name="SAPBEXHLevel3 15 2 7" xfId="54596"/>
    <cellStyle name="SAPBEXHLevel3 15 2 8" xfId="54597"/>
    <cellStyle name="SAPBEXHLevel3 15 2 9" xfId="54598"/>
    <cellStyle name="SAPBEXHLevel3 15 20" xfId="54599"/>
    <cellStyle name="SAPBEXHLevel3 15 21" xfId="54600"/>
    <cellStyle name="SAPBEXHLevel3 15 22" xfId="54601"/>
    <cellStyle name="SAPBEXHLevel3 15 23" xfId="54602"/>
    <cellStyle name="SAPBEXHLevel3 15 24" xfId="54603"/>
    <cellStyle name="SAPBEXHLevel3 15 25" xfId="54604"/>
    <cellStyle name="SAPBEXHLevel3 15 26" xfId="54605"/>
    <cellStyle name="SAPBEXHLevel3 15 27" xfId="54606"/>
    <cellStyle name="SAPBEXHLevel3 15 28" xfId="54607"/>
    <cellStyle name="SAPBEXHLevel3 15 29" xfId="54608"/>
    <cellStyle name="SAPBEXHLevel3 15 3" xfId="54609"/>
    <cellStyle name="SAPBEXHLevel3 15 30" xfId="54610"/>
    <cellStyle name="SAPBEXHLevel3 15 4" xfId="54611"/>
    <cellStyle name="SAPBEXHLevel3 15 5" xfId="54612"/>
    <cellStyle name="SAPBEXHLevel3 15 6" xfId="54613"/>
    <cellStyle name="SAPBEXHLevel3 15 7" xfId="54614"/>
    <cellStyle name="SAPBEXHLevel3 15 8" xfId="54615"/>
    <cellStyle name="SAPBEXHLevel3 15 9" xfId="54616"/>
    <cellStyle name="SAPBEXHLevel3 16" xfId="54617"/>
    <cellStyle name="SAPBEXHLevel3 16 10" xfId="54618"/>
    <cellStyle name="SAPBEXHLevel3 16 11" xfId="54619"/>
    <cellStyle name="SAPBEXHLevel3 16 12" xfId="54620"/>
    <cellStyle name="SAPBEXHLevel3 16 13" xfId="54621"/>
    <cellStyle name="SAPBEXHLevel3 16 14" xfId="54622"/>
    <cellStyle name="SAPBEXHLevel3 16 15" xfId="54623"/>
    <cellStyle name="SAPBEXHLevel3 16 16" xfId="54624"/>
    <cellStyle name="SAPBEXHLevel3 16 17" xfId="54625"/>
    <cellStyle name="SAPBEXHLevel3 16 18" xfId="54626"/>
    <cellStyle name="SAPBEXHLevel3 16 19" xfId="54627"/>
    <cellStyle name="SAPBEXHLevel3 16 2" xfId="54628"/>
    <cellStyle name="SAPBEXHLevel3 16 2 10" xfId="54629"/>
    <cellStyle name="SAPBEXHLevel3 16 2 11" xfId="54630"/>
    <cellStyle name="SAPBEXHLevel3 16 2 12" xfId="54631"/>
    <cellStyle name="SAPBEXHLevel3 16 2 13" xfId="54632"/>
    <cellStyle name="SAPBEXHLevel3 16 2 14" xfId="54633"/>
    <cellStyle name="SAPBEXHLevel3 16 2 15" xfId="54634"/>
    <cellStyle name="SAPBEXHLevel3 16 2 16" xfId="54635"/>
    <cellStyle name="SAPBEXHLevel3 16 2 17" xfId="54636"/>
    <cellStyle name="SAPBEXHLevel3 16 2 18" xfId="54637"/>
    <cellStyle name="SAPBEXHLevel3 16 2 19" xfId="54638"/>
    <cellStyle name="SAPBEXHLevel3 16 2 2" xfId="54639"/>
    <cellStyle name="SAPBEXHLevel3 16 2 20" xfId="54640"/>
    <cellStyle name="SAPBEXHLevel3 16 2 21" xfId="54641"/>
    <cellStyle name="SAPBEXHLevel3 16 2 22" xfId="54642"/>
    <cellStyle name="SAPBEXHLevel3 16 2 23" xfId="54643"/>
    <cellStyle name="SAPBEXHLevel3 16 2 24" xfId="54644"/>
    <cellStyle name="SAPBEXHLevel3 16 2 25" xfId="54645"/>
    <cellStyle name="SAPBEXHLevel3 16 2 26" xfId="54646"/>
    <cellStyle name="SAPBEXHLevel3 16 2 27" xfId="54647"/>
    <cellStyle name="SAPBEXHLevel3 16 2 28" xfId="54648"/>
    <cellStyle name="SAPBEXHLevel3 16 2 29" xfId="54649"/>
    <cellStyle name="SAPBEXHLevel3 16 2 3" xfId="54650"/>
    <cellStyle name="SAPBEXHLevel3 16 2 4" xfId="54651"/>
    <cellStyle name="SAPBEXHLevel3 16 2 5" xfId="54652"/>
    <cellStyle name="SAPBEXHLevel3 16 2 6" xfId="54653"/>
    <cellStyle name="SAPBEXHLevel3 16 2 7" xfId="54654"/>
    <cellStyle name="SAPBEXHLevel3 16 2 8" xfId="54655"/>
    <cellStyle name="SAPBEXHLevel3 16 2 9" xfId="54656"/>
    <cellStyle name="SAPBEXHLevel3 16 20" xfId="54657"/>
    <cellStyle name="SAPBEXHLevel3 16 21" xfId="54658"/>
    <cellStyle name="SAPBEXHLevel3 16 22" xfId="54659"/>
    <cellStyle name="SAPBEXHLevel3 16 23" xfId="54660"/>
    <cellStyle name="SAPBEXHLevel3 16 24" xfId="54661"/>
    <cellStyle name="SAPBEXHLevel3 16 25" xfId="54662"/>
    <cellStyle name="SAPBEXHLevel3 16 26" xfId="54663"/>
    <cellStyle name="SAPBEXHLevel3 16 27" xfId="54664"/>
    <cellStyle name="SAPBEXHLevel3 16 28" xfId="54665"/>
    <cellStyle name="SAPBEXHLevel3 16 29" xfId="54666"/>
    <cellStyle name="SAPBEXHLevel3 16 3" xfId="54667"/>
    <cellStyle name="SAPBEXHLevel3 16 30" xfId="54668"/>
    <cellStyle name="SAPBEXHLevel3 16 4" xfId="54669"/>
    <cellStyle name="SAPBEXHLevel3 16 5" xfId="54670"/>
    <cellStyle name="SAPBEXHLevel3 16 6" xfId="54671"/>
    <cellStyle name="SAPBEXHLevel3 16 7" xfId="54672"/>
    <cellStyle name="SAPBEXHLevel3 16 8" xfId="54673"/>
    <cellStyle name="SAPBEXHLevel3 16 9" xfId="54674"/>
    <cellStyle name="SAPBEXHLevel3 17" xfId="54675"/>
    <cellStyle name="SAPBEXHLevel3 17 10" xfId="54676"/>
    <cellStyle name="SAPBEXHLevel3 17 11" xfId="54677"/>
    <cellStyle name="SAPBEXHLevel3 17 12" xfId="54678"/>
    <cellStyle name="SAPBEXHLevel3 17 13" xfId="54679"/>
    <cellStyle name="SAPBEXHLevel3 17 14" xfId="54680"/>
    <cellStyle name="SAPBEXHLevel3 17 15" xfId="54681"/>
    <cellStyle name="SAPBEXHLevel3 17 16" xfId="54682"/>
    <cellStyle name="SAPBEXHLevel3 17 17" xfId="54683"/>
    <cellStyle name="SAPBEXHLevel3 17 18" xfId="54684"/>
    <cellStyle name="SAPBEXHLevel3 17 19" xfId="54685"/>
    <cellStyle name="SAPBEXHLevel3 17 2" xfId="54686"/>
    <cellStyle name="SAPBEXHLevel3 17 2 10" xfId="54687"/>
    <cellStyle name="SAPBEXHLevel3 17 2 11" xfId="54688"/>
    <cellStyle name="SAPBEXHLevel3 17 2 12" xfId="54689"/>
    <cellStyle name="SAPBEXHLevel3 17 2 13" xfId="54690"/>
    <cellStyle name="SAPBEXHLevel3 17 2 14" xfId="54691"/>
    <cellStyle name="SAPBEXHLevel3 17 2 15" xfId="54692"/>
    <cellStyle name="SAPBEXHLevel3 17 2 16" xfId="54693"/>
    <cellStyle name="SAPBEXHLevel3 17 2 17" xfId="54694"/>
    <cellStyle name="SAPBEXHLevel3 17 2 18" xfId="54695"/>
    <cellStyle name="SAPBEXHLevel3 17 2 19" xfId="54696"/>
    <cellStyle name="SAPBEXHLevel3 17 2 2" xfId="54697"/>
    <cellStyle name="SAPBEXHLevel3 17 2 20" xfId="54698"/>
    <cellStyle name="SAPBEXHLevel3 17 2 21" xfId="54699"/>
    <cellStyle name="SAPBEXHLevel3 17 2 22" xfId="54700"/>
    <cellStyle name="SAPBEXHLevel3 17 2 23" xfId="54701"/>
    <cellStyle name="SAPBEXHLevel3 17 2 24" xfId="54702"/>
    <cellStyle name="SAPBEXHLevel3 17 2 25" xfId="54703"/>
    <cellStyle name="SAPBEXHLevel3 17 2 26" xfId="54704"/>
    <cellStyle name="SAPBEXHLevel3 17 2 27" xfId="54705"/>
    <cellStyle name="SAPBEXHLevel3 17 2 28" xfId="54706"/>
    <cellStyle name="SAPBEXHLevel3 17 2 29" xfId="54707"/>
    <cellStyle name="SAPBEXHLevel3 17 2 3" xfId="54708"/>
    <cellStyle name="SAPBEXHLevel3 17 2 4" xfId="54709"/>
    <cellStyle name="SAPBEXHLevel3 17 2 5" xfId="54710"/>
    <cellStyle name="SAPBEXHLevel3 17 2 6" xfId="54711"/>
    <cellStyle name="SAPBEXHLevel3 17 2 7" xfId="54712"/>
    <cellStyle name="SAPBEXHLevel3 17 2 8" xfId="54713"/>
    <cellStyle name="SAPBEXHLevel3 17 2 9" xfId="54714"/>
    <cellStyle name="SAPBEXHLevel3 17 20" xfId="54715"/>
    <cellStyle name="SAPBEXHLevel3 17 21" xfId="54716"/>
    <cellStyle name="SAPBEXHLevel3 17 22" xfId="54717"/>
    <cellStyle name="SAPBEXHLevel3 17 23" xfId="54718"/>
    <cellStyle name="SAPBEXHLevel3 17 24" xfId="54719"/>
    <cellStyle name="SAPBEXHLevel3 17 25" xfId="54720"/>
    <cellStyle name="SAPBEXHLevel3 17 26" xfId="54721"/>
    <cellStyle name="SAPBEXHLevel3 17 27" xfId="54722"/>
    <cellStyle name="SAPBEXHLevel3 17 28" xfId="54723"/>
    <cellStyle name="SAPBEXHLevel3 17 29" xfId="54724"/>
    <cellStyle name="SAPBEXHLevel3 17 3" xfId="54725"/>
    <cellStyle name="SAPBEXHLevel3 17 30" xfId="54726"/>
    <cellStyle name="SAPBEXHLevel3 17 4" xfId="54727"/>
    <cellStyle name="SAPBEXHLevel3 17 5" xfId="54728"/>
    <cellStyle name="SAPBEXHLevel3 17 6" xfId="54729"/>
    <cellStyle name="SAPBEXHLevel3 17 7" xfId="54730"/>
    <cellStyle name="SAPBEXHLevel3 17 8" xfId="54731"/>
    <cellStyle name="SAPBEXHLevel3 17 9" xfId="54732"/>
    <cellStyle name="SAPBEXHLevel3 18" xfId="54733"/>
    <cellStyle name="SAPBEXHLevel3 18 10" xfId="54734"/>
    <cellStyle name="SAPBEXHLevel3 18 11" xfId="54735"/>
    <cellStyle name="SAPBEXHLevel3 18 12" xfId="54736"/>
    <cellStyle name="SAPBEXHLevel3 18 13" xfId="54737"/>
    <cellStyle name="SAPBEXHLevel3 18 14" xfId="54738"/>
    <cellStyle name="SAPBEXHLevel3 18 15" xfId="54739"/>
    <cellStyle name="SAPBEXHLevel3 18 16" xfId="54740"/>
    <cellStyle name="SAPBEXHLevel3 18 17" xfId="54741"/>
    <cellStyle name="SAPBEXHLevel3 18 18" xfId="54742"/>
    <cellStyle name="SAPBEXHLevel3 18 19" xfId="54743"/>
    <cellStyle name="SAPBEXHLevel3 18 2" xfId="54744"/>
    <cellStyle name="SAPBEXHLevel3 18 20" xfId="54745"/>
    <cellStyle name="SAPBEXHLevel3 18 21" xfId="54746"/>
    <cellStyle name="SAPBEXHLevel3 18 22" xfId="54747"/>
    <cellStyle name="SAPBEXHLevel3 18 23" xfId="54748"/>
    <cellStyle name="SAPBEXHLevel3 18 24" xfId="54749"/>
    <cellStyle name="SAPBEXHLevel3 18 25" xfId="54750"/>
    <cellStyle name="SAPBEXHLevel3 18 26" xfId="54751"/>
    <cellStyle name="SAPBEXHLevel3 18 27" xfId="54752"/>
    <cellStyle name="SAPBEXHLevel3 18 28" xfId="54753"/>
    <cellStyle name="SAPBEXHLevel3 18 29" xfId="54754"/>
    <cellStyle name="SAPBEXHLevel3 18 3" xfId="54755"/>
    <cellStyle name="SAPBEXHLevel3 18 4" xfId="54756"/>
    <cellStyle name="SAPBEXHLevel3 18 5" xfId="54757"/>
    <cellStyle name="SAPBEXHLevel3 18 6" xfId="54758"/>
    <cellStyle name="SAPBEXHLevel3 18 7" xfId="54759"/>
    <cellStyle name="SAPBEXHLevel3 18 8" xfId="54760"/>
    <cellStyle name="SAPBEXHLevel3 18 9" xfId="54761"/>
    <cellStyle name="SAPBEXHLevel3 19" xfId="54762"/>
    <cellStyle name="SAPBEXHLevel3 19 10" xfId="54763"/>
    <cellStyle name="SAPBEXHLevel3 19 11" xfId="54764"/>
    <cellStyle name="SAPBEXHLevel3 19 12" xfId="54765"/>
    <cellStyle name="SAPBEXHLevel3 19 13" xfId="54766"/>
    <cellStyle name="SAPBEXHLevel3 19 14" xfId="54767"/>
    <cellStyle name="SAPBEXHLevel3 19 15" xfId="54768"/>
    <cellStyle name="SAPBEXHLevel3 19 16" xfId="54769"/>
    <cellStyle name="SAPBEXHLevel3 19 17" xfId="54770"/>
    <cellStyle name="SAPBEXHLevel3 19 18" xfId="54771"/>
    <cellStyle name="SAPBEXHLevel3 19 19" xfId="54772"/>
    <cellStyle name="SAPBEXHLevel3 19 2" xfId="54773"/>
    <cellStyle name="SAPBEXHLevel3 19 20" xfId="54774"/>
    <cellStyle name="SAPBEXHLevel3 19 21" xfId="54775"/>
    <cellStyle name="SAPBEXHLevel3 19 22" xfId="54776"/>
    <cellStyle name="SAPBEXHLevel3 19 23" xfId="54777"/>
    <cellStyle name="SAPBEXHLevel3 19 24" xfId="54778"/>
    <cellStyle name="SAPBEXHLevel3 19 25" xfId="54779"/>
    <cellStyle name="SAPBEXHLevel3 19 26" xfId="54780"/>
    <cellStyle name="SAPBEXHLevel3 19 27" xfId="54781"/>
    <cellStyle name="SAPBEXHLevel3 19 28" xfId="54782"/>
    <cellStyle name="SAPBEXHLevel3 19 29" xfId="54783"/>
    <cellStyle name="SAPBEXHLevel3 19 3" xfId="54784"/>
    <cellStyle name="SAPBEXHLevel3 19 4" xfId="54785"/>
    <cellStyle name="SAPBEXHLevel3 19 5" xfId="54786"/>
    <cellStyle name="SAPBEXHLevel3 19 6" xfId="54787"/>
    <cellStyle name="SAPBEXHLevel3 19 7" xfId="54788"/>
    <cellStyle name="SAPBEXHLevel3 19 8" xfId="54789"/>
    <cellStyle name="SAPBEXHLevel3 19 9" xfId="54790"/>
    <cellStyle name="SAPBEXHLevel3 2" xfId="54791"/>
    <cellStyle name="SAPBEXHLevel3 2 10" xfId="54792"/>
    <cellStyle name="SAPBEXHLevel3 2 11" xfId="54793"/>
    <cellStyle name="SAPBEXHLevel3 2 12" xfId="54794"/>
    <cellStyle name="SAPBEXHLevel3 2 13" xfId="54795"/>
    <cellStyle name="SAPBEXHLevel3 2 14" xfId="54796"/>
    <cellStyle name="SAPBEXHLevel3 2 15" xfId="54797"/>
    <cellStyle name="SAPBEXHLevel3 2 16" xfId="54798"/>
    <cellStyle name="SAPBEXHLevel3 2 17" xfId="54799"/>
    <cellStyle name="SAPBEXHLevel3 2 18" xfId="54800"/>
    <cellStyle name="SAPBEXHLevel3 2 19" xfId="54801"/>
    <cellStyle name="SAPBEXHLevel3 2 2" xfId="54802"/>
    <cellStyle name="SAPBEXHLevel3 2 2 10" xfId="54803"/>
    <cellStyle name="SAPBEXHLevel3 2 2 11" xfId="54804"/>
    <cellStyle name="SAPBEXHLevel3 2 2 12" xfId="54805"/>
    <cellStyle name="SAPBEXHLevel3 2 2 13" xfId="54806"/>
    <cellStyle name="SAPBEXHLevel3 2 2 14" xfId="54807"/>
    <cellStyle name="SAPBEXHLevel3 2 2 15" xfId="54808"/>
    <cellStyle name="SAPBEXHLevel3 2 2 16" xfId="54809"/>
    <cellStyle name="SAPBEXHLevel3 2 2 17" xfId="54810"/>
    <cellStyle name="SAPBEXHLevel3 2 2 18" xfId="54811"/>
    <cellStyle name="SAPBEXHLevel3 2 2 19" xfId="54812"/>
    <cellStyle name="SAPBEXHLevel3 2 2 2" xfId="54813"/>
    <cellStyle name="SAPBEXHLevel3 2 2 2 10" xfId="54814"/>
    <cellStyle name="SAPBEXHLevel3 2 2 2 11" xfId="54815"/>
    <cellStyle name="SAPBEXHLevel3 2 2 2 12" xfId="54816"/>
    <cellStyle name="SAPBEXHLevel3 2 2 2 13" xfId="54817"/>
    <cellStyle name="SAPBEXHLevel3 2 2 2 14" xfId="54818"/>
    <cellStyle name="SAPBEXHLevel3 2 2 2 15" xfId="54819"/>
    <cellStyle name="SAPBEXHLevel3 2 2 2 16" xfId="54820"/>
    <cellStyle name="SAPBEXHLevel3 2 2 2 17" xfId="54821"/>
    <cellStyle name="SAPBEXHLevel3 2 2 2 18" xfId="54822"/>
    <cellStyle name="SAPBEXHLevel3 2 2 2 19" xfId="54823"/>
    <cellStyle name="SAPBEXHLevel3 2 2 2 2" xfId="54824"/>
    <cellStyle name="SAPBEXHLevel3 2 2 2 20" xfId="54825"/>
    <cellStyle name="SAPBEXHLevel3 2 2 2 21" xfId="54826"/>
    <cellStyle name="SAPBEXHLevel3 2 2 2 22" xfId="54827"/>
    <cellStyle name="SAPBEXHLevel3 2 2 2 23" xfId="54828"/>
    <cellStyle name="SAPBEXHLevel3 2 2 2 24" xfId="54829"/>
    <cellStyle name="SAPBEXHLevel3 2 2 2 25" xfId="54830"/>
    <cellStyle name="SAPBEXHLevel3 2 2 2 26" xfId="54831"/>
    <cellStyle name="SAPBEXHLevel3 2 2 2 27" xfId="54832"/>
    <cellStyle name="SAPBEXHLevel3 2 2 2 28" xfId="54833"/>
    <cellStyle name="SAPBEXHLevel3 2 2 2 29" xfId="54834"/>
    <cellStyle name="SAPBEXHLevel3 2 2 2 3" xfId="54835"/>
    <cellStyle name="SAPBEXHLevel3 2 2 2 4" xfId="54836"/>
    <cellStyle name="SAPBEXHLevel3 2 2 2 5" xfId="54837"/>
    <cellStyle name="SAPBEXHLevel3 2 2 2 6" xfId="54838"/>
    <cellStyle name="SAPBEXHLevel3 2 2 2 7" xfId="54839"/>
    <cellStyle name="SAPBEXHLevel3 2 2 2 8" xfId="54840"/>
    <cellStyle name="SAPBEXHLevel3 2 2 2 9" xfId="54841"/>
    <cellStyle name="SAPBEXHLevel3 2 2 20" xfId="54842"/>
    <cellStyle name="SAPBEXHLevel3 2 2 21" xfId="54843"/>
    <cellStyle name="SAPBEXHLevel3 2 2 22" xfId="54844"/>
    <cellStyle name="SAPBEXHLevel3 2 2 23" xfId="54845"/>
    <cellStyle name="SAPBEXHLevel3 2 2 24" xfId="54846"/>
    <cellStyle name="SAPBEXHLevel3 2 2 25" xfId="54847"/>
    <cellStyle name="SAPBEXHLevel3 2 2 26" xfId="54848"/>
    <cellStyle name="SAPBEXHLevel3 2 2 27" xfId="54849"/>
    <cellStyle name="SAPBEXHLevel3 2 2 28" xfId="54850"/>
    <cellStyle name="SAPBEXHLevel3 2 2 29" xfId="54851"/>
    <cellStyle name="SAPBEXHLevel3 2 2 3" xfId="54852"/>
    <cellStyle name="SAPBEXHLevel3 2 2 30" xfId="54853"/>
    <cellStyle name="SAPBEXHLevel3 2 2 4" xfId="54854"/>
    <cellStyle name="SAPBEXHLevel3 2 2 5" xfId="54855"/>
    <cellStyle name="SAPBEXHLevel3 2 2 6" xfId="54856"/>
    <cellStyle name="SAPBEXHLevel3 2 2 7" xfId="54857"/>
    <cellStyle name="SAPBEXHLevel3 2 2 8" xfId="54858"/>
    <cellStyle name="SAPBEXHLevel3 2 2 9" xfId="54859"/>
    <cellStyle name="SAPBEXHLevel3 2 20" xfId="54860"/>
    <cellStyle name="SAPBEXHLevel3 2 21" xfId="54861"/>
    <cellStyle name="SAPBEXHLevel3 2 22" xfId="54862"/>
    <cellStyle name="SAPBEXHLevel3 2 23" xfId="54863"/>
    <cellStyle name="SAPBEXHLevel3 2 24" xfId="54864"/>
    <cellStyle name="SAPBEXHLevel3 2 25" xfId="54865"/>
    <cellStyle name="SAPBEXHLevel3 2 26" xfId="54866"/>
    <cellStyle name="SAPBEXHLevel3 2 27" xfId="54867"/>
    <cellStyle name="SAPBEXHLevel3 2 28" xfId="54868"/>
    <cellStyle name="SAPBEXHLevel3 2 29" xfId="54869"/>
    <cellStyle name="SAPBEXHLevel3 2 3" xfId="54870"/>
    <cellStyle name="SAPBEXHLevel3 2 3 10" xfId="54871"/>
    <cellStyle name="SAPBEXHLevel3 2 3 11" xfId="54872"/>
    <cellStyle name="SAPBEXHLevel3 2 3 12" xfId="54873"/>
    <cellStyle name="SAPBEXHLevel3 2 3 13" xfId="54874"/>
    <cellStyle name="SAPBEXHLevel3 2 3 14" xfId="54875"/>
    <cellStyle name="SAPBEXHLevel3 2 3 15" xfId="54876"/>
    <cellStyle name="SAPBEXHLevel3 2 3 16" xfId="54877"/>
    <cellStyle name="SAPBEXHLevel3 2 3 17" xfId="54878"/>
    <cellStyle name="SAPBEXHLevel3 2 3 18" xfId="54879"/>
    <cellStyle name="SAPBEXHLevel3 2 3 19" xfId="54880"/>
    <cellStyle name="SAPBEXHLevel3 2 3 2" xfId="54881"/>
    <cellStyle name="SAPBEXHLevel3 2 3 20" xfId="54882"/>
    <cellStyle name="SAPBEXHLevel3 2 3 21" xfId="54883"/>
    <cellStyle name="SAPBEXHLevel3 2 3 22" xfId="54884"/>
    <cellStyle name="SAPBEXHLevel3 2 3 23" xfId="54885"/>
    <cellStyle name="SAPBEXHLevel3 2 3 24" xfId="54886"/>
    <cellStyle name="SAPBEXHLevel3 2 3 25" xfId="54887"/>
    <cellStyle name="SAPBEXHLevel3 2 3 26" xfId="54888"/>
    <cellStyle name="SAPBEXHLevel3 2 3 27" xfId="54889"/>
    <cellStyle name="SAPBEXHLevel3 2 3 28" xfId="54890"/>
    <cellStyle name="SAPBEXHLevel3 2 3 29" xfId="54891"/>
    <cellStyle name="SAPBEXHLevel3 2 3 3" xfId="54892"/>
    <cellStyle name="SAPBEXHLevel3 2 3 4" xfId="54893"/>
    <cellStyle name="SAPBEXHLevel3 2 3 5" xfId="54894"/>
    <cellStyle name="SAPBEXHLevel3 2 3 6" xfId="54895"/>
    <cellStyle name="SAPBEXHLevel3 2 3 7" xfId="54896"/>
    <cellStyle name="SAPBEXHLevel3 2 3 8" xfId="54897"/>
    <cellStyle name="SAPBEXHLevel3 2 3 9" xfId="54898"/>
    <cellStyle name="SAPBEXHLevel3 2 30" xfId="54899"/>
    <cellStyle name="SAPBEXHLevel3 2 31" xfId="54900"/>
    <cellStyle name="SAPBEXHLevel3 2 4" xfId="54901"/>
    <cellStyle name="SAPBEXHLevel3 2 5" xfId="54902"/>
    <cellStyle name="SAPBEXHLevel3 2 6" xfId="54903"/>
    <cellStyle name="SAPBEXHLevel3 2 7" xfId="54904"/>
    <cellStyle name="SAPBEXHLevel3 2 8" xfId="54905"/>
    <cellStyle name="SAPBEXHLevel3 2 9" xfId="54906"/>
    <cellStyle name="SAPBEXHLevel3 20" xfId="54907"/>
    <cellStyle name="SAPBEXHLevel3 20 10" xfId="54908"/>
    <cellStyle name="SAPBEXHLevel3 20 11" xfId="54909"/>
    <cellStyle name="SAPBEXHLevel3 20 12" xfId="54910"/>
    <cellStyle name="SAPBEXHLevel3 20 13" xfId="54911"/>
    <cellStyle name="SAPBEXHLevel3 20 14" xfId="54912"/>
    <cellStyle name="SAPBEXHLevel3 20 15" xfId="54913"/>
    <cellStyle name="SAPBEXHLevel3 20 16" xfId="54914"/>
    <cellStyle name="SAPBEXHLevel3 20 17" xfId="54915"/>
    <cellStyle name="SAPBEXHLevel3 20 18" xfId="54916"/>
    <cellStyle name="SAPBEXHLevel3 20 19" xfId="54917"/>
    <cellStyle name="SAPBEXHLevel3 20 2" xfId="54918"/>
    <cellStyle name="SAPBEXHLevel3 20 20" xfId="54919"/>
    <cellStyle name="SAPBEXHLevel3 20 21" xfId="54920"/>
    <cellStyle name="SAPBEXHLevel3 20 22" xfId="54921"/>
    <cellStyle name="SAPBEXHLevel3 20 23" xfId="54922"/>
    <cellStyle name="SAPBEXHLevel3 20 24" xfId="54923"/>
    <cellStyle name="SAPBEXHLevel3 20 25" xfId="54924"/>
    <cellStyle name="SAPBEXHLevel3 20 26" xfId="54925"/>
    <cellStyle name="SAPBEXHLevel3 20 27" xfId="54926"/>
    <cellStyle name="SAPBEXHLevel3 20 28" xfId="54927"/>
    <cellStyle name="SAPBEXHLevel3 20 29" xfId="54928"/>
    <cellStyle name="SAPBEXHLevel3 20 3" xfId="54929"/>
    <cellStyle name="SAPBEXHLevel3 20 4" xfId="54930"/>
    <cellStyle name="SAPBEXHLevel3 20 5" xfId="54931"/>
    <cellStyle name="SAPBEXHLevel3 20 6" xfId="54932"/>
    <cellStyle name="SAPBEXHLevel3 20 7" xfId="54933"/>
    <cellStyle name="SAPBEXHLevel3 20 8" xfId="54934"/>
    <cellStyle name="SAPBEXHLevel3 20 9" xfId="54935"/>
    <cellStyle name="SAPBEXHLevel3 21" xfId="54936"/>
    <cellStyle name="SAPBEXHLevel3 21 10" xfId="54937"/>
    <cellStyle name="SAPBEXHLevel3 21 11" xfId="54938"/>
    <cellStyle name="SAPBEXHLevel3 21 12" xfId="54939"/>
    <cellStyle name="SAPBEXHLevel3 21 13" xfId="54940"/>
    <cellStyle name="SAPBEXHLevel3 21 14" xfId="54941"/>
    <cellStyle name="SAPBEXHLevel3 21 15" xfId="54942"/>
    <cellStyle name="SAPBEXHLevel3 21 16" xfId="54943"/>
    <cellStyle name="SAPBEXHLevel3 21 17" xfId="54944"/>
    <cellStyle name="SAPBEXHLevel3 21 18" xfId="54945"/>
    <cellStyle name="SAPBEXHLevel3 21 19" xfId="54946"/>
    <cellStyle name="SAPBEXHLevel3 21 2" xfId="54947"/>
    <cellStyle name="SAPBEXHLevel3 21 20" xfId="54948"/>
    <cellStyle name="SAPBEXHLevel3 21 21" xfId="54949"/>
    <cellStyle name="SAPBEXHLevel3 21 22" xfId="54950"/>
    <cellStyle name="SAPBEXHLevel3 21 23" xfId="54951"/>
    <cellStyle name="SAPBEXHLevel3 21 24" xfId="54952"/>
    <cellStyle name="SAPBEXHLevel3 21 25" xfId="54953"/>
    <cellStyle name="SAPBEXHLevel3 21 26" xfId="54954"/>
    <cellStyle name="SAPBEXHLevel3 21 27" xfId="54955"/>
    <cellStyle name="SAPBEXHLevel3 21 28" xfId="54956"/>
    <cellStyle name="SAPBEXHLevel3 21 29" xfId="54957"/>
    <cellStyle name="SAPBEXHLevel3 21 3" xfId="54958"/>
    <cellStyle name="SAPBEXHLevel3 21 4" xfId="54959"/>
    <cellStyle name="SAPBEXHLevel3 21 5" xfId="54960"/>
    <cellStyle name="SAPBEXHLevel3 21 6" xfId="54961"/>
    <cellStyle name="SAPBEXHLevel3 21 7" xfId="54962"/>
    <cellStyle name="SAPBEXHLevel3 21 8" xfId="54963"/>
    <cellStyle name="SAPBEXHLevel3 21 9" xfId="54964"/>
    <cellStyle name="SAPBEXHLevel3 22" xfId="54965"/>
    <cellStyle name="SAPBEXHLevel3 22 10" xfId="54966"/>
    <cellStyle name="SAPBEXHLevel3 22 11" xfId="54967"/>
    <cellStyle name="SAPBEXHLevel3 22 12" xfId="54968"/>
    <cellStyle name="SAPBEXHLevel3 22 13" xfId="54969"/>
    <cellStyle name="SAPBEXHLevel3 22 14" xfId="54970"/>
    <cellStyle name="SAPBEXHLevel3 22 15" xfId="54971"/>
    <cellStyle name="SAPBEXHLevel3 22 16" xfId="54972"/>
    <cellStyle name="SAPBEXHLevel3 22 17" xfId="54973"/>
    <cellStyle name="SAPBEXHLevel3 22 18" xfId="54974"/>
    <cellStyle name="SAPBEXHLevel3 22 19" xfId="54975"/>
    <cellStyle name="SAPBEXHLevel3 22 2" xfId="54976"/>
    <cellStyle name="SAPBEXHLevel3 22 20" xfId="54977"/>
    <cellStyle name="SAPBEXHLevel3 22 21" xfId="54978"/>
    <cellStyle name="SAPBEXHLevel3 22 22" xfId="54979"/>
    <cellStyle name="SAPBEXHLevel3 22 23" xfId="54980"/>
    <cellStyle name="SAPBEXHLevel3 22 24" xfId="54981"/>
    <cellStyle name="SAPBEXHLevel3 22 25" xfId="54982"/>
    <cellStyle name="SAPBEXHLevel3 22 26" xfId="54983"/>
    <cellStyle name="SAPBEXHLevel3 22 27" xfId="54984"/>
    <cellStyle name="SAPBEXHLevel3 22 28" xfId="54985"/>
    <cellStyle name="SAPBEXHLevel3 22 29" xfId="54986"/>
    <cellStyle name="SAPBEXHLevel3 22 3" xfId="54987"/>
    <cellStyle name="SAPBEXHLevel3 22 4" xfId="54988"/>
    <cellStyle name="SAPBEXHLevel3 22 5" xfId="54989"/>
    <cellStyle name="SAPBEXHLevel3 22 6" xfId="54990"/>
    <cellStyle name="SAPBEXHLevel3 22 7" xfId="54991"/>
    <cellStyle name="SAPBEXHLevel3 22 8" xfId="54992"/>
    <cellStyle name="SAPBEXHLevel3 22 9" xfId="54993"/>
    <cellStyle name="SAPBEXHLevel3 23" xfId="54994"/>
    <cellStyle name="SAPBEXHLevel3 23 10" xfId="54995"/>
    <cellStyle name="SAPBEXHLevel3 23 11" xfId="54996"/>
    <cellStyle name="SAPBEXHLevel3 23 12" xfId="54997"/>
    <cellStyle name="SAPBEXHLevel3 23 13" xfId="54998"/>
    <cellStyle name="SAPBEXHLevel3 23 14" xfId="54999"/>
    <cellStyle name="SAPBEXHLevel3 23 15" xfId="55000"/>
    <cellStyle name="SAPBEXHLevel3 23 16" xfId="55001"/>
    <cellStyle name="SAPBEXHLevel3 23 17" xfId="55002"/>
    <cellStyle name="SAPBEXHLevel3 23 18" xfId="55003"/>
    <cellStyle name="SAPBEXHLevel3 23 19" xfId="55004"/>
    <cellStyle name="SAPBEXHLevel3 23 2" xfId="55005"/>
    <cellStyle name="SAPBEXHLevel3 23 20" xfId="55006"/>
    <cellStyle name="SAPBEXHLevel3 23 21" xfId="55007"/>
    <cellStyle name="SAPBEXHLevel3 23 22" xfId="55008"/>
    <cellStyle name="SAPBEXHLevel3 23 23" xfId="55009"/>
    <cellStyle name="SAPBEXHLevel3 23 24" xfId="55010"/>
    <cellStyle name="SAPBEXHLevel3 23 25" xfId="55011"/>
    <cellStyle name="SAPBEXHLevel3 23 26" xfId="55012"/>
    <cellStyle name="SAPBEXHLevel3 23 27" xfId="55013"/>
    <cellStyle name="SAPBEXHLevel3 23 28" xfId="55014"/>
    <cellStyle name="SAPBEXHLevel3 23 29" xfId="55015"/>
    <cellStyle name="SAPBEXHLevel3 23 3" xfId="55016"/>
    <cellStyle name="SAPBEXHLevel3 23 4" xfId="55017"/>
    <cellStyle name="SAPBEXHLevel3 23 5" xfId="55018"/>
    <cellStyle name="SAPBEXHLevel3 23 6" xfId="55019"/>
    <cellStyle name="SAPBEXHLevel3 23 7" xfId="55020"/>
    <cellStyle name="SAPBEXHLevel3 23 8" xfId="55021"/>
    <cellStyle name="SAPBEXHLevel3 23 9" xfId="55022"/>
    <cellStyle name="SAPBEXHLevel3 24" xfId="55023"/>
    <cellStyle name="SAPBEXHLevel3 24 10" xfId="55024"/>
    <cellStyle name="SAPBEXHLevel3 24 11" xfId="55025"/>
    <cellStyle name="SAPBEXHLevel3 24 12" xfId="55026"/>
    <cellStyle name="SAPBEXHLevel3 24 13" xfId="55027"/>
    <cellStyle name="SAPBEXHLevel3 24 14" xfId="55028"/>
    <cellStyle name="SAPBEXHLevel3 24 15" xfId="55029"/>
    <cellStyle name="SAPBEXHLevel3 24 16" xfId="55030"/>
    <cellStyle name="SAPBEXHLevel3 24 17" xfId="55031"/>
    <cellStyle name="SAPBEXHLevel3 24 18" xfId="55032"/>
    <cellStyle name="SAPBEXHLevel3 24 19" xfId="55033"/>
    <cellStyle name="SAPBEXHLevel3 24 2" xfId="55034"/>
    <cellStyle name="SAPBEXHLevel3 24 20" xfId="55035"/>
    <cellStyle name="SAPBEXHLevel3 24 21" xfId="55036"/>
    <cellStyle name="SAPBEXHLevel3 24 22" xfId="55037"/>
    <cellStyle name="SAPBEXHLevel3 24 23" xfId="55038"/>
    <cellStyle name="SAPBEXHLevel3 24 24" xfId="55039"/>
    <cellStyle name="SAPBEXHLevel3 24 25" xfId="55040"/>
    <cellStyle name="SAPBEXHLevel3 24 26" xfId="55041"/>
    <cellStyle name="SAPBEXHLevel3 24 27" xfId="55042"/>
    <cellStyle name="SAPBEXHLevel3 24 28" xfId="55043"/>
    <cellStyle name="SAPBEXHLevel3 24 29" xfId="55044"/>
    <cellStyle name="SAPBEXHLevel3 24 3" xfId="55045"/>
    <cellStyle name="SAPBEXHLevel3 24 4" xfId="55046"/>
    <cellStyle name="SAPBEXHLevel3 24 5" xfId="55047"/>
    <cellStyle name="SAPBEXHLevel3 24 6" xfId="55048"/>
    <cellStyle name="SAPBEXHLevel3 24 7" xfId="55049"/>
    <cellStyle name="SAPBEXHLevel3 24 8" xfId="55050"/>
    <cellStyle name="SAPBEXHLevel3 24 9" xfId="55051"/>
    <cellStyle name="SAPBEXHLevel3 25" xfId="55052"/>
    <cellStyle name="SAPBEXHLevel3 26" xfId="55053"/>
    <cellStyle name="SAPBEXHLevel3 27" xfId="55054"/>
    <cellStyle name="SAPBEXHLevel3 28" xfId="55055"/>
    <cellStyle name="SAPBEXHLevel3 29" xfId="55056"/>
    <cellStyle name="SAPBEXHLevel3 3" xfId="55057"/>
    <cellStyle name="SAPBEXHLevel3 3 10" xfId="55058"/>
    <cellStyle name="SAPBEXHLevel3 3 11" xfId="55059"/>
    <cellStyle name="SAPBEXHLevel3 3 12" xfId="55060"/>
    <cellStyle name="SAPBEXHLevel3 3 13" xfId="55061"/>
    <cellStyle name="SAPBEXHLevel3 3 14" xfId="55062"/>
    <cellStyle name="SAPBEXHLevel3 3 15" xfId="55063"/>
    <cellStyle name="SAPBEXHLevel3 3 16" xfId="55064"/>
    <cellStyle name="SAPBEXHLevel3 3 17" xfId="55065"/>
    <cellStyle name="SAPBEXHLevel3 3 18" xfId="55066"/>
    <cellStyle name="SAPBEXHLevel3 3 19" xfId="55067"/>
    <cellStyle name="SAPBEXHLevel3 3 2" xfId="55068"/>
    <cellStyle name="SAPBEXHLevel3 3 2 10" xfId="55069"/>
    <cellStyle name="SAPBEXHLevel3 3 2 11" xfId="55070"/>
    <cellStyle name="SAPBEXHLevel3 3 2 12" xfId="55071"/>
    <cellStyle name="SAPBEXHLevel3 3 2 13" xfId="55072"/>
    <cellStyle name="SAPBEXHLevel3 3 2 14" xfId="55073"/>
    <cellStyle name="SAPBEXHLevel3 3 2 15" xfId="55074"/>
    <cellStyle name="SAPBEXHLevel3 3 2 16" xfId="55075"/>
    <cellStyle name="SAPBEXHLevel3 3 2 17" xfId="55076"/>
    <cellStyle name="SAPBEXHLevel3 3 2 18" xfId="55077"/>
    <cellStyle name="SAPBEXHLevel3 3 2 19" xfId="55078"/>
    <cellStyle name="SAPBEXHLevel3 3 2 2" xfId="55079"/>
    <cellStyle name="SAPBEXHLevel3 3 2 20" xfId="55080"/>
    <cellStyle name="SAPBEXHLevel3 3 2 21" xfId="55081"/>
    <cellStyle name="SAPBEXHLevel3 3 2 22" xfId="55082"/>
    <cellStyle name="SAPBEXHLevel3 3 2 23" xfId="55083"/>
    <cellStyle name="SAPBEXHLevel3 3 2 24" xfId="55084"/>
    <cellStyle name="SAPBEXHLevel3 3 2 25" xfId="55085"/>
    <cellStyle name="SAPBEXHLevel3 3 2 26" xfId="55086"/>
    <cellStyle name="SAPBEXHLevel3 3 2 27" xfId="55087"/>
    <cellStyle name="SAPBEXHLevel3 3 2 28" xfId="55088"/>
    <cellStyle name="SAPBEXHLevel3 3 2 29" xfId="55089"/>
    <cellStyle name="SAPBEXHLevel3 3 2 3" xfId="55090"/>
    <cellStyle name="SAPBEXHLevel3 3 2 4" xfId="55091"/>
    <cellStyle name="SAPBEXHLevel3 3 2 5" xfId="55092"/>
    <cellStyle name="SAPBEXHLevel3 3 2 6" xfId="55093"/>
    <cellStyle name="SAPBEXHLevel3 3 2 7" xfId="55094"/>
    <cellStyle name="SAPBEXHLevel3 3 2 8" xfId="55095"/>
    <cellStyle name="SAPBEXHLevel3 3 2 9" xfId="55096"/>
    <cellStyle name="SAPBEXHLevel3 3 20" xfId="55097"/>
    <cellStyle name="SAPBEXHLevel3 3 21" xfId="55098"/>
    <cellStyle name="SAPBEXHLevel3 3 22" xfId="55099"/>
    <cellStyle name="SAPBEXHLevel3 3 23" xfId="55100"/>
    <cellStyle name="SAPBEXHLevel3 3 24" xfId="55101"/>
    <cellStyle name="SAPBEXHLevel3 3 25" xfId="55102"/>
    <cellStyle name="SAPBEXHLevel3 3 26" xfId="55103"/>
    <cellStyle name="SAPBEXHLevel3 3 27" xfId="55104"/>
    <cellStyle name="SAPBEXHLevel3 3 28" xfId="55105"/>
    <cellStyle name="SAPBEXHLevel3 3 29" xfId="55106"/>
    <cellStyle name="SAPBEXHLevel3 3 3" xfId="55107"/>
    <cellStyle name="SAPBEXHLevel3 3 3 10" xfId="55108"/>
    <cellStyle name="SAPBEXHLevel3 3 3 11" xfId="55109"/>
    <cellStyle name="SAPBEXHLevel3 3 3 12" xfId="55110"/>
    <cellStyle name="SAPBEXHLevel3 3 3 13" xfId="55111"/>
    <cellStyle name="SAPBEXHLevel3 3 3 14" xfId="55112"/>
    <cellStyle name="SAPBEXHLevel3 3 3 15" xfId="55113"/>
    <cellStyle name="SAPBEXHLevel3 3 3 16" xfId="55114"/>
    <cellStyle name="SAPBEXHLevel3 3 3 17" xfId="55115"/>
    <cellStyle name="SAPBEXHLevel3 3 3 18" xfId="55116"/>
    <cellStyle name="SAPBEXHLevel3 3 3 19" xfId="55117"/>
    <cellStyle name="SAPBEXHLevel3 3 3 2" xfId="55118"/>
    <cellStyle name="SAPBEXHLevel3 3 3 20" xfId="55119"/>
    <cellStyle name="SAPBEXHLevel3 3 3 21" xfId="55120"/>
    <cellStyle name="SAPBEXHLevel3 3 3 22" xfId="55121"/>
    <cellStyle name="SAPBEXHLevel3 3 3 23" xfId="55122"/>
    <cellStyle name="SAPBEXHLevel3 3 3 24" xfId="55123"/>
    <cellStyle name="SAPBEXHLevel3 3 3 25" xfId="55124"/>
    <cellStyle name="SAPBEXHLevel3 3 3 26" xfId="55125"/>
    <cellStyle name="SAPBEXHLevel3 3 3 27" xfId="55126"/>
    <cellStyle name="SAPBEXHLevel3 3 3 28" xfId="55127"/>
    <cellStyle name="SAPBEXHLevel3 3 3 29" xfId="55128"/>
    <cellStyle name="SAPBEXHLevel3 3 3 3" xfId="55129"/>
    <cellStyle name="SAPBEXHLevel3 3 3 4" xfId="55130"/>
    <cellStyle name="SAPBEXHLevel3 3 3 5" xfId="55131"/>
    <cellStyle name="SAPBEXHLevel3 3 3 6" xfId="55132"/>
    <cellStyle name="SAPBEXHLevel3 3 3 7" xfId="55133"/>
    <cellStyle name="SAPBEXHLevel3 3 3 8" xfId="55134"/>
    <cellStyle name="SAPBEXHLevel3 3 3 9" xfId="55135"/>
    <cellStyle name="SAPBEXHLevel3 3 30" xfId="55136"/>
    <cellStyle name="SAPBEXHLevel3 3 31" xfId="55137"/>
    <cellStyle name="SAPBEXHLevel3 3 4" xfId="55138"/>
    <cellStyle name="SAPBEXHLevel3 3 5" xfId="55139"/>
    <cellStyle name="SAPBEXHLevel3 3 6" xfId="55140"/>
    <cellStyle name="SAPBEXHLevel3 3 7" xfId="55141"/>
    <cellStyle name="SAPBEXHLevel3 3 8" xfId="55142"/>
    <cellStyle name="SAPBEXHLevel3 3 9" xfId="55143"/>
    <cellStyle name="SAPBEXHLevel3 30" xfId="55144"/>
    <cellStyle name="SAPBEXHLevel3 31" xfId="55145"/>
    <cellStyle name="SAPBEXHLevel3 32" xfId="55146"/>
    <cellStyle name="SAPBEXHLevel3 33" xfId="55147"/>
    <cellStyle name="SAPBEXHLevel3 34" xfId="55148"/>
    <cellStyle name="SAPBEXHLevel3 35" xfId="55149"/>
    <cellStyle name="SAPBEXHLevel3 36" xfId="55150"/>
    <cellStyle name="SAPBEXHLevel3 37" xfId="55151"/>
    <cellStyle name="SAPBEXHLevel3 38" xfId="55152"/>
    <cellStyle name="SAPBEXHLevel3 39" xfId="55153"/>
    <cellStyle name="SAPBEXHLevel3 4" xfId="55154"/>
    <cellStyle name="SAPBEXHLevel3 4 10" xfId="55155"/>
    <cellStyle name="SAPBEXHLevel3 4 11" xfId="55156"/>
    <cellStyle name="SAPBEXHLevel3 4 12" xfId="55157"/>
    <cellStyle name="SAPBEXHLevel3 4 13" xfId="55158"/>
    <cellStyle name="SAPBEXHLevel3 4 14" xfId="55159"/>
    <cellStyle name="SAPBEXHLevel3 4 15" xfId="55160"/>
    <cellStyle name="SAPBEXHLevel3 4 16" xfId="55161"/>
    <cellStyle name="SAPBEXHLevel3 4 17" xfId="55162"/>
    <cellStyle name="SAPBEXHLevel3 4 18" xfId="55163"/>
    <cellStyle name="SAPBEXHLevel3 4 19" xfId="55164"/>
    <cellStyle name="SAPBEXHLevel3 4 2" xfId="55165"/>
    <cellStyle name="SAPBEXHLevel3 4 2 10" xfId="55166"/>
    <cellStyle name="SAPBEXHLevel3 4 2 11" xfId="55167"/>
    <cellStyle name="SAPBEXHLevel3 4 2 12" xfId="55168"/>
    <cellStyle name="SAPBEXHLevel3 4 2 13" xfId="55169"/>
    <cellStyle name="SAPBEXHLevel3 4 2 14" xfId="55170"/>
    <cellStyle name="SAPBEXHLevel3 4 2 15" xfId="55171"/>
    <cellStyle name="SAPBEXHLevel3 4 2 16" xfId="55172"/>
    <cellStyle name="SAPBEXHLevel3 4 2 17" xfId="55173"/>
    <cellStyle name="SAPBEXHLevel3 4 2 18" xfId="55174"/>
    <cellStyle name="SAPBEXHLevel3 4 2 19" xfId="55175"/>
    <cellStyle name="SAPBEXHLevel3 4 2 2" xfId="55176"/>
    <cellStyle name="SAPBEXHLevel3 4 2 20" xfId="55177"/>
    <cellStyle name="SAPBEXHLevel3 4 2 21" xfId="55178"/>
    <cellStyle name="SAPBEXHLevel3 4 2 22" xfId="55179"/>
    <cellStyle name="SAPBEXHLevel3 4 2 23" xfId="55180"/>
    <cellStyle name="SAPBEXHLevel3 4 2 24" xfId="55181"/>
    <cellStyle name="SAPBEXHLevel3 4 2 25" xfId="55182"/>
    <cellStyle name="SAPBEXHLevel3 4 2 26" xfId="55183"/>
    <cellStyle name="SAPBEXHLevel3 4 2 27" xfId="55184"/>
    <cellStyle name="SAPBEXHLevel3 4 2 28" xfId="55185"/>
    <cellStyle name="SAPBEXHLevel3 4 2 29" xfId="55186"/>
    <cellStyle name="SAPBEXHLevel3 4 2 3" xfId="55187"/>
    <cellStyle name="SAPBEXHLevel3 4 2 4" xfId="55188"/>
    <cellStyle name="SAPBEXHLevel3 4 2 5" xfId="55189"/>
    <cellStyle name="SAPBEXHLevel3 4 2 6" xfId="55190"/>
    <cellStyle name="SAPBEXHLevel3 4 2 7" xfId="55191"/>
    <cellStyle name="SAPBEXHLevel3 4 2 8" xfId="55192"/>
    <cellStyle name="SAPBEXHLevel3 4 2 9" xfId="55193"/>
    <cellStyle name="SAPBEXHLevel3 4 20" xfId="55194"/>
    <cellStyle name="SAPBEXHLevel3 4 21" xfId="55195"/>
    <cellStyle name="SAPBEXHLevel3 4 22" xfId="55196"/>
    <cellStyle name="SAPBEXHLevel3 4 23" xfId="55197"/>
    <cellStyle name="SAPBEXHLevel3 4 24" xfId="55198"/>
    <cellStyle name="SAPBEXHLevel3 4 25" xfId="55199"/>
    <cellStyle name="SAPBEXHLevel3 4 26" xfId="55200"/>
    <cellStyle name="SAPBEXHLevel3 4 27" xfId="55201"/>
    <cellStyle name="SAPBEXHLevel3 4 28" xfId="55202"/>
    <cellStyle name="SAPBEXHLevel3 4 29" xfId="55203"/>
    <cellStyle name="SAPBEXHLevel3 4 3" xfId="55204"/>
    <cellStyle name="SAPBEXHLevel3 4 3 10" xfId="55205"/>
    <cellStyle name="SAPBEXHLevel3 4 3 11" xfId="55206"/>
    <cellStyle name="SAPBEXHLevel3 4 3 12" xfId="55207"/>
    <cellStyle name="SAPBEXHLevel3 4 3 13" xfId="55208"/>
    <cellStyle name="SAPBEXHLevel3 4 3 14" xfId="55209"/>
    <cellStyle name="SAPBEXHLevel3 4 3 15" xfId="55210"/>
    <cellStyle name="SAPBEXHLevel3 4 3 16" xfId="55211"/>
    <cellStyle name="SAPBEXHLevel3 4 3 17" xfId="55212"/>
    <cellStyle name="SAPBEXHLevel3 4 3 18" xfId="55213"/>
    <cellStyle name="SAPBEXHLevel3 4 3 19" xfId="55214"/>
    <cellStyle name="SAPBEXHLevel3 4 3 2" xfId="55215"/>
    <cellStyle name="SAPBEXHLevel3 4 3 20" xfId="55216"/>
    <cellStyle name="SAPBEXHLevel3 4 3 21" xfId="55217"/>
    <cellStyle name="SAPBEXHLevel3 4 3 22" xfId="55218"/>
    <cellStyle name="SAPBEXHLevel3 4 3 23" xfId="55219"/>
    <cellStyle name="SAPBEXHLevel3 4 3 24" xfId="55220"/>
    <cellStyle name="SAPBEXHLevel3 4 3 25" xfId="55221"/>
    <cellStyle name="SAPBEXHLevel3 4 3 26" xfId="55222"/>
    <cellStyle name="SAPBEXHLevel3 4 3 27" xfId="55223"/>
    <cellStyle name="SAPBEXHLevel3 4 3 28" xfId="55224"/>
    <cellStyle name="SAPBEXHLevel3 4 3 29" xfId="55225"/>
    <cellStyle name="SAPBEXHLevel3 4 3 3" xfId="55226"/>
    <cellStyle name="SAPBEXHLevel3 4 3 4" xfId="55227"/>
    <cellStyle name="SAPBEXHLevel3 4 3 5" xfId="55228"/>
    <cellStyle name="SAPBEXHLevel3 4 3 6" xfId="55229"/>
    <cellStyle name="SAPBEXHLevel3 4 3 7" xfId="55230"/>
    <cellStyle name="SAPBEXHLevel3 4 3 8" xfId="55231"/>
    <cellStyle name="SAPBEXHLevel3 4 3 9" xfId="55232"/>
    <cellStyle name="SAPBEXHLevel3 4 30" xfId="55233"/>
    <cellStyle name="SAPBEXHLevel3 4 31" xfId="55234"/>
    <cellStyle name="SAPBEXHLevel3 4 4" xfId="55235"/>
    <cellStyle name="SAPBEXHLevel3 4 5" xfId="55236"/>
    <cellStyle name="SAPBEXHLevel3 4 6" xfId="55237"/>
    <cellStyle name="SAPBEXHLevel3 4 7" xfId="55238"/>
    <cellStyle name="SAPBEXHLevel3 4 8" xfId="55239"/>
    <cellStyle name="SAPBEXHLevel3 4 9" xfId="55240"/>
    <cellStyle name="SAPBEXHLevel3 40" xfId="55241"/>
    <cellStyle name="SAPBEXHLevel3 41" xfId="55242"/>
    <cellStyle name="SAPBEXHLevel3 42" xfId="55243"/>
    <cellStyle name="SAPBEXHLevel3 43" xfId="55244"/>
    <cellStyle name="SAPBEXHLevel3 44" xfId="55245"/>
    <cellStyle name="SAPBEXHLevel3 5" xfId="55246"/>
    <cellStyle name="SAPBEXHLevel3 5 10" xfId="55247"/>
    <cellStyle name="SAPBEXHLevel3 5 11" xfId="55248"/>
    <cellStyle name="SAPBEXHLevel3 5 12" xfId="55249"/>
    <cellStyle name="SAPBEXHLevel3 5 13" xfId="55250"/>
    <cellStyle name="SAPBEXHLevel3 5 14" xfId="55251"/>
    <cellStyle name="SAPBEXHLevel3 5 15" xfId="55252"/>
    <cellStyle name="SAPBEXHLevel3 5 16" xfId="55253"/>
    <cellStyle name="SAPBEXHLevel3 5 17" xfId="55254"/>
    <cellStyle name="SAPBEXHLevel3 5 18" xfId="55255"/>
    <cellStyle name="SAPBEXHLevel3 5 19" xfId="55256"/>
    <cellStyle name="SAPBEXHLevel3 5 2" xfId="55257"/>
    <cellStyle name="SAPBEXHLevel3 5 2 10" xfId="55258"/>
    <cellStyle name="SAPBEXHLevel3 5 2 11" xfId="55259"/>
    <cellStyle name="SAPBEXHLevel3 5 2 12" xfId="55260"/>
    <cellStyle name="SAPBEXHLevel3 5 2 13" xfId="55261"/>
    <cellStyle name="SAPBEXHLevel3 5 2 14" xfId="55262"/>
    <cellStyle name="SAPBEXHLevel3 5 2 15" xfId="55263"/>
    <cellStyle name="SAPBEXHLevel3 5 2 16" xfId="55264"/>
    <cellStyle name="SAPBEXHLevel3 5 2 17" xfId="55265"/>
    <cellStyle name="SAPBEXHLevel3 5 2 18" xfId="55266"/>
    <cellStyle name="SAPBEXHLevel3 5 2 19" xfId="55267"/>
    <cellStyle name="SAPBEXHLevel3 5 2 2" xfId="55268"/>
    <cellStyle name="SAPBEXHLevel3 5 2 20" xfId="55269"/>
    <cellStyle name="SAPBEXHLevel3 5 2 21" xfId="55270"/>
    <cellStyle name="SAPBEXHLevel3 5 2 22" xfId="55271"/>
    <cellStyle name="SAPBEXHLevel3 5 2 23" xfId="55272"/>
    <cellStyle name="SAPBEXHLevel3 5 2 24" xfId="55273"/>
    <cellStyle name="SAPBEXHLevel3 5 2 25" xfId="55274"/>
    <cellStyle name="SAPBEXHLevel3 5 2 26" xfId="55275"/>
    <cellStyle name="SAPBEXHLevel3 5 2 27" xfId="55276"/>
    <cellStyle name="SAPBEXHLevel3 5 2 28" xfId="55277"/>
    <cellStyle name="SAPBEXHLevel3 5 2 29" xfId="55278"/>
    <cellStyle name="SAPBEXHLevel3 5 2 3" xfId="55279"/>
    <cellStyle name="SAPBEXHLevel3 5 2 4" xfId="55280"/>
    <cellStyle name="SAPBEXHLevel3 5 2 5" xfId="55281"/>
    <cellStyle name="SAPBEXHLevel3 5 2 6" xfId="55282"/>
    <cellStyle name="SAPBEXHLevel3 5 2 7" xfId="55283"/>
    <cellStyle name="SAPBEXHLevel3 5 2 8" xfId="55284"/>
    <cellStyle name="SAPBEXHLevel3 5 2 9" xfId="55285"/>
    <cellStyle name="SAPBEXHLevel3 5 20" xfId="55286"/>
    <cellStyle name="SAPBEXHLevel3 5 21" xfId="55287"/>
    <cellStyle name="SAPBEXHLevel3 5 22" xfId="55288"/>
    <cellStyle name="SAPBEXHLevel3 5 23" xfId="55289"/>
    <cellStyle name="SAPBEXHLevel3 5 24" xfId="55290"/>
    <cellStyle name="SAPBEXHLevel3 5 25" xfId="55291"/>
    <cellStyle name="SAPBEXHLevel3 5 26" xfId="55292"/>
    <cellStyle name="SAPBEXHLevel3 5 27" xfId="55293"/>
    <cellStyle name="SAPBEXHLevel3 5 28" xfId="55294"/>
    <cellStyle name="SAPBEXHLevel3 5 29" xfId="55295"/>
    <cellStyle name="SAPBEXHLevel3 5 3" xfId="55296"/>
    <cellStyle name="SAPBEXHLevel3 5 30" xfId="55297"/>
    <cellStyle name="SAPBEXHLevel3 5 4" xfId="55298"/>
    <cellStyle name="SAPBEXHLevel3 5 5" xfId="55299"/>
    <cellStyle name="SAPBEXHLevel3 5 6" xfId="55300"/>
    <cellStyle name="SAPBEXHLevel3 5 7" xfId="55301"/>
    <cellStyle name="SAPBEXHLevel3 5 8" xfId="55302"/>
    <cellStyle name="SAPBEXHLevel3 5 9" xfId="55303"/>
    <cellStyle name="SAPBEXHLevel3 6" xfId="55304"/>
    <cellStyle name="SAPBEXHLevel3 6 10" xfId="55305"/>
    <cellStyle name="SAPBEXHLevel3 6 11" xfId="55306"/>
    <cellStyle name="SAPBEXHLevel3 6 12" xfId="55307"/>
    <cellStyle name="SAPBEXHLevel3 6 13" xfId="55308"/>
    <cellStyle name="SAPBEXHLevel3 6 14" xfId="55309"/>
    <cellStyle name="SAPBEXHLevel3 6 15" xfId="55310"/>
    <cellStyle name="SAPBEXHLevel3 6 16" xfId="55311"/>
    <cellStyle name="SAPBEXHLevel3 6 17" xfId="55312"/>
    <cellStyle name="SAPBEXHLevel3 6 18" xfId="55313"/>
    <cellStyle name="SAPBEXHLevel3 6 19" xfId="55314"/>
    <cellStyle name="SAPBEXHLevel3 6 2" xfId="55315"/>
    <cellStyle name="SAPBEXHLevel3 6 2 10" xfId="55316"/>
    <cellStyle name="SAPBEXHLevel3 6 2 11" xfId="55317"/>
    <cellStyle name="SAPBEXHLevel3 6 2 12" xfId="55318"/>
    <cellStyle name="SAPBEXHLevel3 6 2 13" xfId="55319"/>
    <cellStyle name="SAPBEXHLevel3 6 2 14" xfId="55320"/>
    <cellStyle name="SAPBEXHLevel3 6 2 15" xfId="55321"/>
    <cellStyle name="SAPBEXHLevel3 6 2 16" xfId="55322"/>
    <cellStyle name="SAPBEXHLevel3 6 2 17" xfId="55323"/>
    <cellStyle name="SAPBEXHLevel3 6 2 18" xfId="55324"/>
    <cellStyle name="SAPBEXHLevel3 6 2 19" xfId="55325"/>
    <cellStyle name="SAPBEXHLevel3 6 2 2" xfId="55326"/>
    <cellStyle name="SAPBEXHLevel3 6 2 20" xfId="55327"/>
    <cellStyle name="SAPBEXHLevel3 6 2 21" xfId="55328"/>
    <cellStyle name="SAPBEXHLevel3 6 2 22" xfId="55329"/>
    <cellStyle name="SAPBEXHLevel3 6 2 23" xfId="55330"/>
    <cellStyle name="SAPBEXHLevel3 6 2 24" xfId="55331"/>
    <cellStyle name="SAPBEXHLevel3 6 2 25" xfId="55332"/>
    <cellStyle name="SAPBEXHLevel3 6 2 26" xfId="55333"/>
    <cellStyle name="SAPBEXHLevel3 6 2 27" xfId="55334"/>
    <cellStyle name="SAPBEXHLevel3 6 2 28" xfId="55335"/>
    <cellStyle name="SAPBEXHLevel3 6 2 29" xfId="55336"/>
    <cellStyle name="SAPBEXHLevel3 6 2 3" xfId="55337"/>
    <cellStyle name="SAPBEXHLevel3 6 2 4" xfId="55338"/>
    <cellStyle name="SAPBEXHLevel3 6 2 5" xfId="55339"/>
    <cellStyle name="SAPBEXHLevel3 6 2 6" xfId="55340"/>
    <cellStyle name="SAPBEXHLevel3 6 2 7" xfId="55341"/>
    <cellStyle name="SAPBEXHLevel3 6 2 8" xfId="55342"/>
    <cellStyle name="SAPBEXHLevel3 6 2 9" xfId="55343"/>
    <cellStyle name="SAPBEXHLevel3 6 20" xfId="55344"/>
    <cellStyle name="SAPBEXHLevel3 6 21" xfId="55345"/>
    <cellStyle name="SAPBEXHLevel3 6 22" xfId="55346"/>
    <cellStyle name="SAPBEXHLevel3 6 23" xfId="55347"/>
    <cellStyle name="SAPBEXHLevel3 6 24" xfId="55348"/>
    <cellStyle name="SAPBEXHLevel3 6 25" xfId="55349"/>
    <cellStyle name="SAPBEXHLevel3 6 26" xfId="55350"/>
    <cellStyle name="SAPBEXHLevel3 6 27" xfId="55351"/>
    <cellStyle name="SAPBEXHLevel3 6 28" xfId="55352"/>
    <cellStyle name="SAPBEXHLevel3 6 29" xfId="55353"/>
    <cellStyle name="SAPBEXHLevel3 6 3" xfId="55354"/>
    <cellStyle name="SAPBEXHLevel3 6 30" xfId="55355"/>
    <cellStyle name="SAPBEXHLevel3 6 4" xfId="55356"/>
    <cellStyle name="SAPBEXHLevel3 6 5" xfId="55357"/>
    <cellStyle name="SAPBEXHLevel3 6 6" xfId="55358"/>
    <cellStyle name="SAPBEXHLevel3 6 7" xfId="55359"/>
    <cellStyle name="SAPBEXHLevel3 6 8" xfId="55360"/>
    <cellStyle name="SAPBEXHLevel3 6 9" xfId="55361"/>
    <cellStyle name="SAPBEXHLevel3 7" xfId="55362"/>
    <cellStyle name="SAPBEXHLevel3 7 10" xfId="55363"/>
    <cellStyle name="SAPBEXHLevel3 7 11" xfId="55364"/>
    <cellStyle name="SAPBEXHLevel3 7 12" xfId="55365"/>
    <cellStyle name="SAPBEXHLevel3 7 13" xfId="55366"/>
    <cellStyle name="SAPBEXHLevel3 7 14" xfId="55367"/>
    <cellStyle name="SAPBEXHLevel3 7 15" xfId="55368"/>
    <cellStyle name="SAPBEXHLevel3 7 16" xfId="55369"/>
    <cellStyle name="SAPBEXHLevel3 7 17" xfId="55370"/>
    <cellStyle name="SAPBEXHLevel3 7 18" xfId="55371"/>
    <cellStyle name="SAPBEXHLevel3 7 19" xfId="55372"/>
    <cellStyle name="SAPBEXHLevel3 7 2" xfId="55373"/>
    <cellStyle name="SAPBEXHLevel3 7 2 10" xfId="55374"/>
    <cellStyle name="SAPBEXHLevel3 7 2 11" xfId="55375"/>
    <cellStyle name="SAPBEXHLevel3 7 2 12" xfId="55376"/>
    <cellStyle name="SAPBEXHLevel3 7 2 13" xfId="55377"/>
    <cellStyle name="SAPBEXHLevel3 7 2 14" xfId="55378"/>
    <cellStyle name="SAPBEXHLevel3 7 2 15" xfId="55379"/>
    <cellStyle name="SAPBEXHLevel3 7 2 16" xfId="55380"/>
    <cellStyle name="SAPBEXHLevel3 7 2 17" xfId="55381"/>
    <cellStyle name="SAPBEXHLevel3 7 2 18" xfId="55382"/>
    <cellStyle name="SAPBEXHLevel3 7 2 19" xfId="55383"/>
    <cellStyle name="SAPBEXHLevel3 7 2 2" xfId="55384"/>
    <cellStyle name="SAPBEXHLevel3 7 2 20" xfId="55385"/>
    <cellStyle name="SAPBEXHLevel3 7 2 21" xfId="55386"/>
    <cellStyle name="SAPBEXHLevel3 7 2 22" xfId="55387"/>
    <cellStyle name="SAPBEXHLevel3 7 2 23" xfId="55388"/>
    <cellStyle name="SAPBEXHLevel3 7 2 24" xfId="55389"/>
    <cellStyle name="SAPBEXHLevel3 7 2 25" xfId="55390"/>
    <cellStyle name="SAPBEXHLevel3 7 2 26" xfId="55391"/>
    <cellStyle name="SAPBEXHLevel3 7 2 27" xfId="55392"/>
    <cellStyle name="SAPBEXHLevel3 7 2 28" xfId="55393"/>
    <cellStyle name="SAPBEXHLevel3 7 2 29" xfId="55394"/>
    <cellStyle name="SAPBEXHLevel3 7 2 3" xfId="55395"/>
    <cellStyle name="SAPBEXHLevel3 7 2 4" xfId="55396"/>
    <cellStyle name="SAPBEXHLevel3 7 2 5" xfId="55397"/>
    <cellStyle name="SAPBEXHLevel3 7 2 6" xfId="55398"/>
    <cellStyle name="SAPBEXHLevel3 7 2 7" xfId="55399"/>
    <cellStyle name="SAPBEXHLevel3 7 2 8" xfId="55400"/>
    <cellStyle name="SAPBEXHLevel3 7 2 9" xfId="55401"/>
    <cellStyle name="SAPBEXHLevel3 7 20" xfId="55402"/>
    <cellStyle name="SAPBEXHLevel3 7 21" xfId="55403"/>
    <cellStyle name="SAPBEXHLevel3 7 22" xfId="55404"/>
    <cellStyle name="SAPBEXHLevel3 7 23" xfId="55405"/>
    <cellStyle name="SAPBEXHLevel3 7 24" xfId="55406"/>
    <cellStyle name="SAPBEXHLevel3 7 25" xfId="55407"/>
    <cellStyle name="SAPBEXHLevel3 7 26" xfId="55408"/>
    <cellStyle name="SAPBEXHLevel3 7 27" xfId="55409"/>
    <cellStyle name="SAPBEXHLevel3 7 28" xfId="55410"/>
    <cellStyle name="SAPBEXHLevel3 7 29" xfId="55411"/>
    <cellStyle name="SAPBEXHLevel3 7 3" xfId="55412"/>
    <cellStyle name="SAPBEXHLevel3 7 30" xfId="55413"/>
    <cellStyle name="SAPBEXHLevel3 7 4" xfId="55414"/>
    <cellStyle name="SAPBEXHLevel3 7 5" xfId="55415"/>
    <cellStyle name="SAPBEXHLevel3 7 6" xfId="55416"/>
    <cellStyle name="SAPBEXHLevel3 7 7" xfId="55417"/>
    <cellStyle name="SAPBEXHLevel3 7 8" xfId="55418"/>
    <cellStyle name="SAPBEXHLevel3 7 9" xfId="55419"/>
    <cellStyle name="SAPBEXHLevel3 8" xfId="55420"/>
    <cellStyle name="SAPBEXHLevel3 8 10" xfId="55421"/>
    <cellStyle name="SAPBEXHLevel3 8 11" xfId="55422"/>
    <cellStyle name="SAPBEXHLevel3 8 12" xfId="55423"/>
    <cellStyle name="SAPBEXHLevel3 8 13" xfId="55424"/>
    <cellStyle name="SAPBEXHLevel3 8 14" xfId="55425"/>
    <cellStyle name="SAPBEXHLevel3 8 15" xfId="55426"/>
    <cellStyle name="SAPBEXHLevel3 8 16" xfId="55427"/>
    <cellStyle name="SAPBEXHLevel3 8 17" xfId="55428"/>
    <cellStyle name="SAPBEXHLevel3 8 18" xfId="55429"/>
    <cellStyle name="SAPBEXHLevel3 8 19" xfId="55430"/>
    <cellStyle name="SAPBEXHLevel3 8 2" xfId="55431"/>
    <cellStyle name="SAPBEXHLevel3 8 2 10" xfId="55432"/>
    <cellStyle name="SAPBEXHLevel3 8 2 11" xfId="55433"/>
    <cellStyle name="SAPBEXHLevel3 8 2 12" xfId="55434"/>
    <cellStyle name="SAPBEXHLevel3 8 2 13" xfId="55435"/>
    <cellStyle name="SAPBEXHLevel3 8 2 14" xfId="55436"/>
    <cellStyle name="SAPBEXHLevel3 8 2 15" xfId="55437"/>
    <cellStyle name="SAPBEXHLevel3 8 2 16" xfId="55438"/>
    <cellStyle name="SAPBEXHLevel3 8 2 17" xfId="55439"/>
    <cellStyle name="SAPBEXHLevel3 8 2 18" xfId="55440"/>
    <cellStyle name="SAPBEXHLevel3 8 2 19" xfId="55441"/>
    <cellStyle name="SAPBEXHLevel3 8 2 2" xfId="55442"/>
    <cellStyle name="SAPBEXHLevel3 8 2 20" xfId="55443"/>
    <cellStyle name="SAPBEXHLevel3 8 2 21" xfId="55444"/>
    <cellStyle name="SAPBEXHLevel3 8 2 22" xfId="55445"/>
    <cellStyle name="SAPBEXHLevel3 8 2 23" xfId="55446"/>
    <cellStyle name="SAPBEXHLevel3 8 2 24" xfId="55447"/>
    <cellStyle name="SAPBEXHLevel3 8 2 25" xfId="55448"/>
    <cellStyle name="SAPBEXHLevel3 8 2 26" xfId="55449"/>
    <cellStyle name="SAPBEXHLevel3 8 2 27" xfId="55450"/>
    <cellStyle name="SAPBEXHLevel3 8 2 28" xfId="55451"/>
    <cellStyle name="SAPBEXHLevel3 8 2 29" xfId="55452"/>
    <cellStyle name="SAPBEXHLevel3 8 2 3" xfId="55453"/>
    <cellStyle name="SAPBEXHLevel3 8 2 4" xfId="55454"/>
    <cellStyle name="SAPBEXHLevel3 8 2 5" xfId="55455"/>
    <cellStyle name="SAPBEXHLevel3 8 2 6" xfId="55456"/>
    <cellStyle name="SAPBEXHLevel3 8 2 7" xfId="55457"/>
    <cellStyle name="SAPBEXHLevel3 8 2 8" xfId="55458"/>
    <cellStyle name="SAPBEXHLevel3 8 2 9" xfId="55459"/>
    <cellStyle name="SAPBEXHLevel3 8 20" xfId="55460"/>
    <cellStyle name="SAPBEXHLevel3 8 21" xfId="55461"/>
    <cellStyle name="SAPBEXHLevel3 8 22" xfId="55462"/>
    <cellStyle name="SAPBEXHLevel3 8 23" xfId="55463"/>
    <cellStyle name="SAPBEXHLevel3 8 24" xfId="55464"/>
    <cellStyle name="SAPBEXHLevel3 8 25" xfId="55465"/>
    <cellStyle name="SAPBEXHLevel3 8 26" xfId="55466"/>
    <cellStyle name="SAPBEXHLevel3 8 27" xfId="55467"/>
    <cellStyle name="SAPBEXHLevel3 8 28" xfId="55468"/>
    <cellStyle name="SAPBEXHLevel3 8 29" xfId="55469"/>
    <cellStyle name="SAPBEXHLevel3 8 3" xfId="55470"/>
    <cellStyle name="SAPBEXHLevel3 8 30" xfId="55471"/>
    <cellStyle name="SAPBEXHLevel3 8 4" xfId="55472"/>
    <cellStyle name="SAPBEXHLevel3 8 5" xfId="55473"/>
    <cellStyle name="SAPBEXHLevel3 8 6" xfId="55474"/>
    <cellStyle name="SAPBEXHLevel3 8 7" xfId="55475"/>
    <cellStyle name="SAPBEXHLevel3 8 8" xfId="55476"/>
    <cellStyle name="SAPBEXHLevel3 8 9" xfId="55477"/>
    <cellStyle name="SAPBEXHLevel3 9" xfId="55478"/>
    <cellStyle name="SAPBEXHLevel3 9 10" xfId="55479"/>
    <cellStyle name="SAPBEXHLevel3 9 11" xfId="55480"/>
    <cellStyle name="SAPBEXHLevel3 9 12" xfId="55481"/>
    <cellStyle name="SAPBEXHLevel3 9 13" xfId="55482"/>
    <cellStyle name="SAPBEXHLevel3 9 14" xfId="55483"/>
    <cellStyle name="SAPBEXHLevel3 9 15" xfId="55484"/>
    <cellStyle name="SAPBEXHLevel3 9 16" xfId="55485"/>
    <cellStyle name="SAPBEXHLevel3 9 17" xfId="55486"/>
    <cellStyle name="SAPBEXHLevel3 9 18" xfId="55487"/>
    <cellStyle name="SAPBEXHLevel3 9 19" xfId="55488"/>
    <cellStyle name="SAPBEXHLevel3 9 2" xfId="55489"/>
    <cellStyle name="SAPBEXHLevel3 9 2 10" xfId="55490"/>
    <cellStyle name="SAPBEXHLevel3 9 2 11" xfId="55491"/>
    <cellStyle name="SAPBEXHLevel3 9 2 12" xfId="55492"/>
    <cellStyle name="SAPBEXHLevel3 9 2 13" xfId="55493"/>
    <cellStyle name="SAPBEXHLevel3 9 2 14" xfId="55494"/>
    <cellStyle name="SAPBEXHLevel3 9 2 15" xfId="55495"/>
    <cellStyle name="SAPBEXHLevel3 9 2 16" xfId="55496"/>
    <cellStyle name="SAPBEXHLevel3 9 2 17" xfId="55497"/>
    <cellStyle name="SAPBEXHLevel3 9 2 18" xfId="55498"/>
    <cellStyle name="SAPBEXHLevel3 9 2 19" xfId="55499"/>
    <cellStyle name="SAPBEXHLevel3 9 2 2" xfId="55500"/>
    <cellStyle name="SAPBEXHLevel3 9 2 20" xfId="55501"/>
    <cellStyle name="SAPBEXHLevel3 9 2 21" xfId="55502"/>
    <cellStyle name="SAPBEXHLevel3 9 2 22" xfId="55503"/>
    <cellStyle name="SAPBEXHLevel3 9 2 23" xfId="55504"/>
    <cellStyle name="SAPBEXHLevel3 9 2 24" xfId="55505"/>
    <cellStyle name="SAPBEXHLevel3 9 2 25" xfId="55506"/>
    <cellStyle name="SAPBEXHLevel3 9 2 26" xfId="55507"/>
    <cellStyle name="SAPBEXHLevel3 9 2 27" xfId="55508"/>
    <cellStyle name="SAPBEXHLevel3 9 2 28" xfId="55509"/>
    <cellStyle name="SAPBEXHLevel3 9 2 29" xfId="55510"/>
    <cellStyle name="SAPBEXHLevel3 9 2 3" xfId="55511"/>
    <cellStyle name="SAPBEXHLevel3 9 2 4" xfId="55512"/>
    <cellStyle name="SAPBEXHLevel3 9 2 5" xfId="55513"/>
    <cellStyle name="SAPBEXHLevel3 9 2 6" xfId="55514"/>
    <cellStyle name="SAPBEXHLevel3 9 2 7" xfId="55515"/>
    <cellStyle name="SAPBEXHLevel3 9 2 8" xfId="55516"/>
    <cellStyle name="SAPBEXHLevel3 9 2 9" xfId="55517"/>
    <cellStyle name="SAPBEXHLevel3 9 20" xfId="55518"/>
    <cellStyle name="SAPBEXHLevel3 9 21" xfId="55519"/>
    <cellStyle name="SAPBEXHLevel3 9 22" xfId="55520"/>
    <cellStyle name="SAPBEXHLevel3 9 23" xfId="55521"/>
    <cellStyle name="SAPBEXHLevel3 9 24" xfId="55522"/>
    <cellStyle name="SAPBEXHLevel3 9 25" xfId="55523"/>
    <cellStyle name="SAPBEXHLevel3 9 26" xfId="55524"/>
    <cellStyle name="SAPBEXHLevel3 9 27" xfId="55525"/>
    <cellStyle name="SAPBEXHLevel3 9 28" xfId="55526"/>
    <cellStyle name="SAPBEXHLevel3 9 29" xfId="55527"/>
    <cellStyle name="SAPBEXHLevel3 9 3" xfId="55528"/>
    <cellStyle name="SAPBEXHLevel3 9 30" xfId="55529"/>
    <cellStyle name="SAPBEXHLevel3 9 4" xfId="55530"/>
    <cellStyle name="SAPBEXHLevel3 9 5" xfId="55531"/>
    <cellStyle name="SAPBEXHLevel3 9 6" xfId="55532"/>
    <cellStyle name="SAPBEXHLevel3 9 7" xfId="55533"/>
    <cellStyle name="SAPBEXHLevel3 9 8" xfId="55534"/>
    <cellStyle name="SAPBEXHLevel3 9 9" xfId="55535"/>
    <cellStyle name="SAPBEXHLevel3X" xfId="55536"/>
    <cellStyle name="SAPBEXHLevel3X 10" xfId="55537"/>
    <cellStyle name="SAPBEXHLevel3X 10 10" xfId="55538"/>
    <cellStyle name="SAPBEXHLevel3X 10 11" xfId="55539"/>
    <cellStyle name="SAPBEXHLevel3X 10 12" xfId="55540"/>
    <cellStyle name="SAPBEXHLevel3X 10 13" xfId="55541"/>
    <cellStyle name="SAPBEXHLevel3X 10 14" xfId="55542"/>
    <cellStyle name="SAPBEXHLevel3X 10 15" xfId="55543"/>
    <cellStyle name="SAPBEXHLevel3X 10 16" xfId="55544"/>
    <cellStyle name="SAPBEXHLevel3X 10 17" xfId="55545"/>
    <cellStyle name="SAPBEXHLevel3X 10 18" xfId="55546"/>
    <cellStyle name="SAPBEXHLevel3X 10 19" xfId="55547"/>
    <cellStyle name="SAPBEXHLevel3X 10 2" xfId="55548"/>
    <cellStyle name="SAPBEXHLevel3X 10 2 10" xfId="55549"/>
    <cellStyle name="SAPBEXHLevel3X 10 2 11" xfId="55550"/>
    <cellStyle name="SAPBEXHLevel3X 10 2 12" xfId="55551"/>
    <cellStyle name="SAPBEXHLevel3X 10 2 13" xfId="55552"/>
    <cellStyle name="SAPBEXHLevel3X 10 2 14" xfId="55553"/>
    <cellStyle name="SAPBEXHLevel3X 10 2 15" xfId="55554"/>
    <cellStyle name="SAPBEXHLevel3X 10 2 16" xfId="55555"/>
    <cellStyle name="SAPBEXHLevel3X 10 2 17" xfId="55556"/>
    <cellStyle name="SAPBEXHLevel3X 10 2 18" xfId="55557"/>
    <cellStyle name="SAPBEXHLevel3X 10 2 19" xfId="55558"/>
    <cellStyle name="SAPBEXHLevel3X 10 2 2" xfId="55559"/>
    <cellStyle name="SAPBEXHLevel3X 10 2 20" xfId="55560"/>
    <cellStyle name="SAPBEXHLevel3X 10 2 21" xfId="55561"/>
    <cellStyle name="SAPBEXHLevel3X 10 2 22" xfId="55562"/>
    <cellStyle name="SAPBEXHLevel3X 10 2 23" xfId="55563"/>
    <cellStyle name="SAPBEXHLevel3X 10 2 24" xfId="55564"/>
    <cellStyle name="SAPBEXHLevel3X 10 2 25" xfId="55565"/>
    <cellStyle name="SAPBEXHLevel3X 10 2 26" xfId="55566"/>
    <cellStyle name="SAPBEXHLevel3X 10 2 27" xfId="55567"/>
    <cellStyle name="SAPBEXHLevel3X 10 2 28" xfId="55568"/>
    <cellStyle name="SAPBEXHLevel3X 10 2 29" xfId="55569"/>
    <cellStyle name="SAPBEXHLevel3X 10 2 3" xfId="55570"/>
    <cellStyle name="SAPBEXHLevel3X 10 2 4" xfId="55571"/>
    <cellStyle name="SAPBEXHLevel3X 10 2 5" xfId="55572"/>
    <cellStyle name="SAPBEXHLevel3X 10 2 6" xfId="55573"/>
    <cellStyle name="SAPBEXHLevel3X 10 2 7" xfId="55574"/>
    <cellStyle name="SAPBEXHLevel3X 10 2 8" xfId="55575"/>
    <cellStyle name="SAPBEXHLevel3X 10 2 9" xfId="55576"/>
    <cellStyle name="SAPBEXHLevel3X 10 20" xfId="55577"/>
    <cellStyle name="SAPBEXHLevel3X 10 21" xfId="55578"/>
    <cellStyle name="SAPBEXHLevel3X 10 22" xfId="55579"/>
    <cellStyle name="SAPBEXHLevel3X 10 23" xfId="55580"/>
    <cellStyle name="SAPBEXHLevel3X 10 24" xfId="55581"/>
    <cellStyle name="SAPBEXHLevel3X 10 25" xfId="55582"/>
    <cellStyle name="SAPBEXHLevel3X 10 26" xfId="55583"/>
    <cellStyle name="SAPBEXHLevel3X 10 27" xfId="55584"/>
    <cellStyle name="SAPBEXHLevel3X 10 28" xfId="55585"/>
    <cellStyle name="SAPBEXHLevel3X 10 29" xfId="55586"/>
    <cellStyle name="SAPBEXHLevel3X 10 3" xfId="55587"/>
    <cellStyle name="SAPBEXHLevel3X 10 30" xfId="55588"/>
    <cellStyle name="SAPBEXHLevel3X 10 4" xfId="55589"/>
    <cellStyle name="SAPBEXHLevel3X 10 5" xfId="55590"/>
    <cellStyle name="SAPBEXHLevel3X 10 6" xfId="55591"/>
    <cellStyle name="SAPBEXHLevel3X 10 7" xfId="55592"/>
    <cellStyle name="SAPBEXHLevel3X 10 8" xfId="55593"/>
    <cellStyle name="SAPBEXHLevel3X 10 9" xfId="55594"/>
    <cellStyle name="SAPBEXHLevel3X 11" xfId="55595"/>
    <cellStyle name="SAPBEXHLevel3X 11 10" xfId="55596"/>
    <cellStyle name="SAPBEXHLevel3X 11 11" xfId="55597"/>
    <cellStyle name="SAPBEXHLevel3X 11 12" xfId="55598"/>
    <cellStyle name="SAPBEXHLevel3X 11 13" xfId="55599"/>
    <cellStyle name="SAPBEXHLevel3X 11 14" xfId="55600"/>
    <cellStyle name="SAPBEXHLevel3X 11 15" xfId="55601"/>
    <cellStyle name="SAPBEXHLevel3X 11 16" xfId="55602"/>
    <cellStyle name="SAPBEXHLevel3X 11 17" xfId="55603"/>
    <cellStyle name="SAPBEXHLevel3X 11 18" xfId="55604"/>
    <cellStyle name="SAPBEXHLevel3X 11 19" xfId="55605"/>
    <cellStyle name="SAPBEXHLevel3X 11 2" xfId="55606"/>
    <cellStyle name="SAPBEXHLevel3X 11 2 10" xfId="55607"/>
    <cellStyle name="SAPBEXHLevel3X 11 2 11" xfId="55608"/>
    <cellStyle name="SAPBEXHLevel3X 11 2 12" xfId="55609"/>
    <cellStyle name="SAPBEXHLevel3X 11 2 13" xfId="55610"/>
    <cellStyle name="SAPBEXHLevel3X 11 2 14" xfId="55611"/>
    <cellStyle name="SAPBEXHLevel3X 11 2 15" xfId="55612"/>
    <cellStyle name="SAPBEXHLevel3X 11 2 16" xfId="55613"/>
    <cellStyle name="SAPBEXHLevel3X 11 2 17" xfId="55614"/>
    <cellStyle name="SAPBEXHLevel3X 11 2 18" xfId="55615"/>
    <cellStyle name="SAPBEXHLevel3X 11 2 19" xfId="55616"/>
    <cellStyle name="SAPBEXHLevel3X 11 2 2" xfId="55617"/>
    <cellStyle name="SAPBEXHLevel3X 11 2 20" xfId="55618"/>
    <cellStyle name="SAPBEXHLevel3X 11 2 21" xfId="55619"/>
    <cellStyle name="SAPBEXHLevel3X 11 2 22" xfId="55620"/>
    <cellStyle name="SAPBEXHLevel3X 11 2 23" xfId="55621"/>
    <cellStyle name="SAPBEXHLevel3X 11 2 24" xfId="55622"/>
    <cellStyle name="SAPBEXHLevel3X 11 2 25" xfId="55623"/>
    <cellStyle name="SAPBEXHLevel3X 11 2 26" xfId="55624"/>
    <cellStyle name="SAPBEXHLevel3X 11 2 27" xfId="55625"/>
    <cellStyle name="SAPBEXHLevel3X 11 2 28" xfId="55626"/>
    <cellStyle name="SAPBEXHLevel3X 11 2 29" xfId="55627"/>
    <cellStyle name="SAPBEXHLevel3X 11 2 3" xfId="55628"/>
    <cellStyle name="SAPBEXHLevel3X 11 2 4" xfId="55629"/>
    <cellStyle name="SAPBEXHLevel3X 11 2 5" xfId="55630"/>
    <cellStyle name="SAPBEXHLevel3X 11 2 6" xfId="55631"/>
    <cellStyle name="SAPBEXHLevel3X 11 2 7" xfId="55632"/>
    <cellStyle name="SAPBEXHLevel3X 11 2 8" xfId="55633"/>
    <cellStyle name="SAPBEXHLevel3X 11 2 9" xfId="55634"/>
    <cellStyle name="SAPBEXHLevel3X 11 20" xfId="55635"/>
    <cellStyle name="SAPBEXHLevel3X 11 21" xfId="55636"/>
    <cellStyle name="SAPBEXHLevel3X 11 22" xfId="55637"/>
    <cellStyle name="SAPBEXHLevel3X 11 23" xfId="55638"/>
    <cellStyle name="SAPBEXHLevel3X 11 24" xfId="55639"/>
    <cellStyle name="SAPBEXHLevel3X 11 25" xfId="55640"/>
    <cellStyle name="SAPBEXHLevel3X 11 26" xfId="55641"/>
    <cellStyle name="SAPBEXHLevel3X 11 27" xfId="55642"/>
    <cellStyle name="SAPBEXHLevel3X 11 28" xfId="55643"/>
    <cellStyle name="SAPBEXHLevel3X 11 29" xfId="55644"/>
    <cellStyle name="SAPBEXHLevel3X 11 3" xfId="55645"/>
    <cellStyle name="SAPBEXHLevel3X 11 30" xfId="55646"/>
    <cellStyle name="SAPBEXHLevel3X 11 4" xfId="55647"/>
    <cellStyle name="SAPBEXHLevel3X 11 5" xfId="55648"/>
    <cellStyle name="SAPBEXHLevel3X 11 6" xfId="55649"/>
    <cellStyle name="SAPBEXHLevel3X 11 7" xfId="55650"/>
    <cellStyle name="SAPBEXHLevel3X 11 8" xfId="55651"/>
    <cellStyle name="SAPBEXHLevel3X 11 9" xfId="55652"/>
    <cellStyle name="SAPBEXHLevel3X 12" xfId="55653"/>
    <cellStyle name="SAPBEXHLevel3X 12 10" xfId="55654"/>
    <cellStyle name="SAPBEXHLevel3X 12 11" xfId="55655"/>
    <cellStyle name="SAPBEXHLevel3X 12 12" xfId="55656"/>
    <cellStyle name="SAPBEXHLevel3X 12 13" xfId="55657"/>
    <cellStyle name="SAPBEXHLevel3X 12 14" xfId="55658"/>
    <cellStyle name="SAPBEXHLevel3X 12 15" xfId="55659"/>
    <cellStyle name="SAPBEXHLevel3X 12 16" xfId="55660"/>
    <cellStyle name="SAPBEXHLevel3X 12 17" xfId="55661"/>
    <cellStyle name="SAPBEXHLevel3X 12 18" xfId="55662"/>
    <cellStyle name="SAPBEXHLevel3X 12 19" xfId="55663"/>
    <cellStyle name="SAPBEXHLevel3X 12 2" xfId="55664"/>
    <cellStyle name="SAPBEXHLevel3X 12 2 10" xfId="55665"/>
    <cellStyle name="SAPBEXHLevel3X 12 2 11" xfId="55666"/>
    <cellStyle name="SAPBEXHLevel3X 12 2 12" xfId="55667"/>
    <cellStyle name="SAPBEXHLevel3X 12 2 13" xfId="55668"/>
    <cellStyle name="SAPBEXHLevel3X 12 2 14" xfId="55669"/>
    <cellStyle name="SAPBEXHLevel3X 12 2 15" xfId="55670"/>
    <cellStyle name="SAPBEXHLevel3X 12 2 16" xfId="55671"/>
    <cellStyle name="SAPBEXHLevel3X 12 2 17" xfId="55672"/>
    <cellStyle name="SAPBEXHLevel3X 12 2 18" xfId="55673"/>
    <cellStyle name="SAPBEXHLevel3X 12 2 19" xfId="55674"/>
    <cellStyle name="SAPBEXHLevel3X 12 2 2" xfId="55675"/>
    <cellStyle name="SAPBEXHLevel3X 12 2 20" xfId="55676"/>
    <cellStyle name="SAPBEXHLevel3X 12 2 21" xfId="55677"/>
    <cellStyle name="SAPBEXHLevel3X 12 2 22" xfId="55678"/>
    <cellStyle name="SAPBEXHLevel3X 12 2 23" xfId="55679"/>
    <cellStyle name="SAPBEXHLevel3X 12 2 24" xfId="55680"/>
    <cellStyle name="SAPBEXHLevel3X 12 2 25" xfId="55681"/>
    <cellStyle name="SAPBEXHLevel3X 12 2 26" xfId="55682"/>
    <cellStyle name="SAPBEXHLevel3X 12 2 27" xfId="55683"/>
    <cellStyle name="SAPBEXHLevel3X 12 2 28" xfId="55684"/>
    <cellStyle name="SAPBEXHLevel3X 12 2 29" xfId="55685"/>
    <cellStyle name="SAPBEXHLevel3X 12 2 3" xfId="55686"/>
    <cellStyle name="SAPBEXHLevel3X 12 2 4" xfId="55687"/>
    <cellStyle name="SAPBEXHLevel3X 12 2 5" xfId="55688"/>
    <cellStyle name="SAPBEXHLevel3X 12 2 6" xfId="55689"/>
    <cellStyle name="SAPBEXHLevel3X 12 2 7" xfId="55690"/>
    <cellStyle name="SAPBEXHLevel3X 12 2 8" xfId="55691"/>
    <cellStyle name="SAPBEXHLevel3X 12 2 9" xfId="55692"/>
    <cellStyle name="SAPBEXHLevel3X 12 20" xfId="55693"/>
    <cellStyle name="SAPBEXHLevel3X 12 21" xfId="55694"/>
    <cellStyle name="SAPBEXHLevel3X 12 22" xfId="55695"/>
    <cellStyle name="SAPBEXHLevel3X 12 23" xfId="55696"/>
    <cellStyle name="SAPBEXHLevel3X 12 24" xfId="55697"/>
    <cellStyle name="SAPBEXHLevel3X 12 25" xfId="55698"/>
    <cellStyle name="SAPBEXHLevel3X 12 26" xfId="55699"/>
    <cellStyle name="SAPBEXHLevel3X 12 27" xfId="55700"/>
    <cellStyle name="SAPBEXHLevel3X 12 28" xfId="55701"/>
    <cellStyle name="SAPBEXHLevel3X 12 29" xfId="55702"/>
    <cellStyle name="SAPBEXHLevel3X 12 3" xfId="55703"/>
    <cellStyle name="SAPBEXHLevel3X 12 30" xfId="55704"/>
    <cellStyle name="SAPBEXHLevel3X 12 4" xfId="55705"/>
    <cellStyle name="SAPBEXHLevel3X 12 5" xfId="55706"/>
    <cellStyle name="SAPBEXHLevel3X 12 6" xfId="55707"/>
    <cellStyle name="SAPBEXHLevel3X 12 7" xfId="55708"/>
    <cellStyle name="SAPBEXHLevel3X 12 8" xfId="55709"/>
    <cellStyle name="SAPBEXHLevel3X 12 9" xfId="55710"/>
    <cellStyle name="SAPBEXHLevel3X 13" xfId="55711"/>
    <cellStyle name="SAPBEXHLevel3X 13 10" xfId="55712"/>
    <cellStyle name="SAPBEXHLevel3X 13 11" xfId="55713"/>
    <cellStyle name="SAPBEXHLevel3X 13 12" xfId="55714"/>
    <cellStyle name="SAPBEXHLevel3X 13 13" xfId="55715"/>
    <cellStyle name="SAPBEXHLevel3X 13 14" xfId="55716"/>
    <cellStyle name="SAPBEXHLevel3X 13 15" xfId="55717"/>
    <cellStyle name="SAPBEXHLevel3X 13 16" xfId="55718"/>
    <cellStyle name="SAPBEXHLevel3X 13 17" xfId="55719"/>
    <cellStyle name="SAPBEXHLevel3X 13 18" xfId="55720"/>
    <cellStyle name="SAPBEXHLevel3X 13 19" xfId="55721"/>
    <cellStyle name="SAPBEXHLevel3X 13 2" xfId="55722"/>
    <cellStyle name="SAPBEXHLevel3X 13 2 10" xfId="55723"/>
    <cellStyle name="SAPBEXHLevel3X 13 2 11" xfId="55724"/>
    <cellStyle name="SAPBEXHLevel3X 13 2 12" xfId="55725"/>
    <cellStyle name="SAPBEXHLevel3X 13 2 13" xfId="55726"/>
    <cellStyle name="SAPBEXHLevel3X 13 2 14" xfId="55727"/>
    <cellStyle name="SAPBEXHLevel3X 13 2 15" xfId="55728"/>
    <cellStyle name="SAPBEXHLevel3X 13 2 16" xfId="55729"/>
    <cellStyle name="SAPBEXHLevel3X 13 2 17" xfId="55730"/>
    <cellStyle name="SAPBEXHLevel3X 13 2 18" xfId="55731"/>
    <cellStyle name="SAPBEXHLevel3X 13 2 19" xfId="55732"/>
    <cellStyle name="SAPBEXHLevel3X 13 2 2" xfId="55733"/>
    <cellStyle name="SAPBEXHLevel3X 13 2 20" xfId="55734"/>
    <cellStyle name="SAPBEXHLevel3X 13 2 21" xfId="55735"/>
    <cellStyle name="SAPBEXHLevel3X 13 2 22" xfId="55736"/>
    <cellStyle name="SAPBEXHLevel3X 13 2 23" xfId="55737"/>
    <cellStyle name="SAPBEXHLevel3X 13 2 24" xfId="55738"/>
    <cellStyle name="SAPBEXHLevel3X 13 2 25" xfId="55739"/>
    <cellStyle name="SAPBEXHLevel3X 13 2 26" xfId="55740"/>
    <cellStyle name="SAPBEXHLevel3X 13 2 27" xfId="55741"/>
    <cellStyle name="SAPBEXHLevel3X 13 2 28" xfId="55742"/>
    <cellStyle name="SAPBEXHLevel3X 13 2 29" xfId="55743"/>
    <cellStyle name="SAPBEXHLevel3X 13 2 3" xfId="55744"/>
    <cellStyle name="SAPBEXHLevel3X 13 2 4" xfId="55745"/>
    <cellStyle name="SAPBEXHLevel3X 13 2 5" xfId="55746"/>
    <cellStyle name="SAPBEXHLevel3X 13 2 6" xfId="55747"/>
    <cellStyle name="SAPBEXHLevel3X 13 2 7" xfId="55748"/>
    <cellStyle name="SAPBEXHLevel3X 13 2 8" xfId="55749"/>
    <cellStyle name="SAPBEXHLevel3X 13 2 9" xfId="55750"/>
    <cellStyle name="SAPBEXHLevel3X 13 20" xfId="55751"/>
    <cellStyle name="SAPBEXHLevel3X 13 21" xfId="55752"/>
    <cellStyle name="SAPBEXHLevel3X 13 22" xfId="55753"/>
    <cellStyle name="SAPBEXHLevel3X 13 23" xfId="55754"/>
    <cellStyle name="SAPBEXHLevel3X 13 24" xfId="55755"/>
    <cellStyle name="SAPBEXHLevel3X 13 25" xfId="55756"/>
    <cellStyle name="SAPBEXHLevel3X 13 26" xfId="55757"/>
    <cellStyle name="SAPBEXHLevel3X 13 27" xfId="55758"/>
    <cellStyle name="SAPBEXHLevel3X 13 28" xfId="55759"/>
    <cellStyle name="SAPBEXHLevel3X 13 29" xfId="55760"/>
    <cellStyle name="SAPBEXHLevel3X 13 3" xfId="55761"/>
    <cellStyle name="SAPBEXHLevel3X 13 30" xfId="55762"/>
    <cellStyle name="SAPBEXHLevel3X 13 4" xfId="55763"/>
    <cellStyle name="SAPBEXHLevel3X 13 5" xfId="55764"/>
    <cellStyle name="SAPBEXHLevel3X 13 6" xfId="55765"/>
    <cellStyle name="SAPBEXHLevel3X 13 7" xfId="55766"/>
    <cellStyle name="SAPBEXHLevel3X 13 8" xfId="55767"/>
    <cellStyle name="SAPBEXHLevel3X 13 9" xfId="55768"/>
    <cellStyle name="SAPBEXHLevel3X 14" xfId="55769"/>
    <cellStyle name="SAPBEXHLevel3X 14 10" xfId="55770"/>
    <cellStyle name="SAPBEXHLevel3X 14 11" xfId="55771"/>
    <cellStyle name="SAPBEXHLevel3X 14 12" xfId="55772"/>
    <cellStyle name="SAPBEXHLevel3X 14 13" xfId="55773"/>
    <cellStyle name="SAPBEXHLevel3X 14 14" xfId="55774"/>
    <cellStyle name="SAPBEXHLevel3X 14 15" xfId="55775"/>
    <cellStyle name="SAPBEXHLevel3X 14 16" xfId="55776"/>
    <cellStyle name="SAPBEXHLevel3X 14 17" xfId="55777"/>
    <cellStyle name="SAPBEXHLevel3X 14 18" xfId="55778"/>
    <cellStyle name="SAPBEXHLevel3X 14 19" xfId="55779"/>
    <cellStyle name="SAPBEXHLevel3X 14 2" xfId="55780"/>
    <cellStyle name="SAPBEXHLevel3X 14 2 10" xfId="55781"/>
    <cellStyle name="SAPBEXHLevel3X 14 2 11" xfId="55782"/>
    <cellStyle name="SAPBEXHLevel3X 14 2 12" xfId="55783"/>
    <cellStyle name="SAPBEXHLevel3X 14 2 13" xfId="55784"/>
    <cellStyle name="SAPBEXHLevel3X 14 2 14" xfId="55785"/>
    <cellStyle name="SAPBEXHLevel3X 14 2 15" xfId="55786"/>
    <cellStyle name="SAPBEXHLevel3X 14 2 16" xfId="55787"/>
    <cellStyle name="SAPBEXHLevel3X 14 2 17" xfId="55788"/>
    <cellStyle name="SAPBEXHLevel3X 14 2 18" xfId="55789"/>
    <cellStyle name="SAPBEXHLevel3X 14 2 19" xfId="55790"/>
    <cellStyle name="SAPBEXHLevel3X 14 2 2" xfId="55791"/>
    <cellStyle name="SAPBEXHLevel3X 14 2 20" xfId="55792"/>
    <cellStyle name="SAPBEXHLevel3X 14 2 21" xfId="55793"/>
    <cellStyle name="SAPBEXHLevel3X 14 2 22" xfId="55794"/>
    <cellStyle name="SAPBEXHLevel3X 14 2 23" xfId="55795"/>
    <cellStyle name="SAPBEXHLevel3X 14 2 24" xfId="55796"/>
    <cellStyle name="SAPBEXHLevel3X 14 2 25" xfId="55797"/>
    <cellStyle name="SAPBEXHLevel3X 14 2 26" xfId="55798"/>
    <cellStyle name="SAPBEXHLevel3X 14 2 27" xfId="55799"/>
    <cellStyle name="SAPBEXHLevel3X 14 2 28" xfId="55800"/>
    <cellStyle name="SAPBEXHLevel3X 14 2 29" xfId="55801"/>
    <cellStyle name="SAPBEXHLevel3X 14 2 3" xfId="55802"/>
    <cellStyle name="SAPBEXHLevel3X 14 2 4" xfId="55803"/>
    <cellStyle name="SAPBEXHLevel3X 14 2 5" xfId="55804"/>
    <cellStyle name="SAPBEXHLevel3X 14 2 6" xfId="55805"/>
    <cellStyle name="SAPBEXHLevel3X 14 2 7" xfId="55806"/>
    <cellStyle name="SAPBEXHLevel3X 14 2 8" xfId="55807"/>
    <cellStyle name="SAPBEXHLevel3X 14 2 9" xfId="55808"/>
    <cellStyle name="SAPBEXHLevel3X 14 20" xfId="55809"/>
    <cellStyle name="SAPBEXHLevel3X 14 21" xfId="55810"/>
    <cellStyle name="SAPBEXHLevel3X 14 22" xfId="55811"/>
    <cellStyle name="SAPBEXHLevel3X 14 23" xfId="55812"/>
    <cellStyle name="SAPBEXHLevel3X 14 24" xfId="55813"/>
    <cellStyle name="SAPBEXHLevel3X 14 25" xfId="55814"/>
    <cellStyle name="SAPBEXHLevel3X 14 26" xfId="55815"/>
    <cellStyle name="SAPBEXHLevel3X 14 27" xfId="55816"/>
    <cellStyle name="SAPBEXHLevel3X 14 28" xfId="55817"/>
    <cellStyle name="SAPBEXHLevel3X 14 29" xfId="55818"/>
    <cellStyle name="SAPBEXHLevel3X 14 3" xfId="55819"/>
    <cellStyle name="SAPBEXHLevel3X 14 30" xfId="55820"/>
    <cellStyle name="SAPBEXHLevel3X 14 4" xfId="55821"/>
    <cellStyle name="SAPBEXHLevel3X 14 5" xfId="55822"/>
    <cellStyle name="SAPBEXHLevel3X 14 6" xfId="55823"/>
    <cellStyle name="SAPBEXHLevel3X 14 7" xfId="55824"/>
    <cellStyle name="SAPBEXHLevel3X 14 8" xfId="55825"/>
    <cellStyle name="SAPBEXHLevel3X 14 9" xfId="55826"/>
    <cellStyle name="SAPBEXHLevel3X 15" xfId="55827"/>
    <cellStyle name="SAPBEXHLevel3X 15 10" xfId="55828"/>
    <cellStyle name="SAPBEXHLevel3X 15 11" xfId="55829"/>
    <cellStyle name="SAPBEXHLevel3X 15 12" xfId="55830"/>
    <cellStyle name="SAPBEXHLevel3X 15 13" xfId="55831"/>
    <cellStyle name="SAPBEXHLevel3X 15 14" xfId="55832"/>
    <cellStyle name="SAPBEXHLevel3X 15 15" xfId="55833"/>
    <cellStyle name="SAPBEXHLevel3X 15 16" xfId="55834"/>
    <cellStyle name="SAPBEXHLevel3X 15 17" xfId="55835"/>
    <cellStyle name="SAPBEXHLevel3X 15 18" xfId="55836"/>
    <cellStyle name="SAPBEXHLevel3X 15 19" xfId="55837"/>
    <cellStyle name="SAPBEXHLevel3X 15 2" xfId="55838"/>
    <cellStyle name="SAPBEXHLevel3X 15 2 10" xfId="55839"/>
    <cellStyle name="SAPBEXHLevel3X 15 2 11" xfId="55840"/>
    <cellStyle name="SAPBEXHLevel3X 15 2 12" xfId="55841"/>
    <cellStyle name="SAPBEXHLevel3X 15 2 13" xfId="55842"/>
    <cellStyle name="SAPBEXHLevel3X 15 2 14" xfId="55843"/>
    <cellStyle name="SAPBEXHLevel3X 15 2 15" xfId="55844"/>
    <cellStyle name="SAPBEXHLevel3X 15 2 16" xfId="55845"/>
    <cellStyle name="SAPBEXHLevel3X 15 2 17" xfId="55846"/>
    <cellStyle name="SAPBEXHLevel3X 15 2 18" xfId="55847"/>
    <cellStyle name="SAPBEXHLevel3X 15 2 19" xfId="55848"/>
    <cellStyle name="SAPBEXHLevel3X 15 2 2" xfId="55849"/>
    <cellStyle name="SAPBEXHLevel3X 15 2 20" xfId="55850"/>
    <cellStyle name="SAPBEXHLevel3X 15 2 21" xfId="55851"/>
    <cellStyle name="SAPBEXHLevel3X 15 2 22" xfId="55852"/>
    <cellStyle name="SAPBEXHLevel3X 15 2 23" xfId="55853"/>
    <cellStyle name="SAPBEXHLevel3X 15 2 24" xfId="55854"/>
    <cellStyle name="SAPBEXHLevel3X 15 2 25" xfId="55855"/>
    <cellStyle name="SAPBEXHLevel3X 15 2 26" xfId="55856"/>
    <cellStyle name="SAPBEXHLevel3X 15 2 27" xfId="55857"/>
    <cellStyle name="SAPBEXHLevel3X 15 2 28" xfId="55858"/>
    <cellStyle name="SAPBEXHLevel3X 15 2 29" xfId="55859"/>
    <cellStyle name="SAPBEXHLevel3X 15 2 3" xfId="55860"/>
    <cellStyle name="SAPBEXHLevel3X 15 2 4" xfId="55861"/>
    <cellStyle name="SAPBEXHLevel3X 15 2 5" xfId="55862"/>
    <cellStyle name="SAPBEXHLevel3X 15 2 6" xfId="55863"/>
    <cellStyle name="SAPBEXHLevel3X 15 2 7" xfId="55864"/>
    <cellStyle name="SAPBEXHLevel3X 15 2 8" xfId="55865"/>
    <cellStyle name="SAPBEXHLevel3X 15 2 9" xfId="55866"/>
    <cellStyle name="SAPBEXHLevel3X 15 20" xfId="55867"/>
    <cellStyle name="SAPBEXHLevel3X 15 21" xfId="55868"/>
    <cellStyle name="SAPBEXHLevel3X 15 22" xfId="55869"/>
    <cellStyle name="SAPBEXHLevel3X 15 23" xfId="55870"/>
    <cellStyle name="SAPBEXHLevel3X 15 24" xfId="55871"/>
    <cellStyle name="SAPBEXHLevel3X 15 25" xfId="55872"/>
    <cellStyle name="SAPBEXHLevel3X 15 26" xfId="55873"/>
    <cellStyle name="SAPBEXHLevel3X 15 27" xfId="55874"/>
    <cellStyle name="SAPBEXHLevel3X 15 28" xfId="55875"/>
    <cellStyle name="SAPBEXHLevel3X 15 29" xfId="55876"/>
    <cellStyle name="SAPBEXHLevel3X 15 3" xfId="55877"/>
    <cellStyle name="SAPBEXHLevel3X 15 30" xfId="55878"/>
    <cellStyle name="SAPBEXHLevel3X 15 4" xfId="55879"/>
    <cellStyle name="SAPBEXHLevel3X 15 5" xfId="55880"/>
    <cellStyle name="SAPBEXHLevel3X 15 6" xfId="55881"/>
    <cellStyle name="SAPBEXHLevel3X 15 7" xfId="55882"/>
    <cellStyle name="SAPBEXHLevel3X 15 8" xfId="55883"/>
    <cellStyle name="SAPBEXHLevel3X 15 9" xfId="55884"/>
    <cellStyle name="SAPBEXHLevel3X 16" xfId="55885"/>
    <cellStyle name="SAPBEXHLevel3X 16 10" xfId="55886"/>
    <cellStyle name="SAPBEXHLevel3X 16 11" xfId="55887"/>
    <cellStyle name="SAPBEXHLevel3X 16 12" xfId="55888"/>
    <cellStyle name="SAPBEXHLevel3X 16 13" xfId="55889"/>
    <cellStyle name="SAPBEXHLevel3X 16 14" xfId="55890"/>
    <cellStyle name="SAPBEXHLevel3X 16 15" xfId="55891"/>
    <cellStyle name="SAPBEXHLevel3X 16 16" xfId="55892"/>
    <cellStyle name="SAPBEXHLevel3X 16 17" xfId="55893"/>
    <cellStyle name="SAPBEXHLevel3X 16 18" xfId="55894"/>
    <cellStyle name="SAPBEXHLevel3X 16 19" xfId="55895"/>
    <cellStyle name="SAPBEXHLevel3X 16 2" xfId="55896"/>
    <cellStyle name="SAPBEXHLevel3X 16 2 10" xfId="55897"/>
    <cellStyle name="SAPBEXHLevel3X 16 2 11" xfId="55898"/>
    <cellStyle name="SAPBEXHLevel3X 16 2 12" xfId="55899"/>
    <cellStyle name="SAPBEXHLevel3X 16 2 13" xfId="55900"/>
    <cellStyle name="SAPBEXHLevel3X 16 2 14" xfId="55901"/>
    <cellStyle name="SAPBEXHLevel3X 16 2 15" xfId="55902"/>
    <cellStyle name="SAPBEXHLevel3X 16 2 16" xfId="55903"/>
    <cellStyle name="SAPBEXHLevel3X 16 2 17" xfId="55904"/>
    <cellStyle name="SAPBEXHLevel3X 16 2 18" xfId="55905"/>
    <cellStyle name="SAPBEXHLevel3X 16 2 19" xfId="55906"/>
    <cellStyle name="SAPBEXHLevel3X 16 2 2" xfId="55907"/>
    <cellStyle name="SAPBEXHLevel3X 16 2 20" xfId="55908"/>
    <cellStyle name="SAPBEXHLevel3X 16 2 21" xfId="55909"/>
    <cellStyle name="SAPBEXHLevel3X 16 2 22" xfId="55910"/>
    <cellStyle name="SAPBEXHLevel3X 16 2 23" xfId="55911"/>
    <cellStyle name="SAPBEXHLevel3X 16 2 24" xfId="55912"/>
    <cellStyle name="SAPBEXHLevel3X 16 2 25" xfId="55913"/>
    <cellStyle name="SAPBEXHLevel3X 16 2 26" xfId="55914"/>
    <cellStyle name="SAPBEXHLevel3X 16 2 27" xfId="55915"/>
    <cellStyle name="SAPBEXHLevel3X 16 2 28" xfId="55916"/>
    <cellStyle name="SAPBEXHLevel3X 16 2 29" xfId="55917"/>
    <cellStyle name="SAPBEXHLevel3X 16 2 3" xfId="55918"/>
    <cellStyle name="SAPBEXHLevel3X 16 2 4" xfId="55919"/>
    <cellStyle name="SAPBEXHLevel3X 16 2 5" xfId="55920"/>
    <cellStyle name="SAPBEXHLevel3X 16 2 6" xfId="55921"/>
    <cellStyle name="SAPBEXHLevel3X 16 2 7" xfId="55922"/>
    <cellStyle name="SAPBEXHLevel3X 16 2 8" xfId="55923"/>
    <cellStyle name="SAPBEXHLevel3X 16 2 9" xfId="55924"/>
    <cellStyle name="SAPBEXHLevel3X 16 20" xfId="55925"/>
    <cellStyle name="SAPBEXHLevel3X 16 21" xfId="55926"/>
    <cellStyle name="SAPBEXHLevel3X 16 22" xfId="55927"/>
    <cellStyle name="SAPBEXHLevel3X 16 23" xfId="55928"/>
    <cellStyle name="SAPBEXHLevel3X 16 24" xfId="55929"/>
    <cellStyle name="SAPBEXHLevel3X 16 25" xfId="55930"/>
    <cellStyle name="SAPBEXHLevel3X 16 26" xfId="55931"/>
    <cellStyle name="SAPBEXHLevel3X 16 27" xfId="55932"/>
    <cellStyle name="SAPBEXHLevel3X 16 28" xfId="55933"/>
    <cellStyle name="SAPBEXHLevel3X 16 29" xfId="55934"/>
    <cellStyle name="SAPBEXHLevel3X 16 3" xfId="55935"/>
    <cellStyle name="SAPBEXHLevel3X 16 30" xfId="55936"/>
    <cellStyle name="SAPBEXHLevel3X 16 4" xfId="55937"/>
    <cellStyle name="SAPBEXHLevel3X 16 5" xfId="55938"/>
    <cellStyle name="SAPBEXHLevel3X 16 6" xfId="55939"/>
    <cellStyle name="SAPBEXHLevel3X 16 7" xfId="55940"/>
    <cellStyle name="SAPBEXHLevel3X 16 8" xfId="55941"/>
    <cellStyle name="SAPBEXHLevel3X 16 9" xfId="55942"/>
    <cellStyle name="SAPBEXHLevel3X 17" xfId="55943"/>
    <cellStyle name="SAPBEXHLevel3X 17 10" xfId="55944"/>
    <cellStyle name="SAPBEXHLevel3X 17 11" xfId="55945"/>
    <cellStyle name="SAPBEXHLevel3X 17 12" xfId="55946"/>
    <cellStyle name="SAPBEXHLevel3X 17 13" xfId="55947"/>
    <cellStyle name="SAPBEXHLevel3X 17 14" xfId="55948"/>
    <cellStyle name="SAPBEXHLevel3X 17 15" xfId="55949"/>
    <cellStyle name="SAPBEXHLevel3X 17 16" xfId="55950"/>
    <cellStyle name="SAPBEXHLevel3X 17 17" xfId="55951"/>
    <cellStyle name="SAPBEXHLevel3X 17 18" xfId="55952"/>
    <cellStyle name="SAPBEXHLevel3X 17 19" xfId="55953"/>
    <cellStyle name="SAPBEXHLevel3X 17 2" xfId="55954"/>
    <cellStyle name="SAPBEXHLevel3X 17 2 10" xfId="55955"/>
    <cellStyle name="SAPBEXHLevel3X 17 2 11" xfId="55956"/>
    <cellStyle name="SAPBEXHLevel3X 17 2 12" xfId="55957"/>
    <cellStyle name="SAPBEXHLevel3X 17 2 13" xfId="55958"/>
    <cellStyle name="SAPBEXHLevel3X 17 2 14" xfId="55959"/>
    <cellStyle name="SAPBEXHLevel3X 17 2 15" xfId="55960"/>
    <cellStyle name="SAPBEXHLevel3X 17 2 16" xfId="55961"/>
    <cellStyle name="SAPBEXHLevel3X 17 2 17" xfId="55962"/>
    <cellStyle name="SAPBEXHLevel3X 17 2 18" xfId="55963"/>
    <cellStyle name="SAPBEXHLevel3X 17 2 19" xfId="55964"/>
    <cellStyle name="SAPBEXHLevel3X 17 2 2" xfId="55965"/>
    <cellStyle name="SAPBEXHLevel3X 17 2 20" xfId="55966"/>
    <cellStyle name="SAPBEXHLevel3X 17 2 21" xfId="55967"/>
    <cellStyle name="SAPBEXHLevel3X 17 2 22" xfId="55968"/>
    <cellStyle name="SAPBEXHLevel3X 17 2 23" xfId="55969"/>
    <cellStyle name="SAPBEXHLevel3X 17 2 24" xfId="55970"/>
    <cellStyle name="SAPBEXHLevel3X 17 2 25" xfId="55971"/>
    <cellStyle name="SAPBEXHLevel3X 17 2 26" xfId="55972"/>
    <cellStyle name="SAPBEXHLevel3X 17 2 27" xfId="55973"/>
    <cellStyle name="SAPBEXHLevel3X 17 2 28" xfId="55974"/>
    <cellStyle name="SAPBEXHLevel3X 17 2 29" xfId="55975"/>
    <cellStyle name="SAPBEXHLevel3X 17 2 3" xfId="55976"/>
    <cellStyle name="SAPBEXHLevel3X 17 2 4" xfId="55977"/>
    <cellStyle name="SAPBEXHLevel3X 17 2 5" xfId="55978"/>
    <cellStyle name="SAPBEXHLevel3X 17 2 6" xfId="55979"/>
    <cellStyle name="SAPBEXHLevel3X 17 2 7" xfId="55980"/>
    <cellStyle name="SAPBEXHLevel3X 17 2 8" xfId="55981"/>
    <cellStyle name="SAPBEXHLevel3X 17 2 9" xfId="55982"/>
    <cellStyle name="SAPBEXHLevel3X 17 20" xfId="55983"/>
    <cellStyle name="SAPBEXHLevel3X 17 21" xfId="55984"/>
    <cellStyle name="SAPBEXHLevel3X 17 22" xfId="55985"/>
    <cellStyle name="SAPBEXHLevel3X 17 23" xfId="55986"/>
    <cellStyle name="SAPBEXHLevel3X 17 24" xfId="55987"/>
    <cellStyle name="SAPBEXHLevel3X 17 25" xfId="55988"/>
    <cellStyle name="SAPBEXHLevel3X 17 26" xfId="55989"/>
    <cellStyle name="SAPBEXHLevel3X 17 27" xfId="55990"/>
    <cellStyle name="SAPBEXHLevel3X 17 28" xfId="55991"/>
    <cellStyle name="SAPBEXHLevel3X 17 29" xfId="55992"/>
    <cellStyle name="SAPBEXHLevel3X 17 3" xfId="55993"/>
    <cellStyle name="SAPBEXHLevel3X 17 30" xfId="55994"/>
    <cellStyle name="SAPBEXHLevel3X 17 4" xfId="55995"/>
    <cellStyle name="SAPBEXHLevel3X 17 5" xfId="55996"/>
    <cellStyle name="SAPBEXHLevel3X 17 6" xfId="55997"/>
    <cellStyle name="SAPBEXHLevel3X 17 7" xfId="55998"/>
    <cellStyle name="SAPBEXHLevel3X 17 8" xfId="55999"/>
    <cellStyle name="SAPBEXHLevel3X 17 9" xfId="56000"/>
    <cellStyle name="SAPBEXHLevel3X 18" xfId="56001"/>
    <cellStyle name="SAPBEXHLevel3X 18 10" xfId="56002"/>
    <cellStyle name="SAPBEXHLevel3X 18 11" xfId="56003"/>
    <cellStyle name="SAPBEXHLevel3X 18 12" xfId="56004"/>
    <cellStyle name="SAPBEXHLevel3X 18 13" xfId="56005"/>
    <cellStyle name="SAPBEXHLevel3X 18 14" xfId="56006"/>
    <cellStyle name="SAPBEXHLevel3X 18 15" xfId="56007"/>
    <cellStyle name="SAPBEXHLevel3X 18 16" xfId="56008"/>
    <cellStyle name="SAPBEXHLevel3X 18 17" xfId="56009"/>
    <cellStyle name="SAPBEXHLevel3X 18 18" xfId="56010"/>
    <cellStyle name="SAPBEXHLevel3X 18 19" xfId="56011"/>
    <cellStyle name="SAPBEXHLevel3X 18 2" xfId="56012"/>
    <cellStyle name="SAPBEXHLevel3X 18 20" xfId="56013"/>
    <cellStyle name="SAPBEXHLevel3X 18 21" xfId="56014"/>
    <cellStyle name="SAPBEXHLevel3X 18 22" xfId="56015"/>
    <cellStyle name="SAPBEXHLevel3X 18 23" xfId="56016"/>
    <cellStyle name="SAPBEXHLevel3X 18 24" xfId="56017"/>
    <cellStyle name="SAPBEXHLevel3X 18 25" xfId="56018"/>
    <cellStyle name="SAPBEXHLevel3X 18 26" xfId="56019"/>
    <cellStyle name="SAPBEXHLevel3X 18 27" xfId="56020"/>
    <cellStyle name="SAPBEXHLevel3X 18 28" xfId="56021"/>
    <cellStyle name="SAPBEXHLevel3X 18 29" xfId="56022"/>
    <cellStyle name="SAPBEXHLevel3X 18 3" xfId="56023"/>
    <cellStyle name="SAPBEXHLevel3X 18 4" xfId="56024"/>
    <cellStyle name="SAPBEXHLevel3X 18 5" xfId="56025"/>
    <cellStyle name="SAPBEXHLevel3X 18 6" xfId="56026"/>
    <cellStyle name="SAPBEXHLevel3X 18 7" xfId="56027"/>
    <cellStyle name="SAPBEXHLevel3X 18 8" xfId="56028"/>
    <cellStyle name="SAPBEXHLevel3X 18 9" xfId="56029"/>
    <cellStyle name="SAPBEXHLevel3X 19" xfId="56030"/>
    <cellStyle name="SAPBEXHLevel3X 19 10" xfId="56031"/>
    <cellStyle name="SAPBEXHLevel3X 19 11" xfId="56032"/>
    <cellStyle name="SAPBEXHLevel3X 19 12" xfId="56033"/>
    <cellStyle name="SAPBEXHLevel3X 19 13" xfId="56034"/>
    <cellStyle name="SAPBEXHLevel3X 19 14" xfId="56035"/>
    <cellStyle name="SAPBEXHLevel3X 19 15" xfId="56036"/>
    <cellStyle name="SAPBEXHLevel3X 19 16" xfId="56037"/>
    <cellStyle name="SAPBEXHLevel3X 19 17" xfId="56038"/>
    <cellStyle name="SAPBEXHLevel3X 19 18" xfId="56039"/>
    <cellStyle name="SAPBEXHLevel3X 19 19" xfId="56040"/>
    <cellStyle name="SAPBEXHLevel3X 19 2" xfId="56041"/>
    <cellStyle name="SAPBEXHLevel3X 19 20" xfId="56042"/>
    <cellStyle name="SAPBEXHLevel3X 19 21" xfId="56043"/>
    <cellStyle name="SAPBEXHLevel3X 19 22" xfId="56044"/>
    <cellStyle name="SAPBEXHLevel3X 19 23" xfId="56045"/>
    <cellStyle name="SAPBEXHLevel3X 19 24" xfId="56046"/>
    <cellStyle name="SAPBEXHLevel3X 19 25" xfId="56047"/>
    <cellStyle name="SAPBEXHLevel3X 19 26" xfId="56048"/>
    <cellStyle name="SAPBEXHLevel3X 19 27" xfId="56049"/>
    <cellStyle name="SAPBEXHLevel3X 19 28" xfId="56050"/>
    <cellStyle name="SAPBEXHLevel3X 19 29" xfId="56051"/>
    <cellStyle name="SAPBEXHLevel3X 19 3" xfId="56052"/>
    <cellStyle name="SAPBEXHLevel3X 19 4" xfId="56053"/>
    <cellStyle name="SAPBEXHLevel3X 19 5" xfId="56054"/>
    <cellStyle name="SAPBEXHLevel3X 19 6" xfId="56055"/>
    <cellStyle name="SAPBEXHLevel3X 19 7" xfId="56056"/>
    <cellStyle name="SAPBEXHLevel3X 19 8" xfId="56057"/>
    <cellStyle name="SAPBEXHLevel3X 19 9" xfId="56058"/>
    <cellStyle name="SAPBEXHLevel3X 2" xfId="56059"/>
    <cellStyle name="SAPBEXHLevel3X 2 10" xfId="56060"/>
    <cellStyle name="SAPBEXHLevel3X 2 11" xfId="56061"/>
    <cellStyle name="SAPBEXHLevel3X 2 12" xfId="56062"/>
    <cellStyle name="SAPBEXHLevel3X 2 13" xfId="56063"/>
    <cellStyle name="SAPBEXHLevel3X 2 14" xfId="56064"/>
    <cellStyle name="SAPBEXHLevel3X 2 15" xfId="56065"/>
    <cellStyle name="SAPBEXHLevel3X 2 16" xfId="56066"/>
    <cellStyle name="SAPBEXHLevel3X 2 17" xfId="56067"/>
    <cellStyle name="SAPBEXHLevel3X 2 18" xfId="56068"/>
    <cellStyle name="SAPBEXHLevel3X 2 19" xfId="56069"/>
    <cellStyle name="SAPBEXHLevel3X 2 2" xfId="56070"/>
    <cellStyle name="SAPBEXHLevel3X 2 2 10" xfId="56071"/>
    <cellStyle name="SAPBEXHLevel3X 2 2 11" xfId="56072"/>
    <cellStyle name="SAPBEXHLevel3X 2 2 12" xfId="56073"/>
    <cellStyle name="SAPBEXHLevel3X 2 2 13" xfId="56074"/>
    <cellStyle name="SAPBEXHLevel3X 2 2 14" xfId="56075"/>
    <cellStyle name="SAPBEXHLevel3X 2 2 15" xfId="56076"/>
    <cellStyle name="SAPBEXHLevel3X 2 2 16" xfId="56077"/>
    <cellStyle name="SAPBEXHLevel3X 2 2 17" xfId="56078"/>
    <cellStyle name="SAPBEXHLevel3X 2 2 18" xfId="56079"/>
    <cellStyle name="SAPBEXHLevel3X 2 2 19" xfId="56080"/>
    <cellStyle name="SAPBEXHLevel3X 2 2 2" xfId="56081"/>
    <cellStyle name="SAPBEXHLevel3X 2 2 2 10" xfId="56082"/>
    <cellStyle name="SAPBEXHLevel3X 2 2 2 11" xfId="56083"/>
    <cellStyle name="SAPBEXHLevel3X 2 2 2 12" xfId="56084"/>
    <cellStyle name="SAPBEXHLevel3X 2 2 2 13" xfId="56085"/>
    <cellStyle name="SAPBEXHLevel3X 2 2 2 14" xfId="56086"/>
    <cellStyle name="SAPBEXHLevel3X 2 2 2 15" xfId="56087"/>
    <cellStyle name="SAPBEXHLevel3X 2 2 2 16" xfId="56088"/>
    <cellStyle name="SAPBEXHLevel3X 2 2 2 17" xfId="56089"/>
    <cellStyle name="SAPBEXHLevel3X 2 2 2 18" xfId="56090"/>
    <cellStyle name="SAPBEXHLevel3X 2 2 2 19" xfId="56091"/>
    <cellStyle name="SAPBEXHLevel3X 2 2 2 2" xfId="56092"/>
    <cellStyle name="SAPBEXHLevel3X 2 2 2 20" xfId="56093"/>
    <cellStyle name="SAPBEXHLevel3X 2 2 2 21" xfId="56094"/>
    <cellStyle name="SAPBEXHLevel3X 2 2 2 22" xfId="56095"/>
    <cellStyle name="SAPBEXHLevel3X 2 2 2 23" xfId="56096"/>
    <cellStyle name="SAPBEXHLevel3X 2 2 2 24" xfId="56097"/>
    <cellStyle name="SAPBEXHLevel3X 2 2 2 25" xfId="56098"/>
    <cellStyle name="SAPBEXHLevel3X 2 2 2 26" xfId="56099"/>
    <cellStyle name="SAPBEXHLevel3X 2 2 2 27" xfId="56100"/>
    <cellStyle name="SAPBEXHLevel3X 2 2 2 28" xfId="56101"/>
    <cellStyle name="SAPBEXHLevel3X 2 2 2 29" xfId="56102"/>
    <cellStyle name="SAPBEXHLevel3X 2 2 2 3" xfId="56103"/>
    <cellStyle name="SAPBEXHLevel3X 2 2 2 4" xfId="56104"/>
    <cellStyle name="SAPBEXHLevel3X 2 2 2 5" xfId="56105"/>
    <cellStyle name="SAPBEXHLevel3X 2 2 2 6" xfId="56106"/>
    <cellStyle name="SAPBEXHLevel3X 2 2 2 7" xfId="56107"/>
    <cellStyle name="SAPBEXHLevel3X 2 2 2 8" xfId="56108"/>
    <cellStyle name="SAPBEXHLevel3X 2 2 2 9" xfId="56109"/>
    <cellStyle name="SAPBEXHLevel3X 2 2 20" xfId="56110"/>
    <cellStyle name="SAPBEXHLevel3X 2 2 21" xfId="56111"/>
    <cellStyle name="SAPBEXHLevel3X 2 2 22" xfId="56112"/>
    <cellStyle name="SAPBEXHLevel3X 2 2 23" xfId="56113"/>
    <cellStyle name="SAPBEXHLevel3X 2 2 24" xfId="56114"/>
    <cellStyle name="SAPBEXHLevel3X 2 2 25" xfId="56115"/>
    <cellStyle name="SAPBEXHLevel3X 2 2 26" xfId="56116"/>
    <cellStyle name="SAPBEXHLevel3X 2 2 27" xfId="56117"/>
    <cellStyle name="SAPBEXHLevel3X 2 2 28" xfId="56118"/>
    <cellStyle name="SAPBEXHLevel3X 2 2 29" xfId="56119"/>
    <cellStyle name="SAPBEXHLevel3X 2 2 3" xfId="56120"/>
    <cellStyle name="SAPBEXHLevel3X 2 2 30" xfId="56121"/>
    <cellStyle name="SAPBEXHLevel3X 2 2 4" xfId="56122"/>
    <cellStyle name="SAPBEXHLevel3X 2 2 5" xfId="56123"/>
    <cellStyle name="SAPBEXHLevel3X 2 2 6" xfId="56124"/>
    <cellStyle name="SAPBEXHLevel3X 2 2 7" xfId="56125"/>
    <cellStyle name="SAPBEXHLevel3X 2 2 8" xfId="56126"/>
    <cellStyle name="SAPBEXHLevel3X 2 2 9" xfId="56127"/>
    <cellStyle name="SAPBEXHLevel3X 2 20" xfId="56128"/>
    <cellStyle name="SAPBEXHLevel3X 2 21" xfId="56129"/>
    <cellStyle name="SAPBEXHLevel3X 2 22" xfId="56130"/>
    <cellStyle name="SAPBEXHLevel3X 2 23" xfId="56131"/>
    <cellStyle name="SAPBEXHLevel3X 2 24" xfId="56132"/>
    <cellStyle name="SAPBEXHLevel3X 2 25" xfId="56133"/>
    <cellStyle name="SAPBEXHLevel3X 2 26" xfId="56134"/>
    <cellStyle name="SAPBEXHLevel3X 2 27" xfId="56135"/>
    <cellStyle name="SAPBEXHLevel3X 2 28" xfId="56136"/>
    <cellStyle name="SAPBEXHLevel3X 2 29" xfId="56137"/>
    <cellStyle name="SAPBEXHLevel3X 2 3" xfId="56138"/>
    <cellStyle name="SAPBEXHLevel3X 2 3 10" xfId="56139"/>
    <cellStyle name="SAPBEXHLevel3X 2 3 11" xfId="56140"/>
    <cellStyle name="SAPBEXHLevel3X 2 3 12" xfId="56141"/>
    <cellStyle name="SAPBEXHLevel3X 2 3 13" xfId="56142"/>
    <cellStyle name="SAPBEXHLevel3X 2 3 14" xfId="56143"/>
    <cellStyle name="SAPBEXHLevel3X 2 3 15" xfId="56144"/>
    <cellStyle name="SAPBEXHLevel3X 2 3 16" xfId="56145"/>
    <cellStyle name="SAPBEXHLevel3X 2 3 17" xfId="56146"/>
    <cellStyle name="SAPBEXHLevel3X 2 3 18" xfId="56147"/>
    <cellStyle name="SAPBEXHLevel3X 2 3 19" xfId="56148"/>
    <cellStyle name="SAPBEXHLevel3X 2 3 2" xfId="56149"/>
    <cellStyle name="SAPBEXHLevel3X 2 3 20" xfId="56150"/>
    <cellStyle name="SAPBEXHLevel3X 2 3 21" xfId="56151"/>
    <cellStyle name="SAPBEXHLevel3X 2 3 22" xfId="56152"/>
    <cellStyle name="SAPBEXHLevel3X 2 3 23" xfId="56153"/>
    <cellStyle name="SAPBEXHLevel3X 2 3 24" xfId="56154"/>
    <cellStyle name="SAPBEXHLevel3X 2 3 25" xfId="56155"/>
    <cellStyle name="SAPBEXHLevel3X 2 3 26" xfId="56156"/>
    <cellStyle name="SAPBEXHLevel3X 2 3 27" xfId="56157"/>
    <cellStyle name="SAPBEXHLevel3X 2 3 28" xfId="56158"/>
    <cellStyle name="SAPBEXHLevel3X 2 3 29" xfId="56159"/>
    <cellStyle name="SAPBEXHLevel3X 2 3 3" xfId="56160"/>
    <cellStyle name="SAPBEXHLevel3X 2 3 4" xfId="56161"/>
    <cellStyle name="SAPBEXHLevel3X 2 3 5" xfId="56162"/>
    <cellStyle name="SAPBEXHLevel3X 2 3 6" xfId="56163"/>
    <cellStyle name="SAPBEXHLevel3X 2 3 7" xfId="56164"/>
    <cellStyle name="SAPBEXHLevel3X 2 3 8" xfId="56165"/>
    <cellStyle name="SAPBEXHLevel3X 2 3 9" xfId="56166"/>
    <cellStyle name="SAPBEXHLevel3X 2 30" xfId="56167"/>
    <cellStyle name="SAPBEXHLevel3X 2 31" xfId="56168"/>
    <cellStyle name="SAPBEXHLevel3X 2 4" xfId="56169"/>
    <cellStyle name="SAPBEXHLevel3X 2 5" xfId="56170"/>
    <cellStyle name="SAPBEXHLevel3X 2 6" xfId="56171"/>
    <cellStyle name="SAPBEXHLevel3X 2 7" xfId="56172"/>
    <cellStyle name="SAPBEXHLevel3X 2 8" xfId="56173"/>
    <cellStyle name="SAPBEXHLevel3X 2 9" xfId="56174"/>
    <cellStyle name="SAPBEXHLevel3X 20" xfId="56175"/>
    <cellStyle name="SAPBEXHLevel3X 20 10" xfId="56176"/>
    <cellStyle name="SAPBEXHLevel3X 20 11" xfId="56177"/>
    <cellStyle name="SAPBEXHLevel3X 20 12" xfId="56178"/>
    <cellStyle name="SAPBEXHLevel3X 20 13" xfId="56179"/>
    <cellStyle name="SAPBEXHLevel3X 20 14" xfId="56180"/>
    <cellStyle name="SAPBEXHLevel3X 20 15" xfId="56181"/>
    <cellStyle name="SAPBEXHLevel3X 20 16" xfId="56182"/>
    <cellStyle name="SAPBEXHLevel3X 20 17" xfId="56183"/>
    <cellStyle name="SAPBEXHLevel3X 20 18" xfId="56184"/>
    <cellStyle name="SAPBEXHLevel3X 20 19" xfId="56185"/>
    <cellStyle name="SAPBEXHLevel3X 20 2" xfId="56186"/>
    <cellStyle name="SAPBEXHLevel3X 20 20" xfId="56187"/>
    <cellStyle name="SAPBEXHLevel3X 20 21" xfId="56188"/>
    <cellStyle name="SAPBEXHLevel3X 20 22" xfId="56189"/>
    <cellStyle name="SAPBEXHLevel3X 20 23" xfId="56190"/>
    <cellStyle name="SAPBEXHLevel3X 20 24" xfId="56191"/>
    <cellStyle name="SAPBEXHLevel3X 20 25" xfId="56192"/>
    <cellStyle name="SAPBEXHLevel3X 20 26" xfId="56193"/>
    <cellStyle name="SAPBEXHLevel3X 20 27" xfId="56194"/>
    <cellStyle name="SAPBEXHLevel3X 20 28" xfId="56195"/>
    <cellStyle name="SAPBEXHLevel3X 20 29" xfId="56196"/>
    <cellStyle name="SAPBEXHLevel3X 20 3" xfId="56197"/>
    <cellStyle name="SAPBEXHLevel3X 20 4" xfId="56198"/>
    <cellStyle name="SAPBEXHLevel3X 20 5" xfId="56199"/>
    <cellStyle name="SAPBEXHLevel3X 20 6" xfId="56200"/>
    <cellStyle name="SAPBEXHLevel3X 20 7" xfId="56201"/>
    <cellStyle name="SAPBEXHLevel3X 20 8" xfId="56202"/>
    <cellStyle name="SAPBEXHLevel3X 20 9" xfId="56203"/>
    <cellStyle name="SAPBEXHLevel3X 21" xfId="56204"/>
    <cellStyle name="SAPBEXHLevel3X 21 10" xfId="56205"/>
    <cellStyle name="SAPBEXHLevel3X 21 11" xfId="56206"/>
    <cellStyle name="SAPBEXHLevel3X 21 12" xfId="56207"/>
    <cellStyle name="SAPBEXHLevel3X 21 13" xfId="56208"/>
    <cellStyle name="SAPBEXHLevel3X 21 14" xfId="56209"/>
    <cellStyle name="SAPBEXHLevel3X 21 15" xfId="56210"/>
    <cellStyle name="SAPBEXHLevel3X 21 16" xfId="56211"/>
    <cellStyle name="SAPBEXHLevel3X 21 17" xfId="56212"/>
    <cellStyle name="SAPBEXHLevel3X 21 18" xfId="56213"/>
    <cellStyle name="SAPBEXHLevel3X 21 19" xfId="56214"/>
    <cellStyle name="SAPBEXHLevel3X 21 2" xfId="56215"/>
    <cellStyle name="SAPBEXHLevel3X 21 20" xfId="56216"/>
    <cellStyle name="SAPBEXHLevel3X 21 21" xfId="56217"/>
    <cellStyle name="SAPBEXHLevel3X 21 22" xfId="56218"/>
    <cellStyle name="SAPBEXHLevel3X 21 23" xfId="56219"/>
    <cellStyle name="SAPBEXHLevel3X 21 24" xfId="56220"/>
    <cellStyle name="SAPBEXHLevel3X 21 25" xfId="56221"/>
    <cellStyle name="SAPBEXHLevel3X 21 26" xfId="56222"/>
    <cellStyle name="SAPBEXHLevel3X 21 27" xfId="56223"/>
    <cellStyle name="SAPBEXHLevel3X 21 28" xfId="56224"/>
    <cellStyle name="SAPBEXHLevel3X 21 29" xfId="56225"/>
    <cellStyle name="SAPBEXHLevel3X 21 3" xfId="56226"/>
    <cellStyle name="SAPBEXHLevel3X 21 4" xfId="56227"/>
    <cellStyle name="SAPBEXHLevel3X 21 5" xfId="56228"/>
    <cellStyle name="SAPBEXHLevel3X 21 6" xfId="56229"/>
    <cellStyle name="SAPBEXHLevel3X 21 7" xfId="56230"/>
    <cellStyle name="SAPBEXHLevel3X 21 8" xfId="56231"/>
    <cellStyle name="SAPBEXHLevel3X 21 9" xfId="56232"/>
    <cellStyle name="SAPBEXHLevel3X 22" xfId="56233"/>
    <cellStyle name="SAPBEXHLevel3X 22 10" xfId="56234"/>
    <cellStyle name="SAPBEXHLevel3X 22 11" xfId="56235"/>
    <cellStyle name="SAPBEXHLevel3X 22 12" xfId="56236"/>
    <cellStyle name="SAPBEXHLevel3X 22 13" xfId="56237"/>
    <cellStyle name="SAPBEXHLevel3X 22 14" xfId="56238"/>
    <cellStyle name="SAPBEXHLevel3X 22 15" xfId="56239"/>
    <cellStyle name="SAPBEXHLevel3X 22 16" xfId="56240"/>
    <cellStyle name="SAPBEXHLevel3X 22 17" xfId="56241"/>
    <cellStyle name="SAPBEXHLevel3X 22 18" xfId="56242"/>
    <cellStyle name="SAPBEXHLevel3X 22 19" xfId="56243"/>
    <cellStyle name="SAPBEXHLevel3X 22 2" xfId="56244"/>
    <cellStyle name="SAPBEXHLevel3X 22 20" xfId="56245"/>
    <cellStyle name="SAPBEXHLevel3X 22 21" xfId="56246"/>
    <cellStyle name="SAPBEXHLevel3X 22 22" xfId="56247"/>
    <cellStyle name="SAPBEXHLevel3X 22 23" xfId="56248"/>
    <cellStyle name="SAPBEXHLevel3X 22 24" xfId="56249"/>
    <cellStyle name="SAPBEXHLevel3X 22 25" xfId="56250"/>
    <cellStyle name="SAPBEXHLevel3X 22 26" xfId="56251"/>
    <cellStyle name="SAPBEXHLevel3X 22 27" xfId="56252"/>
    <cellStyle name="SAPBEXHLevel3X 22 28" xfId="56253"/>
    <cellStyle name="SAPBEXHLevel3X 22 29" xfId="56254"/>
    <cellStyle name="SAPBEXHLevel3X 22 3" xfId="56255"/>
    <cellStyle name="SAPBEXHLevel3X 22 4" xfId="56256"/>
    <cellStyle name="SAPBEXHLevel3X 22 5" xfId="56257"/>
    <cellStyle name="SAPBEXHLevel3X 22 6" xfId="56258"/>
    <cellStyle name="SAPBEXHLevel3X 22 7" xfId="56259"/>
    <cellStyle name="SAPBEXHLevel3X 22 8" xfId="56260"/>
    <cellStyle name="SAPBEXHLevel3X 22 9" xfId="56261"/>
    <cellStyle name="SAPBEXHLevel3X 23" xfId="56262"/>
    <cellStyle name="SAPBEXHLevel3X 23 10" xfId="56263"/>
    <cellStyle name="SAPBEXHLevel3X 23 11" xfId="56264"/>
    <cellStyle name="SAPBEXHLevel3X 23 12" xfId="56265"/>
    <cellStyle name="SAPBEXHLevel3X 23 13" xfId="56266"/>
    <cellStyle name="SAPBEXHLevel3X 23 14" xfId="56267"/>
    <cellStyle name="SAPBEXHLevel3X 23 15" xfId="56268"/>
    <cellStyle name="SAPBEXHLevel3X 23 16" xfId="56269"/>
    <cellStyle name="SAPBEXHLevel3X 23 17" xfId="56270"/>
    <cellStyle name="SAPBEXHLevel3X 23 18" xfId="56271"/>
    <cellStyle name="SAPBEXHLevel3X 23 19" xfId="56272"/>
    <cellStyle name="SAPBEXHLevel3X 23 2" xfId="56273"/>
    <cellStyle name="SAPBEXHLevel3X 23 20" xfId="56274"/>
    <cellStyle name="SAPBEXHLevel3X 23 21" xfId="56275"/>
    <cellStyle name="SAPBEXHLevel3X 23 22" xfId="56276"/>
    <cellStyle name="SAPBEXHLevel3X 23 23" xfId="56277"/>
    <cellStyle name="SAPBEXHLevel3X 23 24" xfId="56278"/>
    <cellStyle name="SAPBEXHLevel3X 23 25" xfId="56279"/>
    <cellStyle name="SAPBEXHLevel3X 23 26" xfId="56280"/>
    <cellStyle name="SAPBEXHLevel3X 23 27" xfId="56281"/>
    <cellStyle name="SAPBEXHLevel3X 23 28" xfId="56282"/>
    <cellStyle name="SAPBEXHLevel3X 23 29" xfId="56283"/>
    <cellStyle name="SAPBEXHLevel3X 23 3" xfId="56284"/>
    <cellStyle name="SAPBEXHLevel3X 23 4" xfId="56285"/>
    <cellStyle name="SAPBEXHLevel3X 23 5" xfId="56286"/>
    <cellStyle name="SAPBEXHLevel3X 23 6" xfId="56287"/>
    <cellStyle name="SAPBEXHLevel3X 23 7" xfId="56288"/>
    <cellStyle name="SAPBEXHLevel3X 23 8" xfId="56289"/>
    <cellStyle name="SAPBEXHLevel3X 23 9" xfId="56290"/>
    <cellStyle name="SAPBEXHLevel3X 24" xfId="56291"/>
    <cellStyle name="SAPBEXHLevel3X 24 10" xfId="56292"/>
    <cellStyle name="SAPBEXHLevel3X 24 11" xfId="56293"/>
    <cellStyle name="SAPBEXHLevel3X 24 12" xfId="56294"/>
    <cellStyle name="SAPBEXHLevel3X 24 13" xfId="56295"/>
    <cellStyle name="SAPBEXHLevel3X 24 14" xfId="56296"/>
    <cellStyle name="SAPBEXHLevel3X 24 15" xfId="56297"/>
    <cellStyle name="SAPBEXHLevel3X 24 16" xfId="56298"/>
    <cellStyle name="SAPBEXHLevel3X 24 17" xfId="56299"/>
    <cellStyle name="SAPBEXHLevel3X 24 18" xfId="56300"/>
    <cellStyle name="SAPBEXHLevel3X 24 19" xfId="56301"/>
    <cellStyle name="SAPBEXHLevel3X 24 2" xfId="56302"/>
    <cellStyle name="SAPBEXHLevel3X 24 20" xfId="56303"/>
    <cellStyle name="SAPBEXHLevel3X 24 21" xfId="56304"/>
    <cellStyle name="SAPBEXHLevel3X 24 22" xfId="56305"/>
    <cellStyle name="SAPBEXHLevel3X 24 23" xfId="56306"/>
    <cellStyle name="SAPBEXHLevel3X 24 24" xfId="56307"/>
    <cellStyle name="SAPBEXHLevel3X 24 25" xfId="56308"/>
    <cellStyle name="SAPBEXHLevel3X 24 26" xfId="56309"/>
    <cellStyle name="SAPBEXHLevel3X 24 27" xfId="56310"/>
    <cellStyle name="SAPBEXHLevel3X 24 28" xfId="56311"/>
    <cellStyle name="SAPBEXHLevel3X 24 29" xfId="56312"/>
    <cellStyle name="SAPBEXHLevel3X 24 3" xfId="56313"/>
    <cellStyle name="SAPBEXHLevel3X 24 4" xfId="56314"/>
    <cellStyle name="SAPBEXHLevel3X 24 5" xfId="56315"/>
    <cellStyle name="SAPBEXHLevel3X 24 6" xfId="56316"/>
    <cellStyle name="SAPBEXHLevel3X 24 7" xfId="56317"/>
    <cellStyle name="SAPBEXHLevel3X 24 8" xfId="56318"/>
    <cellStyle name="SAPBEXHLevel3X 24 9" xfId="56319"/>
    <cellStyle name="SAPBEXHLevel3X 25" xfId="56320"/>
    <cellStyle name="SAPBEXHLevel3X 26" xfId="56321"/>
    <cellStyle name="SAPBEXHLevel3X 27" xfId="56322"/>
    <cellStyle name="SAPBEXHLevel3X 28" xfId="56323"/>
    <cellStyle name="SAPBEXHLevel3X 29" xfId="56324"/>
    <cellStyle name="SAPBEXHLevel3X 3" xfId="56325"/>
    <cellStyle name="SAPBEXHLevel3X 3 10" xfId="56326"/>
    <cellStyle name="SAPBEXHLevel3X 3 11" xfId="56327"/>
    <cellStyle name="SAPBEXHLevel3X 3 12" xfId="56328"/>
    <cellStyle name="SAPBEXHLevel3X 3 13" xfId="56329"/>
    <cellStyle name="SAPBEXHLevel3X 3 14" xfId="56330"/>
    <cellStyle name="SAPBEXHLevel3X 3 15" xfId="56331"/>
    <cellStyle name="SAPBEXHLevel3X 3 16" xfId="56332"/>
    <cellStyle name="SAPBEXHLevel3X 3 17" xfId="56333"/>
    <cellStyle name="SAPBEXHLevel3X 3 18" xfId="56334"/>
    <cellStyle name="SAPBEXHLevel3X 3 19" xfId="56335"/>
    <cellStyle name="SAPBEXHLevel3X 3 2" xfId="56336"/>
    <cellStyle name="SAPBEXHLevel3X 3 2 10" xfId="56337"/>
    <cellStyle name="SAPBEXHLevel3X 3 2 11" xfId="56338"/>
    <cellStyle name="SAPBEXHLevel3X 3 2 12" xfId="56339"/>
    <cellStyle name="SAPBEXHLevel3X 3 2 13" xfId="56340"/>
    <cellStyle name="SAPBEXHLevel3X 3 2 14" xfId="56341"/>
    <cellStyle name="SAPBEXHLevel3X 3 2 15" xfId="56342"/>
    <cellStyle name="SAPBEXHLevel3X 3 2 16" xfId="56343"/>
    <cellStyle name="SAPBEXHLevel3X 3 2 17" xfId="56344"/>
    <cellStyle name="SAPBEXHLevel3X 3 2 18" xfId="56345"/>
    <cellStyle name="SAPBEXHLevel3X 3 2 19" xfId="56346"/>
    <cellStyle name="SAPBEXHLevel3X 3 2 2" xfId="56347"/>
    <cellStyle name="SAPBEXHLevel3X 3 2 20" xfId="56348"/>
    <cellStyle name="SAPBEXHLevel3X 3 2 21" xfId="56349"/>
    <cellStyle name="SAPBEXHLevel3X 3 2 22" xfId="56350"/>
    <cellStyle name="SAPBEXHLevel3X 3 2 23" xfId="56351"/>
    <cellStyle name="SAPBEXHLevel3X 3 2 24" xfId="56352"/>
    <cellStyle name="SAPBEXHLevel3X 3 2 25" xfId="56353"/>
    <cellStyle name="SAPBEXHLevel3X 3 2 26" xfId="56354"/>
    <cellStyle name="SAPBEXHLevel3X 3 2 27" xfId="56355"/>
    <cellStyle name="SAPBEXHLevel3X 3 2 28" xfId="56356"/>
    <cellStyle name="SAPBEXHLevel3X 3 2 29" xfId="56357"/>
    <cellStyle name="SAPBEXHLevel3X 3 2 3" xfId="56358"/>
    <cellStyle name="SAPBEXHLevel3X 3 2 4" xfId="56359"/>
    <cellStyle name="SAPBEXHLevel3X 3 2 5" xfId="56360"/>
    <cellStyle name="SAPBEXHLevel3X 3 2 6" xfId="56361"/>
    <cellStyle name="SAPBEXHLevel3X 3 2 7" xfId="56362"/>
    <cellStyle name="SAPBEXHLevel3X 3 2 8" xfId="56363"/>
    <cellStyle name="SAPBEXHLevel3X 3 2 9" xfId="56364"/>
    <cellStyle name="SAPBEXHLevel3X 3 20" xfId="56365"/>
    <cellStyle name="SAPBEXHLevel3X 3 21" xfId="56366"/>
    <cellStyle name="SAPBEXHLevel3X 3 22" xfId="56367"/>
    <cellStyle name="SAPBEXHLevel3X 3 23" xfId="56368"/>
    <cellStyle name="SAPBEXHLevel3X 3 24" xfId="56369"/>
    <cellStyle name="SAPBEXHLevel3X 3 25" xfId="56370"/>
    <cellStyle name="SAPBEXHLevel3X 3 26" xfId="56371"/>
    <cellStyle name="SAPBEXHLevel3X 3 27" xfId="56372"/>
    <cellStyle name="SAPBEXHLevel3X 3 28" xfId="56373"/>
    <cellStyle name="SAPBEXHLevel3X 3 29" xfId="56374"/>
    <cellStyle name="SAPBEXHLevel3X 3 3" xfId="56375"/>
    <cellStyle name="SAPBEXHLevel3X 3 3 10" xfId="56376"/>
    <cellStyle name="SAPBEXHLevel3X 3 3 11" xfId="56377"/>
    <cellStyle name="SAPBEXHLevel3X 3 3 12" xfId="56378"/>
    <cellStyle name="SAPBEXHLevel3X 3 3 13" xfId="56379"/>
    <cellStyle name="SAPBEXHLevel3X 3 3 14" xfId="56380"/>
    <cellStyle name="SAPBEXHLevel3X 3 3 15" xfId="56381"/>
    <cellStyle name="SAPBEXHLevel3X 3 3 16" xfId="56382"/>
    <cellStyle name="SAPBEXHLevel3X 3 3 17" xfId="56383"/>
    <cellStyle name="SAPBEXHLevel3X 3 3 18" xfId="56384"/>
    <cellStyle name="SAPBEXHLevel3X 3 3 19" xfId="56385"/>
    <cellStyle name="SAPBEXHLevel3X 3 3 2" xfId="56386"/>
    <cellStyle name="SAPBEXHLevel3X 3 3 20" xfId="56387"/>
    <cellStyle name="SAPBEXHLevel3X 3 3 21" xfId="56388"/>
    <cellStyle name="SAPBEXHLevel3X 3 3 22" xfId="56389"/>
    <cellStyle name="SAPBEXHLevel3X 3 3 23" xfId="56390"/>
    <cellStyle name="SAPBEXHLevel3X 3 3 24" xfId="56391"/>
    <cellStyle name="SAPBEXHLevel3X 3 3 25" xfId="56392"/>
    <cellStyle name="SAPBEXHLevel3X 3 3 26" xfId="56393"/>
    <cellStyle name="SAPBEXHLevel3X 3 3 27" xfId="56394"/>
    <cellStyle name="SAPBEXHLevel3X 3 3 28" xfId="56395"/>
    <cellStyle name="SAPBEXHLevel3X 3 3 29" xfId="56396"/>
    <cellStyle name="SAPBEXHLevel3X 3 3 3" xfId="56397"/>
    <cellStyle name="SAPBEXHLevel3X 3 3 4" xfId="56398"/>
    <cellStyle name="SAPBEXHLevel3X 3 3 5" xfId="56399"/>
    <cellStyle name="SAPBEXHLevel3X 3 3 6" xfId="56400"/>
    <cellStyle name="SAPBEXHLevel3X 3 3 7" xfId="56401"/>
    <cellStyle name="SAPBEXHLevel3X 3 3 8" xfId="56402"/>
    <cellStyle name="SAPBEXHLevel3X 3 3 9" xfId="56403"/>
    <cellStyle name="SAPBEXHLevel3X 3 30" xfId="56404"/>
    <cellStyle name="SAPBEXHLevel3X 3 31" xfId="56405"/>
    <cellStyle name="SAPBEXHLevel3X 3 4" xfId="56406"/>
    <cellStyle name="SAPBEXHLevel3X 3 5" xfId="56407"/>
    <cellStyle name="SAPBEXHLevel3X 3 6" xfId="56408"/>
    <cellStyle name="SAPBEXHLevel3X 3 7" xfId="56409"/>
    <cellStyle name="SAPBEXHLevel3X 3 8" xfId="56410"/>
    <cellStyle name="SAPBEXHLevel3X 3 9" xfId="56411"/>
    <cellStyle name="SAPBEXHLevel3X 30" xfId="56412"/>
    <cellStyle name="SAPBEXHLevel3X 31" xfId="56413"/>
    <cellStyle name="SAPBEXHLevel3X 32" xfId="56414"/>
    <cellStyle name="SAPBEXHLevel3X 33" xfId="56415"/>
    <cellStyle name="SAPBEXHLevel3X 34" xfId="56416"/>
    <cellStyle name="SAPBEXHLevel3X 35" xfId="56417"/>
    <cellStyle name="SAPBEXHLevel3X 36" xfId="56418"/>
    <cellStyle name="SAPBEXHLevel3X 37" xfId="56419"/>
    <cellStyle name="SAPBEXHLevel3X 38" xfId="56420"/>
    <cellStyle name="SAPBEXHLevel3X 39" xfId="56421"/>
    <cellStyle name="SAPBEXHLevel3X 4" xfId="56422"/>
    <cellStyle name="SAPBEXHLevel3X 4 10" xfId="56423"/>
    <cellStyle name="SAPBEXHLevel3X 4 11" xfId="56424"/>
    <cellStyle name="SAPBEXHLevel3X 4 12" xfId="56425"/>
    <cellStyle name="SAPBEXHLevel3X 4 13" xfId="56426"/>
    <cellStyle name="SAPBEXHLevel3X 4 14" xfId="56427"/>
    <cellStyle name="SAPBEXHLevel3X 4 15" xfId="56428"/>
    <cellStyle name="SAPBEXHLevel3X 4 16" xfId="56429"/>
    <cellStyle name="SAPBEXHLevel3X 4 17" xfId="56430"/>
    <cellStyle name="SAPBEXHLevel3X 4 18" xfId="56431"/>
    <cellStyle name="SAPBEXHLevel3X 4 19" xfId="56432"/>
    <cellStyle name="SAPBEXHLevel3X 4 2" xfId="56433"/>
    <cellStyle name="SAPBEXHLevel3X 4 2 10" xfId="56434"/>
    <cellStyle name="SAPBEXHLevel3X 4 2 11" xfId="56435"/>
    <cellStyle name="SAPBEXHLevel3X 4 2 12" xfId="56436"/>
    <cellStyle name="SAPBEXHLevel3X 4 2 13" xfId="56437"/>
    <cellStyle name="SAPBEXHLevel3X 4 2 14" xfId="56438"/>
    <cellStyle name="SAPBEXHLevel3X 4 2 15" xfId="56439"/>
    <cellStyle name="SAPBEXHLevel3X 4 2 16" xfId="56440"/>
    <cellStyle name="SAPBEXHLevel3X 4 2 17" xfId="56441"/>
    <cellStyle name="SAPBEXHLevel3X 4 2 18" xfId="56442"/>
    <cellStyle name="SAPBEXHLevel3X 4 2 19" xfId="56443"/>
    <cellStyle name="SAPBEXHLevel3X 4 2 2" xfId="56444"/>
    <cellStyle name="SAPBEXHLevel3X 4 2 20" xfId="56445"/>
    <cellStyle name="SAPBEXHLevel3X 4 2 21" xfId="56446"/>
    <cellStyle name="SAPBEXHLevel3X 4 2 22" xfId="56447"/>
    <cellStyle name="SAPBEXHLevel3X 4 2 23" xfId="56448"/>
    <cellStyle name="SAPBEXHLevel3X 4 2 24" xfId="56449"/>
    <cellStyle name="SAPBEXHLevel3X 4 2 25" xfId="56450"/>
    <cellStyle name="SAPBEXHLevel3X 4 2 26" xfId="56451"/>
    <cellStyle name="SAPBEXHLevel3X 4 2 27" xfId="56452"/>
    <cellStyle name="SAPBEXHLevel3X 4 2 28" xfId="56453"/>
    <cellStyle name="SAPBEXHLevel3X 4 2 29" xfId="56454"/>
    <cellStyle name="SAPBEXHLevel3X 4 2 3" xfId="56455"/>
    <cellStyle name="SAPBEXHLevel3X 4 2 4" xfId="56456"/>
    <cellStyle name="SAPBEXHLevel3X 4 2 5" xfId="56457"/>
    <cellStyle name="SAPBEXHLevel3X 4 2 6" xfId="56458"/>
    <cellStyle name="SAPBEXHLevel3X 4 2 7" xfId="56459"/>
    <cellStyle name="SAPBEXHLevel3X 4 2 8" xfId="56460"/>
    <cellStyle name="SAPBEXHLevel3X 4 2 9" xfId="56461"/>
    <cellStyle name="SAPBEXHLevel3X 4 20" xfId="56462"/>
    <cellStyle name="SAPBEXHLevel3X 4 21" xfId="56463"/>
    <cellStyle name="SAPBEXHLevel3X 4 22" xfId="56464"/>
    <cellStyle name="SAPBEXHLevel3X 4 23" xfId="56465"/>
    <cellStyle name="SAPBEXHLevel3X 4 24" xfId="56466"/>
    <cellStyle name="SAPBEXHLevel3X 4 25" xfId="56467"/>
    <cellStyle name="SAPBEXHLevel3X 4 26" xfId="56468"/>
    <cellStyle name="SAPBEXHLevel3X 4 27" xfId="56469"/>
    <cellStyle name="SAPBEXHLevel3X 4 28" xfId="56470"/>
    <cellStyle name="SAPBEXHLevel3X 4 29" xfId="56471"/>
    <cellStyle name="SAPBEXHLevel3X 4 3" xfId="56472"/>
    <cellStyle name="SAPBEXHLevel3X 4 3 10" xfId="56473"/>
    <cellStyle name="SAPBEXHLevel3X 4 3 11" xfId="56474"/>
    <cellStyle name="SAPBEXHLevel3X 4 3 12" xfId="56475"/>
    <cellStyle name="SAPBEXHLevel3X 4 3 13" xfId="56476"/>
    <cellStyle name="SAPBEXHLevel3X 4 3 14" xfId="56477"/>
    <cellStyle name="SAPBEXHLevel3X 4 3 15" xfId="56478"/>
    <cellStyle name="SAPBEXHLevel3X 4 3 16" xfId="56479"/>
    <cellStyle name="SAPBEXHLevel3X 4 3 17" xfId="56480"/>
    <cellStyle name="SAPBEXHLevel3X 4 3 18" xfId="56481"/>
    <cellStyle name="SAPBEXHLevel3X 4 3 19" xfId="56482"/>
    <cellStyle name="SAPBEXHLevel3X 4 3 2" xfId="56483"/>
    <cellStyle name="SAPBEXHLevel3X 4 3 20" xfId="56484"/>
    <cellStyle name="SAPBEXHLevel3X 4 3 21" xfId="56485"/>
    <cellStyle name="SAPBEXHLevel3X 4 3 22" xfId="56486"/>
    <cellStyle name="SAPBEXHLevel3X 4 3 23" xfId="56487"/>
    <cellStyle name="SAPBEXHLevel3X 4 3 24" xfId="56488"/>
    <cellStyle name="SAPBEXHLevel3X 4 3 25" xfId="56489"/>
    <cellStyle name="SAPBEXHLevel3X 4 3 26" xfId="56490"/>
    <cellStyle name="SAPBEXHLevel3X 4 3 27" xfId="56491"/>
    <cellStyle name="SAPBEXHLevel3X 4 3 28" xfId="56492"/>
    <cellStyle name="SAPBEXHLevel3X 4 3 29" xfId="56493"/>
    <cellStyle name="SAPBEXHLevel3X 4 3 3" xfId="56494"/>
    <cellStyle name="SAPBEXHLevel3X 4 3 4" xfId="56495"/>
    <cellStyle name="SAPBEXHLevel3X 4 3 5" xfId="56496"/>
    <cellStyle name="SAPBEXHLevel3X 4 3 6" xfId="56497"/>
    <cellStyle name="SAPBEXHLevel3X 4 3 7" xfId="56498"/>
    <cellStyle name="SAPBEXHLevel3X 4 3 8" xfId="56499"/>
    <cellStyle name="SAPBEXHLevel3X 4 3 9" xfId="56500"/>
    <cellStyle name="SAPBEXHLevel3X 4 30" xfId="56501"/>
    <cellStyle name="SAPBEXHLevel3X 4 31" xfId="56502"/>
    <cellStyle name="SAPBEXHLevel3X 4 4" xfId="56503"/>
    <cellStyle name="SAPBEXHLevel3X 4 5" xfId="56504"/>
    <cellStyle name="SAPBEXHLevel3X 4 6" xfId="56505"/>
    <cellStyle name="SAPBEXHLevel3X 4 7" xfId="56506"/>
    <cellStyle name="SAPBEXHLevel3X 4 8" xfId="56507"/>
    <cellStyle name="SAPBEXHLevel3X 4 9" xfId="56508"/>
    <cellStyle name="SAPBEXHLevel3X 40" xfId="56509"/>
    <cellStyle name="SAPBEXHLevel3X 41" xfId="56510"/>
    <cellStyle name="SAPBEXHLevel3X 42" xfId="56511"/>
    <cellStyle name="SAPBEXHLevel3X 43" xfId="56512"/>
    <cellStyle name="SAPBEXHLevel3X 44" xfId="56513"/>
    <cellStyle name="SAPBEXHLevel3X 5" xfId="56514"/>
    <cellStyle name="SAPBEXHLevel3X 5 10" xfId="56515"/>
    <cellStyle name="SAPBEXHLevel3X 5 11" xfId="56516"/>
    <cellStyle name="SAPBEXHLevel3X 5 12" xfId="56517"/>
    <cellStyle name="SAPBEXHLevel3X 5 13" xfId="56518"/>
    <cellStyle name="SAPBEXHLevel3X 5 14" xfId="56519"/>
    <cellStyle name="SAPBEXHLevel3X 5 15" xfId="56520"/>
    <cellStyle name="SAPBEXHLevel3X 5 16" xfId="56521"/>
    <cellStyle name="SAPBEXHLevel3X 5 17" xfId="56522"/>
    <cellStyle name="SAPBEXHLevel3X 5 18" xfId="56523"/>
    <cellStyle name="SAPBEXHLevel3X 5 19" xfId="56524"/>
    <cellStyle name="SAPBEXHLevel3X 5 2" xfId="56525"/>
    <cellStyle name="SAPBEXHLevel3X 5 2 10" xfId="56526"/>
    <cellStyle name="SAPBEXHLevel3X 5 2 11" xfId="56527"/>
    <cellStyle name="SAPBEXHLevel3X 5 2 12" xfId="56528"/>
    <cellStyle name="SAPBEXHLevel3X 5 2 13" xfId="56529"/>
    <cellStyle name="SAPBEXHLevel3X 5 2 14" xfId="56530"/>
    <cellStyle name="SAPBEXHLevel3X 5 2 15" xfId="56531"/>
    <cellStyle name="SAPBEXHLevel3X 5 2 16" xfId="56532"/>
    <cellStyle name="SAPBEXHLevel3X 5 2 17" xfId="56533"/>
    <cellStyle name="SAPBEXHLevel3X 5 2 18" xfId="56534"/>
    <cellStyle name="SAPBEXHLevel3X 5 2 19" xfId="56535"/>
    <cellStyle name="SAPBEXHLevel3X 5 2 2" xfId="56536"/>
    <cellStyle name="SAPBEXHLevel3X 5 2 20" xfId="56537"/>
    <cellStyle name="SAPBEXHLevel3X 5 2 21" xfId="56538"/>
    <cellStyle name="SAPBEXHLevel3X 5 2 22" xfId="56539"/>
    <cellStyle name="SAPBEXHLevel3X 5 2 23" xfId="56540"/>
    <cellStyle name="SAPBEXHLevel3X 5 2 24" xfId="56541"/>
    <cellStyle name="SAPBEXHLevel3X 5 2 25" xfId="56542"/>
    <cellStyle name="SAPBEXHLevel3X 5 2 26" xfId="56543"/>
    <cellStyle name="SAPBEXHLevel3X 5 2 27" xfId="56544"/>
    <cellStyle name="SAPBEXHLevel3X 5 2 28" xfId="56545"/>
    <cellStyle name="SAPBEXHLevel3X 5 2 29" xfId="56546"/>
    <cellStyle name="SAPBEXHLevel3X 5 2 3" xfId="56547"/>
    <cellStyle name="SAPBEXHLevel3X 5 2 4" xfId="56548"/>
    <cellStyle name="SAPBEXHLevel3X 5 2 5" xfId="56549"/>
    <cellStyle name="SAPBEXHLevel3X 5 2 6" xfId="56550"/>
    <cellStyle name="SAPBEXHLevel3X 5 2 7" xfId="56551"/>
    <cellStyle name="SAPBEXHLevel3X 5 2 8" xfId="56552"/>
    <cellStyle name="SAPBEXHLevel3X 5 2 9" xfId="56553"/>
    <cellStyle name="SAPBEXHLevel3X 5 20" xfId="56554"/>
    <cellStyle name="SAPBEXHLevel3X 5 21" xfId="56555"/>
    <cellStyle name="SAPBEXHLevel3X 5 22" xfId="56556"/>
    <cellStyle name="SAPBEXHLevel3X 5 23" xfId="56557"/>
    <cellStyle name="SAPBEXHLevel3X 5 24" xfId="56558"/>
    <cellStyle name="SAPBEXHLevel3X 5 25" xfId="56559"/>
    <cellStyle name="SAPBEXHLevel3X 5 26" xfId="56560"/>
    <cellStyle name="SAPBEXHLevel3X 5 27" xfId="56561"/>
    <cellStyle name="SAPBEXHLevel3X 5 28" xfId="56562"/>
    <cellStyle name="SAPBEXHLevel3X 5 29" xfId="56563"/>
    <cellStyle name="SAPBEXHLevel3X 5 3" xfId="56564"/>
    <cellStyle name="SAPBEXHLevel3X 5 30" xfId="56565"/>
    <cellStyle name="SAPBEXHLevel3X 5 4" xfId="56566"/>
    <cellStyle name="SAPBEXHLevel3X 5 5" xfId="56567"/>
    <cellStyle name="SAPBEXHLevel3X 5 6" xfId="56568"/>
    <cellStyle name="SAPBEXHLevel3X 5 7" xfId="56569"/>
    <cellStyle name="SAPBEXHLevel3X 5 8" xfId="56570"/>
    <cellStyle name="SAPBEXHLevel3X 5 9" xfId="56571"/>
    <cellStyle name="SAPBEXHLevel3X 6" xfId="56572"/>
    <cellStyle name="SAPBEXHLevel3X 6 10" xfId="56573"/>
    <cellStyle name="SAPBEXHLevel3X 6 11" xfId="56574"/>
    <cellStyle name="SAPBEXHLevel3X 6 12" xfId="56575"/>
    <cellStyle name="SAPBEXHLevel3X 6 13" xfId="56576"/>
    <cellStyle name="SAPBEXHLevel3X 6 14" xfId="56577"/>
    <cellStyle name="SAPBEXHLevel3X 6 15" xfId="56578"/>
    <cellStyle name="SAPBEXHLevel3X 6 16" xfId="56579"/>
    <cellStyle name="SAPBEXHLevel3X 6 17" xfId="56580"/>
    <cellStyle name="SAPBEXHLevel3X 6 18" xfId="56581"/>
    <cellStyle name="SAPBEXHLevel3X 6 19" xfId="56582"/>
    <cellStyle name="SAPBEXHLevel3X 6 2" xfId="56583"/>
    <cellStyle name="SAPBEXHLevel3X 6 2 10" xfId="56584"/>
    <cellStyle name="SAPBEXHLevel3X 6 2 11" xfId="56585"/>
    <cellStyle name="SAPBEXHLevel3X 6 2 12" xfId="56586"/>
    <cellStyle name="SAPBEXHLevel3X 6 2 13" xfId="56587"/>
    <cellStyle name="SAPBEXHLevel3X 6 2 14" xfId="56588"/>
    <cellStyle name="SAPBEXHLevel3X 6 2 15" xfId="56589"/>
    <cellStyle name="SAPBEXHLevel3X 6 2 16" xfId="56590"/>
    <cellStyle name="SAPBEXHLevel3X 6 2 17" xfId="56591"/>
    <cellStyle name="SAPBEXHLevel3X 6 2 18" xfId="56592"/>
    <cellStyle name="SAPBEXHLevel3X 6 2 19" xfId="56593"/>
    <cellStyle name="SAPBEXHLevel3X 6 2 2" xfId="56594"/>
    <cellStyle name="SAPBEXHLevel3X 6 2 20" xfId="56595"/>
    <cellStyle name="SAPBEXHLevel3X 6 2 21" xfId="56596"/>
    <cellStyle name="SAPBEXHLevel3X 6 2 22" xfId="56597"/>
    <cellStyle name="SAPBEXHLevel3X 6 2 23" xfId="56598"/>
    <cellStyle name="SAPBEXHLevel3X 6 2 24" xfId="56599"/>
    <cellStyle name="SAPBEXHLevel3X 6 2 25" xfId="56600"/>
    <cellStyle name="SAPBEXHLevel3X 6 2 26" xfId="56601"/>
    <cellStyle name="SAPBEXHLevel3X 6 2 27" xfId="56602"/>
    <cellStyle name="SAPBEXHLevel3X 6 2 28" xfId="56603"/>
    <cellStyle name="SAPBEXHLevel3X 6 2 29" xfId="56604"/>
    <cellStyle name="SAPBEXHLevel3X 6 2 3" xfId="56605"/>
    <cellStyle name="SAPBEXHLevel3X 6 2 4" xfId="56606"/>
    <cellStyle name="SAPBEXHLevel3X 6 2 5" xfId="56607"/>
    <cellStyle name="SAPBEXHLevel3X 6 2 6" xfId="56608"/>
    <cellStyle name="SAPBEXHLevel3X 6 2 7" xfId="56609"/>
    <cellStyle name="SAPBEXHLevel3X 6 2 8" xfId="56610"/>
    <cellStyle name="SAPBEXHLevel3X 6 2 9" xfId="56611"/>
    <cellStyle name="SAPBEXHLevel3X 6 20" xfId="56612"/>
    <cellStyle name="SAPBEXHLevel3X 6 21" xfId="56613"/>
    <cellStyle name="SAPBEXHLevel3X 6 22" xfId="56614"/>
    <cellStyle name="SAPBEXHLevel3X 6 23" xfId="56615"/>
    <cellStyle name="SAPBEXHLevel3X 6 24" xfId="56616"/>
    <cellStyle name="SAPBEXHLevel3X 6 25" xfId="56617"/>
    <cellStyle name="SAPBEXHLevel3X 6 26" xfId="56618"/>
    <cellStyle name="SAPBEXHLevel3X 6 27" xfId="56619"/>
    <cellStyle name="SAPBEXHLevel3X 6 28" xfId="56620"/>
    <cellStyle name="SAPBEXHLevel3X 6 29" xfId="56621"/>
    <cellStyle name="SAPBEXHLevel3X 6 3" xfId="56622"/>
    <cellStyle name="SAPBEXHLevel3X 6 30" xfId="56623"/>
    <cellStyle name="SAPBEXHLevel3X 6 4" xfId="56624"/>
    <cellStyle name="SAPBEXHLevel3X 6 5" xfId="56625"/>
    <cellStyle name="SAPBEXHLevel3X 6 6" xfId="56626"/>
    <cellStyle name="SAPBEXHLevel3X 6 7" xfId="56627"/>
    <cellStyle name="SAPBEXHLevel3X 6 8" xfId="56628"/>
    <cellStyle name="SAPBEXHLevel3X 6 9" xfId="56629"/>
    <cellStyle name="SAPBEXHLevel3X 7" xfId="56630"/>
    <cellStyle name="SAPBEXHLevel3X 7 10" xfId="56631"/>
    <cellStyle name="SAPBEXHLevel3X 7 11" xfId="56632"/>
    <cellStyle name="SAPBEXHLevel3X 7 12" xfId="56633"/>
    <cellStyle name="SAPBEXHLevel3X 7 13" xfId="56634"/>
    <cellStyle name="SAPBEXHLevel3X 7 14" xfId="56635"/>
    <cellStyle name="SAPBEXHLevel3X 7 15" xfId="56636"/>
    <cellStyle name="SAPBEXHLevel3X 7 16" xfId="56637"/>
    <cellStyle name="SAPBEXHLevel3X 7 17" xfId="56638"/>
    <cellStyle name="SAPBEXHLevel3X 7 18" xfId="56639"/>
    <cellStyle name="SAPBEXHLevel3X 7 19" xfId="56640"/>
    <cellStyle name="SAPBEXHLevel3X 7 2" xfId="56641"/>
    <cellStyle name="SAPBEXHLevel3X 7 2 10" xfId="56642"/>
    <cellStyle name="SAPBEXHLevel3X 7 2 11" xfId="56643"/>
    <cellStyle name="SAPBEXHLevel3X 7 2 12" xfId="56644"/>
    <cellStyle name="SAPBEXHLevel3X 7 2 13" xfId="56645"/>
    <cellStyle name="SAPBEXHLevel3X 7 2 14" xfId="56646"/>
    <cellStyle name="SAPBEXHLevel3X 7 2 15" xfId="56647"/>
    <cellStyle name="SAPBEXHLevel3X 7 2 16" xfId="56648"/>
    <cellStyle name="SAPBEXHLevel3X 7 2 17" xfId="56649"/>
    <cellStyle name="SAPBEXHLevel3X 7 2 18" xfId="56650"/>
    <cellStyle name="SAPBEXHLevel3X 7 2 19" xfId="56651"/>
    <cellStyle name="SAPBEXHLevel3X 7 2 2" xfId="56652"/>
    <cellStyle name="SAPBEXHLevel3X 7 2 20" xfId="56653"/>
    <cellStyle name="SAPBEXHLevel3X 7 2 21" xfId="56654"/>
    <cellStyle name="SAPBEXHLevel3X 7 2 22" xfId="56655"/>
    <cellStyle name="SAPBEXHLevel3X 7 2 23" xfId="56656"/>
    <cellStyle name="SAPBEXHLevel3X 7 2 24" xfId="56657"/>
    <cellStyle name="SAPBEXHLevel3X 7 2 25" xfId="56658"/>
    <cellStyle name="SAPBEXHLevel3X 7 2 26" xfId="56659"/>
    <cellStyle name="SAPBEXHLevel3X 7 2 27" xfId="56660"/>
    <cellStyle name="SAPBEXHLevel3X 7 2 28" xfId="56661"/>
    <cellStyle name="SAPBEXHLevel3X 7 2 29" xfId="56662"/>
    <cellStyle name="SAPBEXHLevel3X 7 2 3" xfId="56663"/>
    <cellStyle name="SAPBEXHLevel3X 7 2 4" xfId="56664"/>
    <cellStyle name="SAPBEXHLevel3X 7 2 5" xfId="56665"/>
    <cellStyle name="SAPBEXHLevel3X 7 2 6" xfId="56666"/>
    <cellStyle name="SAPBEXHLevel3X 7 2 7" xfId="56667"/>
    <cellStyle name="SAPBEXHLevel3X 7 2 8" xfId="56668"/>
    <cellStyle name="SAPBEXHLevel3X 7 2 9" xfId="56669"/>
    <cellStyle name="SAPBEXHLevel3X 7 20" xfId="56670"/>
    <cellStyle name="SAPBEXHLevel3X 7 21" xfId="56671"/>
    <cellStyle name="SAPBEXHLevel3X 7 22" xfId="56672"/>
    <cellStyle name="SAPBEXHLevel3X 7 23" xfId="56673"/>
    <cellStyle name="SAPBEXHLevel3X 7 24" xfId="56674"/>
    <cellStyle name="SAPBEXHLevel3X 7 25" xfId="56675"/>
    <cellStyle name="SAPBEXHLevel3X 7 26" xfId="56676"/>
    <cellStyle name="SAPBEXHLevel3X 7 27" xfId="56677"/>
    <cellStyle name="SAPBEXHLevel3X 7 28" xfId="56678"/>
    <cellStyle name="SAPBEXHLevel3X 7 29" xfId="56679"/>
    <cellStyle name="SAPBEXHLevel3X 7 3" xfId="56680"/>
    <cellStyle name="SAPBEXHLevel3X 7 30" xfId="56681"/>
    <cellStyle name="SAPBEXHLevel3X 7 4" xfId="56682"/>
    <cellStyle name="SAPBEXHLevel3X 7 5" xfId="56683"/>
    <cellStyle name="SAPBEXHLevel3X 7 6" xfId="56684"/>
    <cellStyle name="SAPBEXHLevel3X 7 7" xfId="56685"/>
    <cellStyle name="SAPBEXHLevel3X 7 8" xfId="56686"/>
    <cellStyle name="SAPBEXHLevel3X 7 9" xfId="56687"/>
    <cellStyle name="SAPBEXHLevel3X 8" xfId="56688"/>
    <cellStyle name="SAPBEXHLevel3X 8 10" xfId="56689"/>
    <cellStyle name="SAPBEXHLevel3X 8 11" xfId="56690"/>
    <cellStyle name="SAPBEXHLevel3X 8 12" xfId="56691"/>
    <cellStyle name="SAPBEXHLevel3X 8 13" xfId="56692"/>
    <cellStyle name="SAPBEXHLevel3X 8 14" xfId="56693"/>
    <cellStyle name="SAPBEXHLevel3X 8 15" xfId="56694"/>
    <cellStyle name="SAPBEXHLevel3X 8 16" xfId="56695"/>
    <cellStyle name="SAPBEXHLevel3X 8 17" xfId="56696"/>
    <cellStyle name="SAPBEXHLevel3X 8 18" xfId="56697"/>
    <cellStyle name="SAPBEXHLevel3X 8 19" xfId="56698"/>
    <cellStyle name="SAPBEXHLevel3X 8 2" xfId="56699"/>
    <cellStyle name="SAPBEXHLevel3X 8 2 10" xfId="56700"/>
    <cellStyle name="SAPBEXHLevel3X 8 2 11" xfId="56701"/>
    <cellStyle name="SAPBEXHLevel3X 8 2 12" xfId="56702"/>
    <cellStyle name="SAPBEXHLevel3X 8 2 13" xfId="56703"/>
    <cellStyle name="SAPBEXHLevel3X 8 2 14" xfId="56704"/>
    <cellStyle name="SAPBEXHLevel3X 8 2 15" xfId="56705"/>
    <cellStyle name="SAPBEXHLevel3X 8 2 16" xfId="56706"/>
    <cellStyle name="SAPBEXHLevel3X 8 2 17" xfId="56707"/>
    <cellStyle name="SAPBEXHLevel3X 8 2 18" xfId="56708"/>
    <cellStyle name="SAPBEXHLevel3X 8 2 19" xfId="56709"/>
    <cellStyle name="SAPBEXHLevel3X 8 2 2" xfId="56710"/>
    <cellStyle name="SAPBEXHLevel3X 8 2 20" xfId="56711"/>
    <cellStyle name="SAPBEXHLevel3X 8 2 21" xfId="56712"/>
    <cellStyle name="SAPBEXHLevel3X 8 2 22" xfId="56713"/>
    <cellStyle name="SAPBEXHLevel3X 8 2 23" xfId="56714"/>
    <cellStyle name="SAPBEXHLevel3X 8 2 24" xfId="56715"/>
    <cellStyle name="SAPBEXHLevel3X 8 2 25" xfId="56716"/>
    <cellStyle name="SAPBEXHLevel3X 8 2 26" xfId="56717"/>
    <cellStyle name="SAPBEXHLevel3X 8 2 27" xfId="56718"/>
    <cellStyle name="SAPBEXHLevel3X 8 2 28" xfId="56719"/>
    <cellStyle name="SAPBEXHLevel3X 8 2 29" xfId="56720"/>
    <cellStyle name="SAPBEXHLevel3X 8 2 3" xfId="56721"/>
    <cellStyle name="SAPBEXHLevel3X 8 2 4" xfId="56722"/>
    <cellStyle name="SAPBEXHLevel3X 8 2 5" xfId="56723"/>
    <cellStyle name="SAPBEXHLevel3X 8 2 6" xfId="56724"/>
    <cellStyle name="SAPBEXHLevel3X 8 2 7" xfId="56725"/>
    <cellStyle name="SAPBEXHLevel3X 8 2 8" xfId="56726"/>
    <cellStyle name="SAPBEXHLevel3X 8 2 9" xfId="56727"/>
    <cellStyle name="SAPBEXHLevel3X 8 20" xfId="56728"/>
    <cellStyle name="SAPBEXHLevel3X 8 21" xfId="56729"/>
    <cellStyle name="SAPBEXHLevel3X 8 22" xfId="56730"/>
    <cellStyle name="SAPBEXHLevel3X 8 23" xfId="56731"/>
    <cellStyle name="SAPBEXHLevel3X 8 24" xfId="56732"/>
    <cellStyle name="SAPBEXHLevel3X 8 25" xfId="56733"/>
    <cellStyle name="SAPBEXHLevel3X 8 26" xfId="56734"/>
    <cellStyle name="SAPBEXHLevel3X 8 27" xfId="56735"/>
    <cellStyle name="SAPBEXHLevel3X 8 28" xfId="56736"/>
    <cellStyle name="SAPBEXHLevel3X 8 29" xfId="56737"/>
    <cellStyle name="SAPBEXHLevel3X 8 3" xfId="56738"/>
    <cellStyle name="SAPBEXHLevel3X 8 30" xfId="56739"/>
    <cellStyle name="SAPBEXHLevel3X 8 4" xfId="56740"/>
    <cellStyle name="SAPBEXHLevel3X 8 5" xfId="56741"/>
    <cellStyle name="SAPBEXHLevel3X 8 6" xfId="56742"/>
    <cellStyle name="SAPBEXHLevel3X 8 7" xfId="56743"/>
    <cellStyle name="SAPBEXHLevel3X 8 8" xfId="56744"/>
    <cellStyle name="SAPBEXHLevel3X 8 9" xfId="56745"/>
    <cellStyle name="SAPBEXHLevel3X 9" xfId="56746"/>
    <cellStyle name="SAPBEXHLevel3X 9 10" xfId="56747"/>
    <cellStyle name="SAPBEXHLevel3X 9 11" xfId="56748"/>
    <cellStyle name="SAPBEXHLevel3X 9 12" xfId="56749"/>
    <cellStyle name="SAPBEXHLevel3X 9 13" xfId="56750"/>
    <cellStyle name="SAPBEXHLevel3X 9 14" xfId="56751"/>
    <cellStyle name="SAPBEXHLevel3X 9 15" xfId="56752"/>
    <cellStyle name="SAPBEXHLevel3X 9 16" xfId="56753"/>
    <cellStyle name="SAPBEXHLevel3X 9 17" xfId="56754"/>
    <cellStyle name="SAPBEXHLevel3X 9 18" xfId="56755"/>
    <cellStyle name="SAPBEXHLevel3X 9 19" xfId="56756"/>
    <cellStyle name="SAPBEXHLevel3X 9 2" xfId="56757"/>
    <cellStyle name="SAPBEXHLevel3X 9 2 10" xfId="56758"/>
    <cellStyle name="SAPBEXHLevel3X 9 2 11" xfId="56759"/>
    <cellStyle name="SAPBEXHLevel3X 9 2 12" xfId="56760"/>
    <cellStyle name="SAPBEXHLevel3X 9 2 13" xfId="56761"/>
    <cellStyle name="SAPBEXHLevel3X 9 2 14" xfId="56762"/>
    <cellStyle name="SAPBEXHLevel3X 9 2 15" xfId="56763"/>
    <cellStyle name="SAPBEXHLevel3X 9 2 16" xfId="56764"/>
    <cellStyle name="SAPBEXHLevel3X 9 2 17" xfId="56765"/>
    <cellStyle name="SAPBEXHLevel3X 9 2 18" xfId="56766"/>
    <cellStyle name="SAPBEXHLevel3X 9 2 19" xfId="56767"/>
    <cellStyle name="SAPBEXHLevel3X 9 2 2" xfId="56768"/>
    <cellStyle name="SAPBEXHLevel3X 9 2 20" xfId="56769"/>
    <cellStyle name="SAPBEXHLevel3X 9 2 21" xfId="56770"/>
    <cellStyle name="SAPBEXHLevel3X 9 2 22" xfId="56771"/>
    <cellStyle name="SAPBEXHLevel3X 9 2 23" xfId="56772"/>
    <cellStyle name="SAPBEXHLevel3X 9 2 24" xfId="56773"/>
    <cellStyle name="SAPBEXHLevel3X 9 2 25" xfId="56774"/>
    <cellStyle name="SAPBEXHLevel3X 9 2 26" xfId="56775"/>
    <cellStyle name="SAPBEXHLevel3X 9 2 27" xfId="56776"/>
    <cellStyle name="SAPBEXHLevel3X 9 2 28" xfId="56777"/>
    <cellStyle name="SAPBEXHLevel3X 9 2 29" xfId="56778"/>
    <cellStyle name="SAPBEXHLevel3X 9 2 3" xfId="56779"/>
    <cellStyle name="SAPBEXHLevel3X 9 2 4" xfId="56780"/>
    <cellStyle name="SAPBEXHLevel3X 9 2 5" xfId="56781"/>
    <cellStyle name="SAPBEXHLevel3X 9 2 6" xfId="56782"/>
    <cellStyle name="SAPBEXHLevel3X 9 2 7" xfId="56783"/>
    <cellStyle name="SAPBEXHLevel3X 9 2 8" xfId="56784"/>
    <cellStyle name="SAPBEXHLevel3X 9 2 9" xfId="56785"/>
    <cellStyle name="SAPBEXHLevel3X 9 20" xfId="56786"/>
    <cellStyle name="SAPBEXHLevel3X 9 21" xfId="56787"/>
    <cellStyle name="SAPBEXHLevel3X 9 22" xfId="56788"/>
    <cellStyle name="SAPBEXHLevel3X 9 23" xfId="56789"/>
    <cellStyle name="SAPBEXHLevel3X 9 24" xfId="56790"/>
    <cellStyle name="SAPBEXHLevel3X 9 25" xfId="56791"/>
    <cellStyle name="SAPBEXHLevel3X 9 26" xfId="56792"/>
    <cellStyle name="SAPBEXHLevel3X 9 27" xfId="56793"/>
    <cellStyle name="SAPBEXHLevel3X 9 28" xfId="56794"/>
    <cellStyle name="SAPBEXHLevel3X 9 29" xfId="56795"/>
    <cellStyle name="SAPBEXHLevel3X 9 3" xfId="56796"/>
    <cellStyle name="SAPBEXHLevel3X 9 30" xfId="56797"/>
    <cellStyle name="SAPBEXHLevel3X 9 4" xfId="56798"/>
    <cellStyle name="SAPBEXHLevel3X 9 5" xfId="56799"/>
    <cellStyle name="SAPBEXHLevel3X 9 6" xfId="56800"/>
    <cellStyle name="SAPBEXHLevel3X 9 7" xfId="56801"/>
    <cellStyle name="SAPBEXHLevel3X 9 8" xfId="56802"/>
    <cellStyle name="SAPBEXHLevel3X 9 9" xfId="56803"/>
    <cellStyle name="SAPBEXinputData" xfId="56804"/>
    <cellStyle name="SAPBEXinputData 2" xfId="64487"/>
    <cellStyle name="SAPBEXinputData 3" xfId="64488"/>
    <cellStyle name="SAPBEXresData" xfId="56805"/>
    <cellStyle name="SAPBEXresData 2" xfId="56806"/>
    <cellStyle name="SAPBEXresData 3" xfId="56807"/>
    <cellStyle name="SAPBEXresData 3 2" xfId="64489"/>
    <cellStyle name="SAPBEXresData 4" xfId="64490"/>
    <cellStyle name="SAPBEXresDataEmph" xfId="56808"/>
    <cellStyle name="SAPBEXresDataEmph 2" xfId="56809"/>
    <cellStyle name="SAPBEXresDataEmph 3" xfId="56810"/>
    <cellStyle name="SAPBEXresDataEmph 3 2" xfId="64491"/>
    <cellStyle name="SAPBEXresDataEmph 4" xfId="64492"/>
    <cellStyle name="SAPBEXresItem" xfId="56811"/>
    <cellStyle name="SAPBEXresItem 2" xfId="56812"/>
    <cellStyle name="SAPBEXresItem 3" xfId="56813"/>
    <cellStyle name="SAPBEXresItem 3 2" xfId="64493"/>
    <cellStyle name="SAPBEXresItem 4" xfId="64494"/>
    <cellStyle name="SAPBEXresItemX" xfId="56814"/>
    <cellStyle name="SAPBEXresItemX 10" xfId="56815"/>
    <cellStyle name="SAPBEXresItemX 10 10" xfId="56816"/>
    <cellStyle name="SAPBEXresItemX 10 11" xfId="56817"/>
    <cellStyle name="SAPBEXresItemX 10 12" xfId="56818"/>
    <cellStyle name="SAPBEXresItemX 10 13" xfId="56819"/>
    <cellStyle name="SAPBEXresItemX 10 14" xfId="56820"/>
    <cellStyle name="SAPBEXresItemX 10 15" xfId="56821"/>
    <cellStyle name="SAPBEXresItemX 10 16" xfId="56822"/>
    <cellStyle name="SAPBEXresItemX 10 17" xfId="56823"/>
    <cellStyle name="SAPBEXresItemX 10 18" xfId="56824"/>
    <cellStyle name="SAPBEXresItemX 10 19" xfId="56825"/>
    <cellStyle name="SAPBEXresItemX 10 2" xfId="56826"/>
    <cellStyle name="SAPBEXresItemX 10 2 10" xfId="56827"/>
    <cellStyle name="SAPBEXresItemX 10 2 11" xfId="56828"/>
    <cellStyle name="SAPBEXresItemX 10 2 12" xfId="56829"/>
    <cellStyle name="SAPBEXresItemX 10 2 13" xfId="56830"/>
    <cellStyle name="SAPBEXresItemX 10 2 14" xfId="56831"/>
    <cellStyle name="SAPBEXresItemX 10 2 15" xfId="56832"/>
    <cellStyle name="SAPBEXresItemX 10 2 16" xfId="56833"/>
    <cellStyle name="SAPBEXresItemX 10 2 17" xfId="56834"/>
    <cellStyle name="SAPBEXresItemX 10 2 18" xfId="56835"/>
    <cellStyle name="SAPBEXresItemX 10 2 19" xfId="56836"/>
    <cellStyle name="SAPBEXresItemX 10 2 2" xfId="56837"/>
    <cellStyle name="SAPBEXresItemX 10 2 20" xfId="56838"/>
    <cellStyle name="SAPBEXresItemX 10 2 21" xfId="56839"/>
    <cellStyle name="SAPBEXresItemX 10 2 22" xfId="56840"/>
    <cellStyle name="SAPBEXresItemX 10 2 23" xfId="56841"/>
    <cellStyle name="SAPBEXresItemX 10 2 24" xfId="56842"/>
    <cellStyle name="SAPBEXresItemX 10 2 25" xfId="56843"/>
    <cellStyle name="SAPBEXresItemX 10 2 26" xfId="56844"/>
    <cellStyle name="SAPBEXresItemX 10 2 27" xfId="56845"/>
    <cellStyle name="SAPBEXresItemX 10 2 28" xfId="56846"/>
    <cellStyle name="SAPBEXresItemX 10 2 29" xfId="56847"/>
    <cellStyle name="SAPBEXresItemX 10 2 3" xfId="56848"/>
    <cellStyle name="SAPBEXresItemX 10 2 4" xfId="56849"/>
    <cellStyle name="SAPBEXresItemX 10 2 5" xfId="56850"/>
    <cellStyle name="SAPBEXresItemX 10 2 6" xfId="56851"/>
    <cellStyle name="SAPBEXresItemX 10 2 7" xfId="56852"/>
    <cellStyle name="SAPBEXresItemX 10 2 8" xfId="56853"/>
    <cellStyle name="SAPBEXresItemX 10 2 9" xfId="56854"/>
    <cellStyle name="SAPBEXresItemX 10 20" xfId="56855"/>
    <cellStyle name="SAPBEXresItemX 10 21" xfId="56856"/>
    <cellStyle name="SAPBEXresItemX 10 22" xfId="56857"/>
    <cellStyle name="SAPBEXresItemX 10 23" xfId="56858"/>
    <cellStyle name="SAPBEXresItemX 10 24" xfId="56859"/>
    <cellStyle name="SAPBEXresItemX 10 25" xfId="56860"/>
    <cellStyle name="SAPBEXresItemX 10 26" xfId="56861"/>
    <cellStyle name="SAPBEXresItemX 10 27" xfId="56862"/>
    <cellStyle name="SAPBEXresItemX 10 28" xfId="56863"/>
    <cellStyle name="SAPBEXresItemX 10 29" xfId="56864"/>
    <cellStyle name="SAPBEXresItemX 10 3" xfId="56865"/>
    <cellStyle name="SAPBEXresItemX 10 30" xfId="56866"/>
    <cellStyle name="SAPBEXresItemX 10 4" xfId="56867"/>
    <cellStyle name="SAPBEXresItemX 10 5" xfId="56868"/>
    <cellStyle name="SAPBEXresItemX 10 6" xfId="56869"/>
    <cellStyle name="SAPBEXresItemX 10 7" xfId="56870"/>
    <cellStyle name="SAPBEXresItemX 10 8" xfId="56871"/>
    <cellStyle name="SAPBEXresItemX 10 9" xfId="56872"/>
    <cellStyle name="SAPBEXresItemX 11" xfId="56873"/>
    <cellStyle name="SAPBEXresItemX 11 10" xfId="56874"/>
    <cellStyle name="SAPBEXresItemX 11 11" xfId="56875"/>
    <cellStyle name="SAPBEXresItemX 11 12" xfId="56876"/>
    <cellStyle name="SAPBEXresItemX 11 13" xfId="56877"/>
    <cellStyle name="SAPBEXresItemX 11 14" xfId="56878"/>
    <cellStyle name="SAPBEXresItemX 11 15" xfId="56879"/>
    <cellStyle name="SAPBEXresItemX 11 16" xfId="56880"/>
    <cellStyle name="SAPBEXresItemX 11 17" xfId="56881"/>
    <cellStyle name="SAPBEXresItemX 11 18" xfId="56882"/>
    <cellStyle name="SAPBEXresItemX 11 19" xfId="56883"/>
    <cellStyle name="SAPBEXresItemX 11 2" xfId="56884"/>
    <cellStyle name="SAPBEXresItemX 11 2 10" xfId="56885"/>
    <cellStyle name="SAPBEXresItemX 11 2 11" xfId="56886"/>
    <cellStyle name="SAPBEXresItemX 11 2 12" xfId="56887"/>
    <cellStyle name="SAPBEXresItemX 11 2 13" xfId="56888"/>
    <cellStyle name="SAPBEXresItemX 11 2 14" xfId="56889"/>
    <cellStyle name="SAPBEXresItemX 11 2 15" xfId="56890"/>
    <cellStyle name="SAPBEXresItemX 11 2 16" xfId="56891"/>
    <cellStyle name="SAPBEXresItemX 11 2 17" xfId="56892"/>
    <cellStyle name="SAPBEXresItemX 11 2 18" xfId="56893"/>
    <cellStyle name="SAPBEXresItemX 11 2 19" xfId="56894"/>
    <cellStyle name="SAPBEXresItemX 11 2 2" xfId="56895"/>
    <cellStyle name="SAPBEXresItemX 11 2 20" xfId="56896"/>
    <cellStyle name="SAPBEXresItemX 11 2 21" xfId="56897"/>
    <cellStyle name="SAPBEXresItemX 11 2 22" xfId="56898"/>
    <cellStyle name="SAPBEXresItemX 11 2 23" xfId="56899"/>
    <cellStyle name="SAPBEXresItemX 11 2 24" xfId="56900"/>
    <cellStyle name="SAPBEXresItemX 11 2 25" xfId="56901"/>
    <cellStyle name="SAPBEXresItemX 11 2 26" xfId="56902"/>
    <cellStyle name="SAPBEXresItemX 11 2 27" xfId="56903"/>
    <cellStyle name="SAPBEXresItemX 11 2 28" xfId="56904"/>
    <cellStyle name="SAPBEXresItemX 11 2 29" xfId="56905"/>
    <cellStyle name="SAPBEXresItemX 11 2 3" xfId="56906"/>
    <cellStyle name="SAPBEXresItemX 11 2 4" xfId="56907"/>
    <cellStyle name="SAPBEXresItemX 11 2 5" xfId="56908"/>
    <cellStyle name="SAPBEXresItemX 11 2 6" xfId="56909"/>
    <cellStyle name="SAPBEXresItemX 11 2 7" xfId="56910"/>
    <cellStyle name="SAPBEXresItemX 11 2 8" xfId="56911"/>
    <cellStyle name="SAPBEXresItemX 11 2 9" xfId="56912"/>
    <cellStyle name="SAPBEXresItemX 11 20" xfId="56913"/>
    <cellStyle name="SAPBEXresItemX 11 21" xfId="56914"/>
    <cellStyle name="SAPBEXresItemX 11 22" xfId="56915"/>
    <cellStyle name="SAPBEXresItemX 11 23" xfId="56916"/>
    <cellStyle name="SAPBEXresItemX 11 24" xfId="56917"/>
    <cellStyle name="SAPBEXresItemX 11 25" xfId="56918"/>
    <cellStyle name="SAPBEXresItemX 11 26" xfId="56919"/>
    <cellStyle name="SAPBEXresItemX 11 27" xfId="56920"/>
    <cellStyle name="SAPBEXresItemX 11 28" xfId="56921"/>
    <cellStyle name="SAPBEXresItemX 11 29" xfId="56922"/>
    <cellStyle name="SAPBEXresItemX 11 3" xfId="56923"/>
    <cellStyle name="SAPBEXresItemX 11 30" xfId="56924"/>
    <cellStyle name="SAPBEXresItemX 11 4" xfId="56925"/>
    <cellStyle name="SAPBEXresItemX 11 5" xfId="56926"/>
    <cellStyle name="SAPBEXresItemX 11 6" xfId="56927"/>
    <cellStyle name="SAPBEXresItemX 11 7" xfId="56928"/>
    <cellStyle name="SAPBEXresItemX 11 8" xfId="56929"/>
    <cellStyle name="SAPBEXresItemX 11 9" xfId="56930"/>
    <cellStyle name="SAPBEXresItemX 12" xfId="56931"/>
    <cellStyle name="SAPBEXresItemX 12 10" xfId="56932"/>
    <cellStyle name="SAPBEXresItemX 12 11" xfId="56933"/>
    <cellStyle name="SAPBEXresItemX 12 12" xfId="56934"/>
    <cellStyle name="SAPBEXresItemX 12 13" xfId="56935"/>
    <cellStyle name="SAPBEXresItemX 12 14" xfId="56936"/>
    <cellStyle name="SAPBEXresItemX 12 15" xfId="56937"/>
    <cellStyle name="SAPBEXresItemX 12 16" xfId="56938"/>
    <cellStyle name="SAPBEXresItemX 12 17" xfId="56939"/>
    <cellStyle name="SAPBEXresItemX 12 18" xfId="56940"/>
    <cellStyle name="SAPBEXresItemX 12 19" xfId="56941"/>
    <cellStyle name="SAPBEXresItemX 12 2" xfId="56942"/>
    <cellStyle name="SAPBEXresItemX 12 2 10" xfId="56943"/>
    <cellStyle name="SAPBEXresItemX 12 2 11" xfId="56944"/>
    <cellStyle name="SAPBEXresItemX 12 2 12" xfId="56945"/>
    <cellStyle name="SAPBEXresItemX 12 2 13" xfId="56946"/>
    <cellStyle name="SAPBEXresItemX 12 2 14" xfId="56947"/>
    <cellStyle name="SAPBEXresItemX 12 2 15" xfId="56948"/>
    <cellStyle name="SAPBEXresItemX 12 2 16" xfId="56949"/>
    <cellStyle name="SAPBEXresItemX 12 2 17" xfId="56950"/>
    <cellStyle name="SAPBEXresItemX 12 2 18" xfId="56951"/>
    <cellStyle name="SAPBEXresItemX 12 2 19" xfId="56952"/>
    <cellStyle name="SAPBEXresItemX 12 2 2" xfId="56953"/>
    <cellStyle name="SAPBEXresItemX 12 2 20" xfId="56954"/>
    <cellStyle name="SAPBEXresItemX 12 2 21" xfId="56955"/>
    <cellStyle name="SAPBEXresItemX 12 2 22" xfId="56956"/>
    <cellStyle name="SAPBEXresItemX 12 2 23" xfId="56957"/>
    <cellStyle name="SAPBEXresItemX 12 2 24" xfId="56958"/>
    <cellStyle name="SAPBEXresItemX 12 2 25" xfId="56959"/>
    <cellStyle name="SAPBEXresItemX 12 2 26" xfId="56960"/>
    <cellStyle name="SAPBEXresItemX 12 2 27" xfId="56961"/>
    <cellStyle name="SAPBEXresItemX 12 2 28" xfId="56962"/>
    <cellStyle name="SAPBEXresItemX 12 2 29" xfId="56963"/>
    <cellStyle name="SAPBEXresItemX 12 2 3" xfId="56964"/>
    <cellStyle name="SAPBEXresItemX 12 2 4" xfId="56965"/>
    <cellStyle name="SAPBEXresItemX 12 2 5" xfId="56966"/>
    <cellStyle name="SAPBEXresItemX 12 2 6" xfId="56967"/>
    <cellStyle name="SAPBEXresItemX 12 2 7" xfId="56968"/>
    <cellStyle name="SAPBEXresItemX 12 2 8" xfId="56969"/>
    <cellStyle name="SAPBEXresItemX 12 2 9" xfId="56970"/>
    <cellStyle name="SAPBEXresItemX 12 20" xfId="56971"/>
    <cellStyle name="SAPBEXresItemX 12 21" xfId="56972"/>
    <cellStyle name="SAPBEXresItemX 12 22" xfId="56973"/>
    <cellStyle name="SAPBEXresItemX 12 23" xfId="56974"/>
    <cellStyle name="SAPBEXresItemX 12 24" xfId="56975"/>
    <cellStyle name="SAPBEXresItemX 12 25" xfId="56976"/>
    <cellStyle name="SAPBEXresItemX 12 26" xfId="56977"/>
    <cellStyle name="SAPBEXresItemX 12 27" xfId="56978"/>
    <cellStyle name="SAPBEXresItemX 12 28" xfId="56979"/>
    <cellStyle name="SAPBEXresItemX 12 29" xfId="56980"/>
    <cellStyle name="SAPBEXresItemX 12 3" xfId="56981"/>
    <cellStyle name="SAPBEXresItemX 12 30" xfId="56982"/>
    <cellStyle name="SAPBEXresItemX 12 4" xfId="56983"/>
    <cellStyle name="SAPBEXresItemX 12 5" xfId="56984"/>
    <cellStyle name="SAPBEXresItemX 12 6" xfId="56985"/>
    <cellStyle name="SAPBEXresItemX 12 7" xfId="56986"/>
    <cellStyle name="SAPBEXresItemX 12 8" xfId="56987"/>
    <cellStyle name="SAPBEXresItemX 12 9" xfId="56988"/>
    <cellStyle name="SAPBEXresItemX 13" xfId="56989"/>
    <cellStyle name="SAPBEXresItemX 13 10" xfId="56990"/>
    <cellStyle name="SAPBEXresItemX 13 11" xfId="56991"/>
    <cellStyle name="SAPBEXresItemX 13 12" xfId="56992"/>
    <cellStyle name="SAPBEXresItemX 13 13" xfId="56993"/>
    <cellStyle name="SAPBEXresItemX 13 14" xfId="56994"/>
    <cellStyle name="SAPBEXresItemX 13 15" xfId="56995"/>
    <cellStyle name="SAPBEXresItemX 13 16" xfId="56996"/>
    <cellStyle name="SAPBEXresItemX 13 17" xfId="56997"/>
    <cellStyle name="SAPBEXresItemX 13 18" xfId="56998"/>
    <cellStyle name="SAPBEXresItemX 13 19" xfId="56999"/>
    <cellStyle name="SAPBEXresItemX 13 2" xfId="57000"/>
    <cellStyle name="SAPBEXresItemX 13 2 10" xfId="57001"/>
    <cellStyle name="SAPBEXresItemX 13 2 11" xfId="57002"/>
    <cellStyle name="SAPBEXresItemX 13 2 12" xfId="57003"/>
    <cellStyle name="SAPBEXresItemX 13 2 13" xfId="57004"/>
    <cellStyle name="SAPBEXresItemX 13 2 14" xfId="57005"/>
    <cellStyle name="SAPBEXresItemX 13 2 15" xfId="57006"/>
    <cellStyle name="SAPBEXresItemX 13 2 16" xfId="57007"/>
    <cellStyle name="SAPBEXresItemX 13 2 17" xfId="57008"/>
    <cellStyle name="SAPBEXresItemX 13 2 18" xfId="57009"/>
    <cellStyle name="SAPBEXresItemX 13 2 19" xfId="57010"/>
    <cellStyle name="SAPBEXresItemX 13 2 2" xfId="57011"/>
    <cellStyle name="SAPBEXresItemX 13 2 20" xfId="57012"/>
    <cellStyle name="SAPBEXresItemX 13 2 21" xfId="57013"/>
    <cellStyle name="SAPBEXresItemX 13 2 22" xfId="57014"/>
    <cellStyle name="SAPBEXresItemX 13 2 23" xfId="57015"/>
    <cellStyle name="SAPBEXresItemX 13 2 24" xfId="57016"/>
    <cellStyle name="SAPBEXresItemX 13 2 25" xfId="57017"/>
    <cellStyle name="SAPBEXresItemX 13 2 26" xfId="57018"/>
    <cellStyle name="SAPBEXresItemX 13 2 27" xfId="57019"/>
    <cellStyle name="SAPBEXresItemX 13 2 28" xfId="57020"/>
    <cellStyle name="SAPBEXresItemX 13 2 29" xfId="57021"/>
    <cellStyle name="SAPBEXresItemX 13 2 3" xfId="57022"/>
    <cellStyle name="SAPBEXresItemX 13 2 4" xfId="57023"/>
    <cellStyle name="SAPBEXresItemX 13 2 5" xfId="57024"/>
    <cellStyle name="SAPBEXresItemX 13 2 6" xfId="57025"/>
    <cellStyle name="SAPBEXresItemX 13 2 7" xfId="57026"/>
    <cellStyle name="SAPBEXresItemX 13 2 8" xfId="57027"/>
    <cellStyle name="SAPBEXresItemX 13 2 9" xfId="57028"/>
    <cellStyle name="SAPBEXresItemX 13 20" xfId="57029"/>
    <cellStyle name="SAPBEXresItemX 13 21" xfId="57030"/>
    <cellStyle name="SAPBEXresItemX 13 22" xfId="57031"/>
    <cellStyle name="SAPBEXresItemX 13 23" xfId="57032"/>
    <cellStyle name="SAPBEXresItemX 13 24" xfId="57033"/>
    <cellStyle name="SAPBEXresItemX 13 25" xfId="57034"/>
    <cellStyle name="SAPBEXresItemX 13 26" xfId="57035"/>
    <cellStyle name="SAPBEXresItemX 13 27" xfId="57036"/>
    <cellStyle name="SAPBEXresItemX 13 28" xfId="57037"/>
    <cellStyle name="SAPBEXresItemX 13 29" xfId="57038"/>
    <cellStyle name="SAPBEXresItemX 13 3" xfId="57039"/>
    <cellStyle name="SAPBEXresItemX 13 30" xfId="57040"/>
    <cellStyle name="SAPBEXresItemX 13 4" xfId="57041"/>
    <cellStyle name="SAPBEXresItemX 13 5" xfId="57042"/>
    <cellStyle name="SAPBEXresItemX 13 6" xfId="57043"/>
    <cellStyle name="SAPBEXresItemX 13 7" xfId="57044"/>
    <cellStyle name="SAPBEXresItemX 13 8" xfId="57045"/>
    <cellStyle name="SAPBEXresItemX 13 9" xfId="57046"/>
    <cellStyle name="SAPBEXresItemX 14" xfId="57047"/>
    <cellStyle name="SAPBEXresItemX 14 10" xfId="57048"/>
    <cellStyle name="SAPBEXresItemX 14 11" xfId="57049"/>
    <cellStyle name="SAPBEXresItemX 14 12" xfId="57050"/>
    <cellStyle name="SAPBEXresItemX 14 13" xfId="57051"/>
    <cellStyle name="SAPBEXresItemX 14 14" xfId="57052"/>
    <cellStyle name="SAPBEXresItemX 14 15" xfId="57053"/>
    <cellStyle name="SAPBEXresItemX 14 16" xfId="57054"/>
    <cellStyle name="SAPBEXresItemX 14 17" xfId="57055"/>
    <cellStyle name="SAPBEXresItemX 14 18" xfId="57056"/>
    <cellStyle name="SAPBEXresItemX 14 19" xfId="57057"/>
    <cellStyle name="SAPBEXresItemX 14 2" xfId="57058"/>
    <cellStyle name="SAPBEXresItemX 14 2 10" xfId="57059"/>
    <cellStyle name="SAPBEXresItemX 14 2 11" xfId="57060"/>
    <cellStyle name="SAPBEXresItemX 14 2 12" xfId="57061"/>
    <cellStyle name="SAPBEXresItemX 14 2 13" xfId="57062"/>
    <cellStyle name="SAPBEXresItemX 14 2 14" xfId="57063"/>
    <cellStyle name="SAPBEXresItemX 14 2 15" xfId="57064"/>
    <cellStyle name="SAPBEXresItemX 14 2 16" xfId="57065"/>
    <cellStyle name="SAPBEXresItemX 14 2 17" xfId="57066"/>
    <cellStyle name="SAPBEXresItemX 14 2 18" xfId="57067"/>
    <cellStyle name="SAPBEXresItemX 14 2 19" xfId="57068"/>
    <cellStyle name="SAPBEXresItemX 14 2 2" xfId="57069"/>
    <cellStyle name="SAPBEXresItemX 14 2 20" xfId="57070"/>
    <cellStyle name="SAPBEXresItemX 14 2 21" xfId="57071"/>
    <cellStyle name="SAPBEXresItemX 14 2 22" xfId="57072"/>
    <cellStyle name="SAPBEXresItemX 14 2 23" xfId="57073"/>
    <cellStyle name="SAPBEXresItemX 14 2 24" xfId="57074"/>
    <cellStyle name="SAPBEXresItemX 14 2 25" xfId="57075"/>
    <cellStyle name="SAPBEXresItemX 14 2 26" xfId="57076"/>
    <cellStyle name="SAPBEXresItemX 14 2 27" xfId="57077"/>
    <cellStyle name="SAPBEXresItemX 14 2 28" xfId="57078"/>
    <cellStyle name="SAPBEXresItemX 14 2 29" xfId="57079"/>
    <cellStyle name="SAPBEXresItemX 14 2 3" xfId="57080"/>
    <cellStyle name="SAPBEXresItemX 14 2 4" xfId="57081"/>
    <cellStyle name="SAPBEXresItemX 14 2 5" xfId="57082"/>
    <cellStyle name="SAPBEXresItemX 14 2 6" xfId="57083"/>
    <cellStyle name="SAPBEXresItemX 14 2 7" xfId="57084"/>
    <cellStyle name="SAPBEXresItemX 14 2 8" xfId="57085"/>
    <cellStyle name="SAPBEXresItemX 14 2 9" xfId="57086"/>
    <cellStyle name="SAPBEXresItemX 14 20" xfId="57087"/>
    <cellStyle name="SAPBEXresItemX 14 21" xfId="57088"/>
    <cellStyle name="SAPBEXresItemX 14 22" xfId="57089"/>
    <cellStyle name="SAPBEXresItemX 14 23" xfId="57090"/>
    <cellStyle name="SAPBEXresItemX 14 24" xfId="57091"/>
    <cellStyle name="SAPBEXresItemX 14 25" xfId="57092"/>
    <cellStyle name="SAPBEXresItemX 14 26" xfId="57093"/>
    <cellStyle name="SAPBEXresItemX 14 27" xfId="57094"/>
    <cellStyle name="SAPBEXresItemX 14 28" xfId="57095"/>
    <cellStyle name="SAPBEXresItemX 14 29" xfId="57096"/>
    <cellStyle name="SAPBEXresItemX 14 3" xfId="57097"/>
    <cellStyle name="SAPBEXresItemX 14 30" xfId="57098"/>
    <cellStyle name="SAPBEXresItemX 14 4" xfId="57099"/>
    <cellStyle name="SAPBEXresItemX 14 5" xfId="57100"/>
    <cellStyle name="SAPBEXresItemX 14 6" xfId="57101"/>
    <cellStyle name="SAPBEXresItemX 14 7" xfId="57102"/>
    <cellStyle name="SAPBEXresItemX 14 8" xfId="57103"/>
    <cellStyle name="SAPBEXresItemX 14 9" xfId="57104"/>
    <cellStyle name="SAPBEXresItemX 15" xfId="57105"/>
    <cellStyle name="SAPBEXresItemX 15 10" xfId="57106"/>
    <cellStyle name="SAPBEXresItemX 15 11" xfId="57107"/>
    <cellStyle name="SAPBEXresItemX 15 12" xfId="57108"/>
    <cellStyle name="SAPBEXresItemX 15 13" xfId="57109"/>
    <cellStyle name="SAPBEXresItemX 15 14" xfId="57110"/>
    <cellStyle name="SAPBEXresItemX 15 15" xfId="57111"/>
    <cellStyle name="SAPBEXresItemX 15 16" xfId="57112"/>
    <cellStyle name="SAPBEXresItemX 15 17" xfId="57113"/>
    <cellStyle name="SAPBEXresItemX 15 18" xfId="57114"/>
    <cellStyle name="SAPBEXresItemX 15 19" xfId="57115"/>
    <cellStyle name="SAPBEXresItemX 15 2" xfId="57116"/>
    <cellStyle name="SAPBEXresItemX 15 2 10" xfId="57117"/>
    <cellStyle name="SAPBEXresItemX 15 2 11" xfId="57118"/>
    <cellStyle name="SAPBEXresItemX 15 2 12" xfId="57119"/>
    <cellStyle name="SAPBEXresItemX 15 2 13" xfId="57120"/>
    <cellStyle name="SAPBEXresItemX 15 2 14" xfId="57121"/>
    <cellStyle name="SAPBEXresItemX 15 2 15" xfId="57122"/>
    <cellStyle name="SAPBEXresItemX 15 2 16" xfId="57123"/>
    <cellStyle name="SAPBEXresItemX 15 2 17" xfId="57124"/>
    <cellStyle name="SAPBEXresItemX 15 2 18" xfId="57125"/>
    <cellStyle name="SAPBEXresItemX 15 2 19" xfId="57126"/>
    <cellStyle name="SAPBEXresItemX 15 2 2" xfId="57127"/>
    <cellStyle name="SAPBEXresItemX 15 2 20" xfId="57128"/>
    <cellStyle name="SAPBEXresItemX 15 2 21" xfId="57129"/>
    <cellStyle name="SAPBEXresItemX 15 2 22" xfId="57130"/>
    <cellStyle name="SAPBEXresItemX 15 2 23" xfId="57131"/>
    <cellStyle name="SAPBEXresItemX 15 2 24" xfId="57132"/>
    <cellStyle name="SAPBEXresItemX 15 2 25" xfId="57133"/>
    <cellStyle name="SAPBEXresItemX 15 2 26" xfId="57134"/>
    <cellStyle name="SAPBEXresItemX 15 2 27" xfId="57135"/>
    <cellStyle name="SAPBEXresItemX 15 2 28" xfId="57136"/>
    <cellStyle name="SAPBEXresItemX 15 2 29" xfId="57137"/>
    <cellStyle name="SAPBEXresItemX 15 2 3" xfId="57138"/>
    <cellStyle name="SAPBEXresItemX 15 2 4" xfId="57139"/>
    <cellStyle name="SAPBEXresItemX 15 2 5" xfId="57140"/>
    <cellStyle name="SAPBEXresItemX 15 2 6" xfId="57141"/>
    <cellStyle name="SAPBEXresItemX 15 2 7" xfId="57142"/>
    <cellStyle name="SAPBEXresItemX 15 2 8" xfId="57143"/>
    <cellStyle name="SAPBEXresItemX 15 2 9" xfId="57144"/>
    <cellStyle name="SAPBEXresItemX 15 20" xfId="57145"/>
    <cellStyle name="SAPBEXresItemX 15 21" xfId="57146"/>
    <cellStyle name="SAPBEXresItemX 15 22" xfId="57147"/>
    <cellStyle name="SAPBEXresItemX 15 23" xfId="57148"/>
    <cellStyle name="SAPBEXresItemX 15 24" xfId="57149"/>
    <cellStyle name="SAPBEXresItemX 15 25" xfId="57150"/>
    <cellStyle name="SAPBEXresItemX 15 26" xfId="57151"/>
    <cellStyle name="SAPBEXresItemX 15 27" xfId="57152"/>
    <cellStyle name="SAPBEXresItemX 15 28" xfId="57153"/>
    <cellStyle name="SAPBEXresItemX 15 29" xfId="57154"/>
    <cellStyle name="SAPBEXresItemX 15 3" xfId="57155"/>
    <cellStyle name="SAPBEXresItemX 15 30" xfId="57156"/>
    <cellStyle name="SAPBEXresItemX 15 4" xfId="57157"/>
    <cellStyle name="SAPBEXresItemX 15 5" xfId="57158"/>
    <cellStyle name="SAPBEXresItemX 15 6" xfId="57159"/>
    <cellStyle name="SAPBEXresItemX 15 7" xfId="57160"/>
    <cellStyle name="SAPBEXresItemX 15 8" xfId="57161"/>
    <cellStyle name="SAPBEXresItemX 15 9" xfId="57162"/>
    <cellStyle name="SAPBEXresItemX 16" xfId="57163"/>
    <cellStyle name="SAPBEXresItemX 16 10" xfId="57164"/>
    <cellStyle name="SAPBEXresItemX 16 11" xfId="57165"/>
    <cellStyle name="SAPBEXresItemX 16 12" xfId="57166"/>
    <cellStyle name="SAPBEXresItemX 16 13" xfId="57167"/>
    <cellStyle name="SAPBEXresItemX 16 14" xfId="57168"/>
    <cellStyle name="SAPBEXresItemX 16 15" xfId="57169"/>
    <cellStyle name="SAPBEXresItemX 16 16" xfId="57170"/>
    <cellStyle name="SAPBEXresItemX 16 17" xfId="57171"/>
    <cellStyle name="SAPBEXresItemX 16 18" xfId="57172"/>
    <cellStyle name="SAPBEXresItemX 16 19" xfId="57173"/>
    <cellStyle name="SAPBEXresItemX 16 2" xfId="57174"/>
    <cellStyle name="SAPBEXresItemX 16 2 10" xfId="57175"/>
    <cellStyle name="SAPBEXresItemX 16 2 11" xfId="57176"/>
    <cellStyle name="SAPBEXresItemX 16 2 12" xfId="57177"/>
    <cellStyle name="SAPBEXresItemX 16 2 13" xfId="57178"/>
    <cellStyle name="SAPBEXresItemX 16 2 14" xfId="57179"/>
    <cellStyle name="SAPBEXresItemX 16 2 15" xfId="57180"/>
    <cellStyle name="SAPBEXresItemX 16 2 16" xfId="57181"/>
    <cellStyle name="SAPBEXresItemX 16 2 17" xfId="57182"/>
    <cellStyle name="SAPBEXresItemX 16 2 18" xfId="57183"/>
    <cellStyle name="SAPBEXresItemX 16 2 19" xfId="57184"/>
    <cellStyle name="SAPBEXresItemX 16 2 2" xfId="57185"/>
    <cellStyle name="SAPBEXresItemX 16 2 20" xfId="57186"/>
    <cellStyle name="SAPBEXresItemX 16 2 21" xfId="57187"/>
    <cellStyle name="SAPBEXresItemX 16 2 22" xfId="57188"/>
    <cellStyle name="SAPBEXresItemX 16 2 23" xfId="57189"/>
    <cellStyle name="SAPBEXresItemX 16 2 24" xfId="57190"/>
    <cellStyle name="SAPBEXresItemX 16 2 25" xfId="57191"/>
    <cellStyle name="SAPBEXresItemX 16 2 26" xfId="57192"/>
    <cellStyle name="SAPBEXresItemX 16 2 27" xfId="57193"/>
    <cellStyle name="SAPBEXresItemX 16 2 28" xfId="57194"/>
    <cellStyle name="SAPBEXresItemX 16 2 29" xfId="57195"/>
    <cellStyle name="SAPBEXresItemX 16 2 3" xfId="57196"/>
    <cellStyle name="SAPBEXresItemX 16 2 4" xfId="57197"/>
    <cellStyle name="SAPBEXresItemX 16 2 5" xfId="57198"/>
    <cellStyle name="SAPBEXresItemX 16 2 6" xfId="57199"/>
    <cellStyle name="SAPBEXresItemX 16 2 7" xfId="57200"/>
    <cellStyle name="SAPBEXresItemX 16 2 8" xfId="57201"/>
    <cellStyle name="SAPBEXresItemX 16 2 9" xfId="57202"/>
    <cellStyle name="SAPBEXresItemX 16 20" xfId="57203"/>
    <cellStyle name="SAPBEXresItemX 16 21" xfId="57204"/>
    <cellStyle name="SAPBEXresItemX 16 22" xfId="57205"/>
    <cellStyle name="SAPBEXresItemX 16 23" xfId="57206"/>
    <cellStyle name="SAPBEXresItemX 16 24" xfId="57207"/>
    <cellStyle name="SAPBEXresItemX 16 25" xfId="57208"/>
    <cellStyle name="SAPBEXresItemX 16 26" xfId="57209"/>
    <cellStyle name="SAPBEXresItemX 16 27" xfId="57210"/>
    <cellStyle name="SAPBEXresItemX 16 28" xfId="57211"/>
    <cellStyle name="SAPBEXresItemX 16 29" xfId="57212"/>
    <cellStyle name="SAPBEXresItemX 16 3" xfId="57213"/>
    <cellStyle name="SAPBEXresItemX 16 30" xfId="57214"/>
    <cellStyle name="SAPBEXresItemX 16 4" xfId="57215"/>
    <cellStyle name="SAPBEXresItemX 16 5" xfId="57216"/>
    <cellStyle name="SAPBEXresItemX 16 6" xfId="57217"/>
    <cellStyle name="SAPBEXresItemX 16 7" xfId="57218"/>
    <cellStyle name="SAPBEXresItemX 16 8" xfId="57219"/>
    <cellStyle name="SAPBEXresItemX 16 9" xfId="57220"/>
    <cellStyle name="SAPBEXresItemX 17" xfId="57221"/>
    <cellStyle name="SAPBEXresItemX 17 10" xfId="57222"/>
    <cellStyle name="SAPBEXresItemX 17 11" xfId="57223"/>
    <cellStyle name="SAPBEXresItemX 17 12" xfId="57224"/>
    <cellStyle name="SAPBEXresItemX 17 13" xfId="57225"/>
    <cellStyle name="SAPBEXresItemX 17 14" xfId="57226"/>
    <cellStyle name="SAPBEXresItemX 17 15" xfId="57227"/>
    <cellStyle name="SAPBEXresItemX 17 16" xfId="57228"/>
    <cellStyle name="SAPBEXresItemX 17 17" xfId="57229"/>
    <cellStyle name="SAPBEXresItemX 17 18" xfId="57230"/>
    <cellStyle name="SAPBEXresItemX 17 19" xfId="57231"/>
    <cellStyle name="SAPBEXresItemX 17 2" xfId="57232"/>
    <cellStyle name="SAPBEXresItemX 17 2 10" xfId="57233"/>
    <cellStyle name="SAPBEXresItemX 17 2 11" xfId="57234"/>
    <cellStyle name="SAPBEXresItemX 17 2 12" xfId="57235"/>
    <cellStyle name="SAPBEXresItemX 17 2 13" xfId="57236"/>
    <cellStyle name="SAPBEXresItemX 17 2 14" xfId="57237"/>
    <cellStyle name="SAPBEXresItemX 17 2 15" xfId="57238"/>
    <cellStyle name="SAPBEXresItemX 17 2 16" xfId="57239"/>
    <cellStyle name="SAPBEXresItemX 17 2 17" xfId="57240"/>
    <cellStyle name="SAPBEXresItemX 17 2 18" xfId="57241"/>
    <cellStyle name="SAPBEXresItemX 17 2 19" xfId="57242"/>
    <cellStyle name="SAPBEXresItemX 17 2 2" xfId="57243"/>
    <cellStyle name="SAPBEXresItemX 17 2 20" xfId="57244"/>
    <cellStyle name="SAPBEXresItemX 17 2 21" xfId="57245"/>
    <cellStyle name="SAPBEXresItemX 17 2 22" xfId="57246"/>
    <cellStyle name="SAPBEXresItemX 17 2 23" xfId="57247"/>
    <cellStyle name="SAPBEXresItemX 17 2 24" xfId="57248"/>
    <cellStyle name="SAPBEXresItemX 17 2 25" xfId="57249"/>
    <cellStyle name="SAPBEXresItemX 17 2 26" xfId="57250"/>
    <cellStyle name="SAPBEXresItemX 17 2 27" xfId="57251"/>
    <cellStyle name="SAPBEXresItemX 17 2 28" xfId="57252"/>
    <cellStyle name="SAPBEXresItemX 17 2 29" xfId="57253"/>
    <cellStyle name="SAPBEXresItemX 17 2 3" xfId="57254"/>
    <cellStyle name="SAPBEXresItemX 17 2 4" xfId="57255"/>
    <cellStyle name="SAPBEXresItemX 17 2 5" xfId="57256"/>
    <cellStyle name="SAPBEXresItemX 17 2 6" xfId="57257"/>
    <cellStyle name="SAPBEXresItemX 17 2 7" xfId="57258"/>
    <cellStyle name="SAPBEXresItemX 17 2 8" xfId="57259"/>
    <cellStyle name="SAPBEXresItemX 17 2 9" xfId="57260"/>
    <cellStyle name="SAPBEXresItemX 17 20" xfId="57261"/>
    <cellStyle name="SAPBEXresItemX 17 21" xfId="57262"/>
    <cellStyle name="SAPBEXresItemX 17 22" xfId="57263"/>
    <cellStyle name="SAPBEXresItemX 17 23" xfId="57264"/>
    <cellStyle name="SAPBEXresItemX 17 24" xfId="57265"/>
    <cellStyle name="SAPBEXresItemX 17 25" xfId="57266"/>
    <cellStyle name="SAPBEXresItemX 17 26" xfId="57267"/>
    <cellStyle name="SAPBEXresItemX 17 27" xfId="57268"/>
    <cellStyle name="SAPBEXresItemX 17 28" xfId="57269"/>
    <cellStyle name="SAPBEXresItemX 17 29" xfId="57270"/>
    <cellStyle name="SAPBEXresItemX 17 3" xfId="57271"/>
    <cellStyle name="SAPBEXresItemX 17 30" xfId="57272"/>
    <cellStyle name="SAPBEXresItemX 17 4" xfId="57273"/>
    <cellStyle name="SAPBEXresItemX 17 5" xfId="57274"/>
    <cellStyle name="SAPBEXresItemX 17 6" xfId="57275"/>
    <cellStyle name="SAPBEXresItemX 17 7" xfId="57276"/>
    <cellStyle name="SAPBEXresItemX 17 8" xfId="57277"/>
    <cellStyle name="SAPBEXresItemX 17 9" xfId="57278"/>
    <cellStyle name="SAPBEXresItemX 18" xfId="57279"/>
    <cellStyle name="SAPBEXresItemX 18 10" xfId="57280"/>
    <cellStyle name="SAPBEXresItemX 18 11" xfId="57281"/>
    <cellStyle name="SAPBEXresItemX 18 12" xfId="57282"/>
    <cellStyle name="SAPBEXresItemX 18 13" xfId="57283"/>
    <cellStyle name="SAPBEXresItemX 18 14" xfId="57284"/>
    <cellStyle name="SAPBEXresItemX 18 15" xfId="57285"/>
    <cellStyle name="SAPBEXresItemX 18 16" xfId="57286"/>
    <cellStyle name="SAPBEXresItemX 18 17" xfId="57287"/>
    <cellStyle name="SAPBEXresItemX 18 18" xfId="57288"/>
    <cellStyle name="SAPBEXresItemX 18 19" xfId="57289"/>
    <cellStyle name="SAPBEXresItemX 18 2" xfId="57290"/>
    <cellStyle name="SAPBEXresItemX 18 20" xfId="57291"/>
    <cellStyle name="SAPBEXresItemX 18 21" xfId="57292"/>
    <cellStyle name="SAPBEXresItemX 18 22" xfId="57293"/>
    <cellStyle name="SAPBEXresItemX 18 23" xfId="57294"/>
    <cellStyle name="SAPBEXresItemX 18 24" xfId="57295"/>
    <cellStyle name="SAPBEXresItemX 18 25" xfId="57296"/>
    <cellStyle name="SAPBEXresItemX 18 26" xfId="57297"/>
    <cellStyle name="SAPBEXresItemX 18 27" xfId="57298"/>
    <cellStyle name="SAPBEXresItemX 18 28" xfId="57299"/>
    <cellStyle name="SAPBEXresItemX 18 29" xfId="57300"/>
    <cellStyle name="SAPBEXresItemX 18 3" xfId="57301"/>
    <cellStyle name="SAPBEXresItemX 18 4" xfId="57302"/>
    <cellStyle name="SAPBEXresItemX 18 5" xfId="57303"/>
    <cellStyle name="SAPBEXresItemX 18 6" xfId="57304"/>
    <cellStyle name="SAPBEXresItemX 18 7" xfId="57305"/>
    <cellStyle name="SAPBEXresItemX 18 8" xfId="57306"/>
    <cellStyle name="SAPBEXresItemX 18 9" xfId="57307"/>
    <cellStyle name="SAPBEXresItemX 19" xfId="57308"/>
    <cellStyle name="SAPBEXresItemX 19 10" xfId="57309"/>
    <cellStyle name="SAPBEXresItemX 19 11" xfId="57310"/>
    <cellStyle name="SAPBEXresItemX 19 12" xfId="57311"/>
    <cellStyle name="SAPBEXresItemX 19 13" xfId="57312"/>
    <cellStyle name="SAPBEXresItemX 19 14" xfId="57313"/>
    <cellStyle name="SAPBEXresItemX 19 15" xfId="57314"/>
    <cellStyle name="SAPBEXresItemX 19 16" xfId="57315"/>
    <cellStyle name="SAPBEXresItemX 19 17" xfId="57316"/>
    <cellStyle name="SAPBEXresItemX 19 18" xfId="57317"/>
    <cellStyle name="SAPBEXresItemX 19 19" xfId="57318"/>
    <cellStyle name="SAPBEXresItemX 19 2" xfId="57319"/>
    <cellStyle name="SAPBEXresItemX 19 20" xfId="57320"/>
    <cellStyle name="SAPBEXresItemX 19 21" xfId="57321"/>
    <cellStyle name="SAPBEXresItemX 19 22" xfId="57322"/>
    <cellStyle name="SAPBEXresItemX 19 23" xfId="57323"/>
    <cellStyle name="SAPBEXresItemX 19 24" xfId="57324"/>
    <cellStyle name="SAPBEXresItemX 19 25" xfId="57325"/>
    <cellStyle name="SAPBEXresItemX 19 26" xfId="57326"/>
    <cellStyle name="SAPBEXresItemX 19 27" xfId="57327"/>
    <cellStyle name="SAPBEXresItemX 19 28" xfId="57328"/>
    <cellStyle name="SAPBEXresItemX 19 29" xfId="57329"/>
    <cellStyle name="SAPBEXresItemX 19 3" xfId="57330"/>
    <cellStyle name="SAPBEXresItemX 19 4" xfId="57331"/>
    <cellStyle name="SAPBEXresItemX 19 5" xfId="57332"/>
    <cellStyle name="SAPBEXresItemX 19 6" xfId="57333"/>
    <cellStyle name="SAPBEXresItemX 19 7" xfId="57334"/>
    <cellStyle name="SAPBEXresItemX 19 8" xfId="57335"/>
    <cellStyle name="SAPBEXresItemX 19 9" xfId="57336"/>
    <cellStyle name="SAPBEXresItemX 2" xfId="57337"/>
    <cellStyle name="SAPBEXresItemX 2 10" xfId="57338"/>
    <cellStyle name="SAPBEXresItemX 2 11" xfId="57339"/>
    <cellStyle name="SAPBEXresItemX 2 12" xfId="57340"/>
    <cellStyle name="SAPBEXresItemX 2 13" xfId="57341"/>
    <cellStyle name="SAPBEXresItemX 2 14" xfId="57342"/>
    <cellStyle name="SAPBEXresItemX 2 15" xfId="57343"/>
    <cellStyle name="SAPBEXresItemX 2 16" xfId="57344"/>
    <cellStyle name="SAPBEXresItemX 2 17" xfId="57345"/>
    <cellStyle name="SAPBEXresItemX 2 18" xfId="57346"/>
    <cellStyle name="SAPBEXresItemX 2 19" xfId="57347"/>
    <cellStyle name="SAPBEXresItemX 2 2" xfId="57348"/>
    <cellStyle name="SAPBEXresItemX 2 2 10" xfId="57349"/>
    <cellStyle name="SAPBEXresItemX 2 2 11" xfId="57350"/>
    <cellStyle name="SAPBEXresItemX 2 2 12" xfId="57351"/>
    <cellStyle name="SAPBEXresItemX 2 2 13" xfId="57352"/>
    <cellStyle name="SAPBEXresItemX 2 2 14" xfId="57353"/>
    <cellStyle name="SAPBEXresItemX 2 2 15" xfId="57354"/>
    <cellStyle name="SAPBEXresItemX 2 2 16" xfId="57355"/>
    <cellStyle name="SAPBEXresItemX 2 2 17" xfId="57356"/>
    <cellStyle name="SAPBEXresItemX 2 2 18" xfId="57357"/>
    <cellStyle name="SAPBEXresItemX 2 2 19" xfId="57358"/>
    <cellStyle name="SAPBEXresItemX 2 2 2" xfId="57359"/>
    <cellStyle name="SAPBEXresItemX 2 2 2 10" xfId="57360"/>
    <cellStyle name="SAPBEXresItemX 2 2 2 11" xfId="57361"/>
    <cellStyle name="SAPBEXresItemX 2 2 2 12" xfId="57362"/>
    <cellStyle name="SAPBEXresItemX 2 2 2 13" xfId="57363"/>
    <cellStyle name="SAPBEXresItemX 2 2 2 14" xfId="57364"/>
    <cellStyle name="SAPBEXresItemX 2 2 2 15" xfId="57365"/>
    <cellStyle name="SAPBEXresItemX 2 2 2 16" xfId="57366"/>
    <cellStyle name="SAPBEXresItemX 2 2 2 17" xfId="57367"/>
    <cellStyle name="SAPBEXresItemX 2 2 2 18" xfId="57368"/>
    <cellStyle name="SAPBEXresItemX 2 2 2 19" xfId="57369"/>
    <cellStyle name="SAPBEXresItemX 2 2 2 2" xfId="57370"/>
    <cellStyle name="SAPBEXresItemX 2 2 2 20" xfId="57371"/>
    <cellStyle name="SAPBEXresItemX 2 2 2 21" xfId="57372"/>
    <cellStyle name="SAPBEXresItemX 2 2 2 22" xfId="57373"/>
    <cellStyle name="SAPBEXresItemX 2 2 2 23" xfId="57374"/>
    <cellStyle name="SAPBEXresItemX 2 2 2 24" xfId="57375"/>
    <cellStyle name="SAPBEXresItemX 2 2 2 25" xfId="57376"/>
    <cellStyle name="SAPBEXresItemX 2 2 2 26" xfId="57377"/>
    <cellStyle name="SAPBEXresItemX 2 2 2 27" xfId="57378"/>
    <cellStyle name="SAPBEXresItemX 2 2 2 28" xfId="57379"/>
    <cellStyle name="SAPBEXresItemX 2 2 2 29" xfId="57380"/>
    <cellStyle name="SAPBEXresItemX 2 2 2 3" xfId="57381"/>
    <cellStyle name="SAPBEXresItemX 2 2 2 4" xfId="57382"/>
    <cellStyle name="SAPBEXresItemX 2 2 2 5" xfId="57383"/>
    <cellStyle name="SAPBEXresItemX 2 2 2 6" xfId="57384"/>
    <cellStyle name="SAPBEXresItemX 2 2 2 7" xfId="57385"/>
    <cellStyle name="SAPBEXresItemX 2 2 2 8" xfId="57386"/>
    <cellStyle name="SAPBEXresItemX 2 2 2 9" xfId="57387"/>
    <cellStyle name="SAPBEXresItemX 2 2 20" xfId="57388"/>
    <cellStyle name="SAPBEXresItemX 2 2 21" xfId="57389"/>
    <cellStyle name="SAPBEXresItemX 2 2 22" xfId="57390"/>
    <cellStyle name="SAPBEXresItemX 2 2 23" xfId="57391"/>
    <cellStyle name="SAPBEXresItemX 2 2 24" xfId="57392"/>
    <cellStyle name="SAPBEXresItemX 2 2 25" xfId="57393"/>
    <cellStyle name="SAPBEXresItemX 2 2 26" xfId="57394"/>
    <cellStyle name="SAPBEXresItemX 2 2 27" xfId="57395"/>
    <cellStyle name="SAPBEXresItemX 2 2 28" xfId="57396"/>
    <cellStyle name="SAPBEXresItemX 2 2 29" xfId="57397"/>
    <cellStyle name="SAPBEXresItemX 2 2 3" xfId="57398"/>
    <cellStyle name="SAPBEXresItemX 2 2 30" xfId="57399"/>
    <cellStyle name="SAPBEXresItemX 2 2 4" xfId="57400"/>
    <cellStyle name="SAPBEXresItemX 2 2 5" xfId="57401"/>
    <cellStyle name="SAPBEXresItemX 2 2 6" xfId="57402"/>
    <cellStyle name="SAPBEXresItemX 2 2 7" xfId="57403"/>
    <cellStyle name="SAPBEXresItemX 2 2 8" xfId="57404"/>
    <cellStyle name="SAPBEXresItemX 2 2 9" xfId="57405"/>
    <cellStyle name="SAPBEXresItemX 2 20" xfId="57406"/>
    <cellStyle name="SAPBEXresItemX 2 21" xfId="57407"/>
    <cellStyle name="SAPBEXresItemX 2 22" xfId="57408"/>
    <cellStyle name="SAPBEXresItemX 2 23" xfId="57409"/>
    <cellStyle name="SAPBEXresItemX 2 24" xfId="57410"/>
    <cellStyle name="SAPBEXresItemX 2 25" xfId="57411"/>
    <cellStyle name="SAPBEXresItemX 2 26" xfId="57412"/>
    <cellStyle name="SAPBEXresItemX 2 27" xfId="57413"/>
    <cellStyle name="SAPBEXresItemX 2 28" xfId="57414"/>
    <cellStyle name="SAPBEXresItemX 2 29" xfId="57415"/>
    <cellStyle name="SAPBEXresItemX 2 3" xfId="57416"/>
    <cellStyle name="SAPBEXresItemX 2 3 10" xfId="57417"/>
    <cellStyle name="SAPBEXresItemX 2 3 11" xfId="57418"/>
    <cellStyle name="SAPBEXresItemX 2 3 12" xfId="57419"/>
    <cellStyle name="SAPBEXresItemX 2 3 13" xfId="57420"/>
    <cellStyle name="SAPBEXresItemX 2 3 14" xfId="57421"/>
    <cellStyle name="SAPBEXresItemX 2 3 15" xfId="57422"/>
    <cellStyle name="SAPBEXresItemX 2 3 16" xfId="57423"/>
    <cellStyle name="SAPBEXresItemX 2 3 17" xfId="57424"/>
    <cellStyle name="SAPBEXresItemX 2 3 18" xfId="57425"/>
    <cellStyle name="SAPBEXresItemX 2 3 19" xfId="57426"/>
    <cellStyle name="SAPBEXresItemX 2 3 2" xfId="57427"/>
    <cellStyle name="SAPBEXresItemX 2 3 20" xfId="57428"/>
    <cellStyle name="SAPBEXresItemX 2 3 21" xfId="57429"/>
    <cellStyle name="SAPBEXresItemX 2 3 22" xfId="57430"/>
    <cellStyle name="SAPBEXresItemX 2 3 23" xfId="57431"/>
    <cellStyle name="SAPBEXresItemX 2 3 24" xfId="57432"/>
    <cellStyle name="SAPBEXresItemX 2 3 25" xfId="57433"/>
    <cellStyle name="SAPBEXresItemX 2 3 26" xfId="57434"/>
    <cellStyle name="SAPBEXresItemX 2 3 27" xfId="57435"/>
    <cellStyle name="SAPBEXresItemX 2 3 28" xfId="57436"/>
    <cellStyle name="SAPBEXresItemX 2 3 29" xfId="57437"/>
    <cellStyle name="SAPBEXresItemX 2 3 3" xfId="57438"/>
    <cellStyle name="SAPBEXresItemX 2 3 4" xfId="57439"/>
    <cellStyle name="SAPBEXresItemX 2 3 5" xfId="57440"/>
    <cellStyle name="SAPBEXresItemX 2 3 6" xfId="57441"/>
    <cellStyle name="SAPBEXresItemX 2 3 7" xfId="57442"/>
    <cellStyle name="SAPBEXresItemX 2 3 8" xfId="57443"/>
    <cellStyle name="SAPBEXresItemX 2 3 9" xfId="57444"/>
    <cellStyle name="SAPBEXresItemX 2 30" xfId="57445"/>
    <cellStyle name="SAPBEXresItemX 2 31" xfId="57446"/>
    <cellStyle name="SAPBEXresItemX 2 4" xfId="57447"/>
    <cellStyle name="SAPBEXresItemX 2 5" xfId="57448"/>
    <cellStyle name="SAPBEXresItemX 2 6" xfId="57449"/>
    <cellStyle name="SAPBEXresItemX 2 7" xfId="57450"/>
    <cellStyle name="SAPBEXresItemX 2 8" xfId="57451"/>
    <cellStyle name="SAPBEXresItemX 2 9" xfId="57452"/>
    <cellStyle name="SAPBEXresItemX 20" xfId="57453"/>
    <cellStyle name="SAPBEXresItemX 20 10" xfId="57454"/>
    <cellStyle name="SAPBEXresItemX 20 11" xfId="57455"/>
    <cellStyle name="SAPBEXresItemX 20 12" xfId="57456"/>
    <cellStyle name="SAPBEXresItemX 20 13" xfId="57457"/>
    <cellStyle name="SAPBEXresItemX 20 14" xfId="57458"/>
    <cellStyle name="SAPBEXresItemX 20 15" xfId="57459"/>
    <cellStyle name="SAPBEXresItemX 20 16" xfId="57460"/>
    <cellStyle name="SAPBEXresItemX 20 17" xfId="57461"/>
    <cellStyle name="SAPBEXresItemX 20 18" xfId="57462"/>
    <cellStyle name="SAPBEXresItemX 20 19" xfId="57463"/>
    <cellStyle name="SAPBEXresItemX 20 2" xfId="57464"/>
    <cellStyle name="SAPBEXresItemX 20 20" xfId="57465"/>
    <cellStyle name="SAPBEXresItemX 20 21" xfId="57466"/>
    <cellStyle name="SAPBEXresItemX 20 22" xfId="57467"/>
    <cellStyle name="SAPBEXresItemX 20 23" xfId="57468"/>
    <cellStyle name="SAPBEXresItemX 20 24" xfId="57469"/>
    <cellStyle name="SAPBEXresItemX 20 25" xfId="57470"/>
    <cellStyle name="SAPBEXresItemX 20 26" xfId="57471"/>
    <cellStyle name="SAPBEXresItemX 20 27" xfId="57472"/>
    <cellStyle name="SAPBEXresItemX 20 28" xfId="57473"/>
    <cellStyle name="SAPBEXresItemX 20 29" xfId="57474"/>
    <cellStyle name="SAPBEXresItemX 20 3" xfId="57475"/>
    <cellStyle name="SAPBEXresItemX 20 4" xfId="57476"/>
    <cellStyle name="SAPBEXresItemX 20 5" xfId="57477"/>
    <cellStyle name="SAPBEXresItemX 20 6" xfId="57478"/>
    <cellStyle name="SAPBEXresItemX 20 7" xfId="57479"/>
    <cellStyle name="SAPBEXresItemX 20 8" xfId="57480"/>
    <cellStyle name="SAPBEXresItemX 20 9" xfId="57481"/>
    <cellStyle name="SAPBEXresItemX 21" xfId="57482"/>
    <cellStyle name="SAPBEXresItemX 21 10" xfId="57483"/>
    <cellStyle name="SAPBEXresItemX 21 11" xfId="57484"/>
    <cellStyle name="SAPBEXresItemX 21 12" xfId="57485"/>
    <cellStyle name="SAPBEXresItemX 21 13" xfId="57486"/>
    <cellStyle name="SAPBEXresItemX 21 14" xfId="57487"/>
    <cellStyle name="SAPBEXresItemX 21 15" xfId="57488"/>
    <cellStyle name="SAPBEXresItemX 21 16" xfId="57489"/>
    <cellStyle name="SAPBEXresItemX 21 17" xfId="57490"/>
    <cellStyle name="SAPBEXresItemX 21 18" xfId="57491"/>
    <cellStyle name="SAPBEXresItemX 21 19" xfId="57492"/>
    <cellStyle name="SAPBEXresItemX 21 2" xfId="57493"/>
    <cellStyle name="SAPBEXresItemX 21 20" xfId="57494"/>
    <cellStyle name="SAPBEXresItemX 21 21" xfId="57495"/>
    <cellStyle name="SAPBEXresItemX 21 22" xfId="57496"/>
    <cellStyle name="SAPBEXresItemX 21 23" xfId="57497"/>
    <cellStyle name="SAPBEXresItemX 21 24" xfId="57498"/>
    <cellStyle name="SAPBEXresItemX 21 25" xfId="57499"/>
    <cellStyle name="SAPBEXresItemX 21 26" xfId="57500"/>
    <cellStyle name="SAPBEXresItemX 21 27" xfId="57501"/>
    <cellStyle name="SAPBEXresItemX 21 28" xfId="57502"/>
    <cellStyle name="SAPBEXresItemX 21 29" xfId="57503"/>
    <cellStyle name="SAPBEXresItemX 21 3" xfId="57504"/>
    <cellStyle name="SAPBEXresItemX 21 4" xfId="57505"/>
    <cellStyle name="SAPBEXresItemX 21 5" xfId="57506"/>
    <cellStyle name="SAPBEXresItemX 21 6" xfId="57507"/>
    <cellStyle name="SAPBEXresItemX 21 7" xfId="57508"/>
    <cellStyle name="SAPBEXresItemX 21 8" xfId="57509"/>
    <cellStyle name="SAPBEXresItemX 21 9" xfId="57510"/>
    <cellStyle name="SAPBEXresItemX 22" xfId="57511"/>
    <cellStyle name="SAPBEXresItemX 22 10" xfId="57512"/>
    <cellStyle name="SAPBEXresItemX 22 11" xfId="57513"/>
    <cellStyle name="SAPBEXresItemX 22 12" xfId="57514"/>
    <cellStyle name="SAPBEXresItemX 22 13" xfId="57515"/>
    <cellStyle name="SAPBEXresItemX 22 14" xfId="57516"/>
    <cellStyle name="SAPBEXresItemX 22 15" xfId="57517"/>
    <cellStyle name="SAPBEXresItemX 22 16" xfId="57518"/>
    <cellStyle name="SAPBEXresItemX 22 17" xfId="57519"/>
    <cellStyle name="SAPBEXresItemX 22 18" xfId="57520"/>
    <cellStyle name="SAPBEXresItemX 22 19" xfId="57521"/>
    <cellStyle name="SAPBEXresItemX 22 2" xfId="57522"/>
    <cellStyle name="SAPBEXresItemX 22 20" xfId="57523"/>
    <cellStyle name="SAPBEXresItemX 22 21" xfId="57524"/>
    <cellStyle name="SAPBEXresItemX 22 22" xfId="57525"/>
    <cellStyle name="SAPBEXresItemX 22 23" xfId="57526"/>
    <cellStyle name="SAPBEXresItemX 22 24" xfId="57527"/>
    <cellStyle name="SAPBEXresItemX 22 25" xfId="57528"/>
    <cellStyle name="SAPBEXresItemX 22 26" xfId="57529"/>
    <cellStyle name="SAPBEXresItemX 22 27" xfId="57530"/>
    <cellStyle name="SAPBEXresItemX 22 28" xfId="57531"/>
    <cellStyle name="SAPBEXresItemX 22 29" xfId="57532"/>
    <cellStyle name="SAPBEXresItemX 22 3" xfId="57533"/>
    <cellStyle name="SAPBEXresItemX 22 4" xfId="57534"/>
    <cellStyle name="SAPBEXresItemX 22 5" xfId="57535"/>
    <cellStyle name="SAPBEXresItemX 22 6" xfId="57536"/>
    <cellStyle name="SAPBEXresItemX 22 7" xfId="57537"/>
    <cellStyle name="SAPBEXresItemX 22 8" xfId="57538"/>
    <cellStyle name="SAPBEXresItemX 22 9" xfId="57539"/>
    <cellStyle name="SAPBEXresItemX 23" xfId="57540"/>
    <cellStyle name="SAPBEXresItemX 23 10" xfId="57541"/>
    <cellStyle name="SAPBEXresItemX 23 11" xfId="57542"/>
    <cellStyle name="SAPBEXresItemX 23 12" xfId="57543"/>
    <cellStyle name="SAPBEXresItemX 23 13" xfId="57544"/>
    <cellStyle name="SAPBEXresItemX 23 14" xfId="57545"/>
    <cellStyle name="SAPBEXresItemX 23 15" xfId="57546"/>
    <cellStyle name="SAPBEXresItemX 23 16" xfId="57547"/>
    <cellStyle name="SAPBEXresItemX 23 17" xfId="57548"/>
    <cellStyle name="SAPBEXresItemX 23 18" xfId="57549"/>
    <cellStyle name="SAPBEXresItemX 23 19" xfId="57550"/>
    <cellStyle name="SAPBEXresItemX 23 2" xfId="57551"/>
    <cellStyle name="SAPBEXresItemX 23 20" xfId="57552"/>
    <cellStyle name="SAPBEXresItemX 23 21" xfId="57553"/>
    <cellStyle name="SAPBEXresItemX 23 22" xfId="57554"/>
    <cellStyle name="SAPBEXresItemX 23 23" xfId="57555"/>
    <cellStyle name="SAPBEXresItemX 23 24" xfId="57556"/>
    <cellStyle name="SAPBEXresItemX 23 25" xfId="57557"/>
    <cellStyle name="SAPBEXresItemX 23 26" xfId="57558"/>
    <cellStyle name="SAPBEXresItemX 23 27" xfId="57559"/>
    <cellStyle name="SAPBEXresItemX 23 28" xfId="57560"/>
    <cellStyle name="SAPBEXresItemX 23 29" xfId="57561"/>
    <cellStyle name="SAPBEXresItemX 23 3" xfId="57562"/>
    <cellStyle name="SAPBEXresItemX 23 4" xfId="57563"/>
    <cellStyle name="SAPBEXresItemX 23 5" xfId="57564"/>
    <cellStyle name="SAPBEXresItemX 23 6" xfId="57565"/>
    <cellStyle name="SAPBEXresItemX 23 7" xfId="57566"/>
    <cellStyle name="SAPBEXresItemX 23 8" xfId="57567"/>
    <cellStyle name="SAPBEXresItemX 23 9" xfId="57568"/>
    <cellStyle name="SAPBEXresItemX 24" xfId="57569"/>
    <cellStyle name="SAPBEXresItemX 24 10" xfId="57570"/>
    <cellStyle name="SAPBEXresItemX 24 11" xfId="57571"/>
    <cellStyle name="SAPBEXresItemX 24 12" xfId="57572"/>
    <cellStyle name="SAPBEXresItemX 24 13" xfId="57573"/>
    <cellStyle name="SAPBEXresItemX 24 14" xfId="57574"/>
    <cellStyle name="SAPBEXresItemX 24 15" xfId="57575"/>
    <cellStyle name="SAPBEXresItemX 24 16" xfId="57576"/>
    <cellStyle name="SAPBEXresItemX 24 17" xfId="57577"/>
    <cellStyle name="SAPBEXresItemX 24 18" xfId="57578"/>
    <cellStyle name="SAPBEXresItemX 24 19" xfId="57579"/>
    <cellStyle name="SAPBEXresItemX 24 2" xfId="57580"/>
    <cellStyle name="SAPBEXresItemX 24 20" xfId="57581"/>
    <cellStyle name="SAPBEXresItemX 24 21" xfId="57582"/>
    <cellStyle name="SAPBEXresItemX 24 22" xfId="57583"/>
    <cellStyle name="SAPBEXresItemX 24 23" xfId="57584"/>
    <cellStyle name="SAPBEXresItemX 24 24" xfId="57585"/>
    <cellStyle name="SAPBEXresItemX 24 25" xfId="57586"/>
    <cellStyle name="SAPBEXresItemX 24 26" xfId="57587"/>
    <cellStyle name="SAPBEXresItemX 24 27" xfId="57588"/>
    <cellStyle name="SAPBEXresItemX 24 28" xfId="57589"/>
    <cellStyle name="SAPBEXresItemX 24 29" xfId="57590"/>
    <cellStyle name="SAPBEXresItemX 24 3" xfId="57591"/>
    <cellStyle name="SAPBEXresItemX 24 4" xfId="57592"/>
    <cellStyle name="SAPBEXresItemX 24 5" xfId="57593"/>
    <cellStyle name="SAPBEXresItemX 24 6" xfId="57594"/>
    <cellStyle name="SAPBEXresItemX 24 7" xfId="57595"/>
    <cellStyle name="SAPBEXresItemX 24 8" xfId="57596"/>
    <cellStyle name="SAPBEXresItemX 24 9" xfId="57597"/>
    <cellStyle name="SAPBEXresItemX 25" xfId="57598"/>
    <cellStyle name="SAPBEXresItemX 26" xfId="57599"/>
    <cellStyle name="SAPBEXresItemX 27" xfId="57600"/>
    <cellStyle name="SAPBEXresItemX 28" xfId="57601"/>
    <cellStyle name="SAPBEXresItemX 29" xfId="57602"/>
    <cellStyle name="SAPBEXresItemX 3" xfId="57603"/>
    <cellStyle name="SAPBEXresItemX 3 10" xfId="57604"/>
    <cellStyle name="SAPBEXresItemX 3 11" xfId="57605"/>
    <cellStyle name="SAPBEXresItemX 3 12" xfId="57606"/>
    <cellStyle name="SAPBEXresItemX 3 13" xfId="57607"/>
    <cellStyle name="SAPBEXresItemX 3 14" xfId="57608"/>
    <cellStyle name="SAPBEXresItemX 3 15" xfId="57609"/>
    <cellStyle name="SAPBEXresItemX 3 16" xfId="57610"/>
    <cellStyle name="SAPBEXresItemX 3 17" xfId="57611"/>
    <cellStyle name="SAPBEXresItemX 3 18" xfId="57612"/>
    <cellStyle name="SAPBEXresItemX 3 19" xfId="57613"/>
    <cellStyle name="SAPBEXresItemX 3 2" xfId="57614"/>
    <cellStyle name="SAPBEXresItemX 3 2 10" xfId="57615"/>
    <cellStyle name="SAPBEXresItemX 3 2 11" xfId="57616"/>
    <cellStyle name="SAPBEXresItemX 3 2 12" xfId="57617"/>
    <cellStyle name="SAPBEXresItemX 3 2 13" xfId="57618"/>
    <cellStyle name="SAPBEXresItemX 3 2 14" xfId="57619"/>
    <cellStyle name="SAPBEXresItemX 3 2 15" xfId="57620"/>
    <cellStyle name="SAPBEXresItemX 3 2 16" xfId="57621"/>
    <cellStyle name="SAPBEXresItemX 3 2 17" xfId="57622"/>
    <cellStyle name="SAPBEXresItemX 3 2 18" xfId="57623"/>
    <cellStyle name="SAPBEXresItemX 3 2 19" xfId="57624"/>
    <cellStyle name="SAPBEXresItemX 3 2 2" xfId="57625"/>
    <cellStyle name="SAPBEXresItemX 3 2 20" xfId="57626"/>
    <cellStyle name="SAPBEXresItemX 3 2 21" xfId="57627"/>
    <cellStyle name="SAPBEXresItemX 3 2 22" xfId="57628"/>
    <cellStyle name="SAPBEXresItemX 3 2 23" xfId="57629"/>
    <cellStyle name="SAPBEXresItemX 3 2 24" xfId="57630"/>
    <cellStyle name="SAPBEXresItemX 3 2 25" xfId="57631"/>
    <cellStyle name="SAPBEXresItemX 3 2 26" xfId="57632"/>
    <cellStyle name="SAPBEXresItemX 3 2 27" xfId="57633"/>
    <cellStyle name="SAPBEXresItemX 3 2 28" xfId="57634"/>
    <cellStyle name="SAPBEXresItemX 3 2 29" xfId="57635"/>
    <cellStyle name="SAPBEXresItemX 3 2 3" xfId="57636"/>
    <cellStyle name="SAPBEXresItemX 3 2 4" xfId="57637"/>
    <cellStyle name="SAPBEXresItemX 3 2 5" xfId="57638"/>
    <cellStyle name="SAPBEXresItemX 3 2 6" xfId="57639"/>
    <cellStyle name="SAPBEXresItemX 3 2 7" xfId="57640"/>
    <cellStyle name="SAPBEXresItemX 3 2 8" xfId="57641"/>
    <cellStyle name="SAPBEXresItemX 3 2 9" xfId="57642"/>
    <cellStyle name="SAPBEXresItemX 3 20" xfId="57643"/>
    <cellStyle name="SAPBEXresItemX 3 21" xfId="57644"/>
    <cellStyle name="SAPBEXresItemX 3 22" xfId="57645"/>
    <cellStyle name="SAPBEXresItemX 3 23" xfId="57646"/>
    <cellStyle name="SAPBEXresItemX 3 24" xfId="57647"/>
    <cellStyle name="SAPBEXresItemX 3 25" xfId="57648"/>
    <cellStyle name="SAPBEXresItemX 3 26" xfId="57649"/>
    <cellStyle name="SAPBEXresItemX 3 27" xfId="57650"/>
    <cellStyle name="SAPBEXresItemX 3 28" xfId="57651"/>
    <cellStyle name="SAPBEXresItemX 3 29" xfId="57652"/>
    <cellStyle name="SAPBEXresItemX 3 3" xfId="57653"/>
    <cellStyle name="SAPBEXresItemX 3 3 10" xfId="57654"/>
    <cellStyle name="SAPBEXresItemX 3 3 11" xfId="57655"/>
    <cellStyle name="SAPBEXresItemX 3 3 12" xfId="57656"/>
    <cellStyle name="SAPBEXresItemX 3 3 13" xfId="57657"/>
    <cellStyle name="SAPBEXresItemX 3 3 14" xfId="57658"/>
    <cellStyle name="SAPBEXresItemX 3 3 15" xfId="57659"/>
    <cellStyle name="SAPBEXresItemX 3 3 16" xfId="57660"/>
    <cellStyle name="SAPBEXresItemX 3 3 17" xfId="57661"/>
    <cellStyle name="SAPBEXresItemX 3 3 18" xfId="57662"/>
    <cellStyle name="SAPBEXresItemX 3 3 19" xfId="57663"/>
    <cellStyle name="SAPBEXresItemX 3 3 2" xfId="57664"/>
    <cellStyle name="SAPBEXresItemX 3 3 20" xfId="57665"/>
    <cellStyle name="SAPBEXresItemX 3 3 21" xfId="57666"/>
    <cellStyle name="SAPBEXresItemX 3 3 22" xfId="57667"/>
    <cellStyle name="SAPBEXresItemX 3 3 23" xfId="57668"/>
    <cellStyle name="SAPBEXresItemX 3 3 24" xfId="57669"/>
    <cellStyle name="SAPBEXresItemX 3 3 25" xfId="57670"/>
    <cellStyle name="SAPBEXresItemX 3 3 26" xfId="57671"/>
    <cellStyle name="SAPBEXresItemX 3 3 27" xfId="57672"/>
    <cellStyle name="SAPBEXresItemX 3 3 28" xfId="57673"/>
    <cellStyle name="SAPBEXresItemX 3 3 29" xfId="57674"/>
    <cellStyle name="SAPBEXresItemX 3 3 3" xfId="57675"/>
    <cellStyle name="SAPBEXresItemX 3 3 4" xfId="57676"/>
    <cellStyle name="SAPBEXresItemX 3 3 5" xfId="57677"/>
    <cellStyle name="SAPBEXresItemX 3 3 6" xfId="57678"/>
    <cellStyle name="SAPBEXresItemX 3 3 7" xfId="57679"/>
    <cellStyle name="SAPBEXresItemX 3 3 8" xfId="57680"/>
    <cellStyle name="SAPBEXresItemX 3 3 9" xfId="57681"/>
    <cellStyle name="SAPBEXresItemX 3 30" xfId="57682"/>
    <cellStyle name="SAPBEXresItemX 3 31" xfId="57683"/>
    <cellStyle name="SAPBEXresItemX 3 4" xfId="57684"/>
    <cellStyle name="SAPBEXresItemX 3 5" xfId="57685"/>
    <cellStyle name="SAPBEXresItemX 3 6" xfId="57686"/>
    <cellStyle name="SAPBEXresItemX 3 7" xfId="57687"/>
    <cellStyle name="SAPBEXresItemX 3 8" xfId="57688"/>
    <cellStyle name="SAPBEXresItemX 3 9" xfId="57689"/>
    <cellStyle name="SAPBEXresItemX 30" xfId="57690"/>
    <cellStyle name="SAPBEXresItemX 31" xfId="57691"/>
    <cellStyle name="SAPBEXresItemX 32" xfId="57692"/>
    <cellStyle name="SAPBEXresItemX 33" xfId="57693"/>
    <cellStyle name="SAPBEXresItemX 34" xfId="57694"/>
    <cellStyle name="SAPBEXresItemX 35" xfId="57695"/>
    <cellStyle name="SAPBEXresItemX 36" xfId="57696"/>
    <cellStyle name="SAPBEXresItemX 37" xfId="57697"/>
    <cellStyle name="SAPBEXresItemX 38" xfId="57698"/>
    <cellStyle name="SAPBEXresItemX 39" xfId="57699"/>
    <cellStyle name="SAPBEXresItemX 4" xfId="57700"/>
    <cellStyle name="SAPBEXresItemX 4 10" xfId="57701"/>
    <cellStyle name="SAPBEXresItemX 4 11" xfId="57702"/>
    <cellStyle name="SAPBEXresItemX 4 12" xfId="57703"/>
    <cellStyle name="SAPBEXresItemX 4 13" xfId="57704"/>
    <cellStyle name="SAPBEXresItemX 4 14" xfId="57705"/>
    <cellStyle name="SAPBEXresItemX 4 15" xfId="57706"/>
    <cellStyle name="SAPBEXresItemX 4 16" xfId="57707"/>
    <cellStyle name="SAPBEXresItemX 4 17" xfId="57708"/>
    <cellStyle name="SAPBEXresItemX 4 18" xfId="57709"/>
    <cellStyle name="SAPBEXresItemX 4 19" xfId="57710"/>
    <cellStyle name="SAPBEXresItemX 4 2" xfId="57711"/>
    <cellStyle name="SAPBEXresItemX 4 2 10" xfId="57712"/>
    <cellStyle name="SAPBEXresItemX 4 2 11" xfId="57713"/>
    <cellStyle name="SAPBEXresItemX 4 2 12" xfId="57714"/>
    <cellStyle name="SAPBEXresItemX 4 2 13" xfId="57715"/>
    <cellStyle name="SAPBEXresItemX 4 2 14" xfId="57716"/>
    <cellStyle name="SAPBEXresItemX 4 2 15" xfId="57717"/>
    <cellStyle name="SAPBEXresItemX 4 2 16" xfId="57718"/>
    <cellStyle name="SAPBEXresItemX 4 2 17" xfId="57719"/>
    <cellStyle name="SAPBEXresItemX 4 2 18" xfId="57720"/>
    <cellStyle name="SAPBEXresItemX 4 2 19" xfId="57721"/>
    <cellStyle name="SAPBEXresItemX 4 2 2" xfId="57722"/>
    <cellStyle name="SAPBEXresItemX 4 2 20" xfId="57723"/>
    <cellStyle name="SAPBEXresItemX 4 2 21" xfId="57724"/>
    <cellStyle name="SAPBEXresItemX 4 2 22" xfId="57725"/>
    <cellStyle name="SAPBEXresItemX 4 2 23" xfId="57726"/>
    <cellStyle name="SAPBEXresItemX 4 2 24" xfId="57727"/>
    <cellStyle name="SAPBEXresItemX 4 2 25" xfId="57728"/>
    <cellStyle name="SAPBEXresItemX 4 2 26" xfId="57729"/>
    <cellStyle name="SAPBEXresItemX 4 2 27" xfId="57730"/>
    <cellStyle name="SAPBEXresItemX 4 2 28" xfId="57731"/>
    <cellStyle name="SAPBEXresItemX 4 2 29" xfId="57732"/>
    <cellStyle name="SAPBEXresItemX 4 2 3" xfId="57733"/>
    <cellStyle name="SAPBEXresItemX 4 2 4" xfId="57734"/>
    <cellStyle name="SAPBEXresItemX 4 2 5" xfId="57735"/>
    <cellStyle name="SAPBEXresItemX 4 2 6" xfId="57736"/>
    <cellStyle name="SAPBEXresItemX 4 2 7" xfId="57737"/>
    <cellStyle name="SAPBEXresItemX 4 2 8" xfId="57738"/>
    <cellStyle name="SAPBEXresItemX 4 2 9" xfId="57739"/>
    <cellStyle name="SAPBEXresItemX 4 20" xfId="57740"/>
    <cellStyle name="SAPBEXresItemX 4 21" xfId="57741"/>
    <cellStyle name="SAPBEXresItemX 4 22" xfId="57742"/>
    <cellStyle name="SAPBEXresItemX 4 23" xfId="57743"/>
    <cellStyle name="SAPBEXresItemX 4 24" xfId="57744"/>
    <cellStyle name="SAPBEXresItemX 4 25" xfId="57745"/>
    <cellStyle name="SAPBEXresItemX 4 26" xfId="57746"/>
    <cellStyle name="SAPBEXresItemX 4 27" xfId="57747"/>
    <cellStyle name="SAPBEXresItemX 4 28" xfId="57748"/>
    <cellStyle name="SAPBEXresItemX 4 29" xfId="57749"/>
    <cellStyle name="SAPBEXresItemX 4 3" xfId="57750"/>
    <cellStyle name="SAPBEXresItemX 4 3 10" xfId="57751"/>
    <cellStyle name="SAPBEXresItemX 4 3 11" xfId="57752"/>
    <cellStyle name="SAPBEXresItemX 4 3 12" xfId="57753"/>
    <cellStyle name="SAPBEXresItemX 4 3 13" xfId="57754"/>
    <cellStyle name="SAPBEXresItemX 4 3 14" xfId="57755"/>
    <cellStyle name="SAPBEXresItemX 4 3 15" xfId="57756"/>
    <cellStyle name="SAPBEXresItemX 4 3 16" xfId="57757"/>
    <cellStyle name="SAPBEXresItemX 4 3 17" xfId="57758"/>
    <cellStyle name="SAPBEXresItemX 4 3 18" xfId="57759"/>
    <cellStyle name="SAPBEXresItemX 4 3 19" xfId="57760"/>
    <cellStyle name="SAPBEXresItemX 4 3 2" xfId="57761"/>
    <cellStyle name="SAPBEXresItemX 4 3 20" xfId="57762"/>
    <cellStyle name="SAPBEXresItemX 4 3 21" xfId="57763"/>
    <cellStyle name="SAPBEXresItemX 4 3 22" xfId="57764"/>
    <cellStyle name="SAPBEXresItemX 4 3 23" xfId="57765"/>
    <cellStyle name="SAPBEXresItemX 4 3 24" xfId="57766"/>
    <cellStyle name="SAPBEXresItemX 4 3 25" xfId="57767"/>
    <cellStyle name="SAPBEXresItemX 4 3 26" xfId="57768"/>
    <cellStyle name="SAPBEXresItemX 4 3 27" xfId="57769"/>
    <cellStyle name="SAPBEXresItemX 4 3 28" xfId="57770"/>
    <cellStyle name="SAPBEXresItemX 4 3 29" xfId="57771"/>
    <cellStyle name="SAPBEXresItemX 4 3 3" xfId="57772"/>
    <cellStyle name="SAPBEXresItemX 4 3 4" xfId="57773"/>
    <cellStyle name="SAPBEXresItemX 4 3 5" xfId="57774"/>
    <cellStyle name="SAPBEXresItemX 4 3 6" xfId="57775"/>
    <cellStyle name="SAPBEXresItemX 4 3 7" xfId="57776"/>
    <cellStyle name="SAPBEXresItemX 4 3 8" xfId="57777"/>
    <cellStyle name="SAPBEXresItemX 4 3 9" xfId="57778"/>
    <cellStyle name="SAPBEXresItemX 4 30" xfId="57779"/>
    <cellStyle name="SAPBEXresItemX 4 31" xfId="57780"/>
    <cellStyle name="SAPBEXresItemX 4 4" xfId="57781"/>
    <cellStyle name="SAPBEXresItemX 4 5" xfId="57782"/>
    <cellStyle name="SAPBEXresItemX 4 6" xfId="57783"/>
    <cellStyle name="SAPBEXresItemX 4 7" xfId="57784"/>
    <cellStyle name="SAPBEXresItemX 4 8" xfId="57785"/>
    <cellStyle name="SAPBEXresItemX 4 9" xfId="57786"/>
    <cellStyle name="SAPBEXresItemX 40" xfId="57787"/>
    <cellStyle name="SAPBEXresItemX 41" xfId="57788"/>
    <cellStyle name="SAPBEXresItemX 42" xfId="57789"/>
    <cellStyle name="SAPBEXresItemX 43" xfId="57790"/>
    <cellStyle name="SAPBEXresItemX 44" xfId="57791"/>
    <cellStyle name="SAPBEXresItemX 5" xfId="57792"/>
    <cellStyle name="SAPBEXresItemX 5 10" xfId="57793"/>
    <cellStyle name="SAPBEXresItemX 5 11" xfId="57794"/>
    <cellStyle name="SAPBEXresItemX 5 12" xfId="57795"/>
    <cellStyle name="SAPBEXresItemX 5 13" xfId="57796"/>
    <cellStyle name="SAPBEXresItemX 5 14" xfId="57797"/>
    <cellStyle name="SAPBEXresItemX 5 15" xfId="57798"/>
    <cellStyle name="SAPBEXresItemX 5 16" xfId="57799"/>
    <cellStyle name="SAPBEXresItemX 5 17" xfId="57800"/>
    <cellStyle name="SAPBEXresItemX 5 18" xfId="57801"/>
    <cellStyle name="SAPBEXresItemX 5 19" xfId="57802"/>
    <cellStyle name="SAPBEXresItemX 5 2" xfId="57803"/>
    <cellStyle name="SAPBEXresItemX 5 2 10" xfId="57804"/>
    <cellStyle name="SAPBEXresItemX 5 2 11" xfId="57805"/>
    <cellStyle name="SAPBEXresItemX 5 2 12" xfId="57806"/>
    <cellStyle name="SAPBEXresItemX 5 2 13" xfId="57807"/>
    <cellStyle name="SAPBEXresItemX 5 2 14" xfId="57808"/>
    <cellStyle name="SAPBEXresItemX 5 2 15" xfId="57809"/>
    <cellStyle name="SAPBEXresItemX 5 2 16" xfId="57810"/>
    <cellStyle name="SAPBEXresItemX 5 2 17" xfId="57811"/>
    <cellStyle name="SAPBEXresItemX 5 2 18" xfId="57812"/>
    <cellStyle name="SAPBEXresItemX 5 2 19" xfId="57813"/>
    <cellStyle name="SAPBEXresItemX 5 2 2" xfId="57814"/>
    <cellStyle name="SAPBEXresItemX 5 2 20" xfId="57815"/>
    <cellStyle name="SAPBEXresItemX 5 2 21" xfId="57816"/>
    <cellStyle name="SAPBEXresItemX 5 2 22" xfId="57817"/>
    <cellStyle name="SAPBEXresItemX 5 2 23" xfId="57818"/>
    <cellStyle name="SAPBEXresItemX 5 2 24" xfId="57819"/>
    <cellStyle name="SAPBEXresItemX 5 2 25" xfId="57820"/>
    <cellStyle name="SAPBEXresItemX 5 2 26" xfId="57821"/>
    <cellStyle name="SAPBEXresItemX 5 2 27" xfId="57822"/>
    <cellStyle name="SAPBEXresItemX 5 2 28" xfId="57823"/>
    <cellStyle name="SAPBEXresItemX 5 2 29" xfId="57824"/>
    <cellStyle name="SAPBEXresItemX 5 2 3" xfId="57825"/>
    <cellStyle name="SAPBEXresItemX 5 2 4" xfId="57826"/>
    <cellStyle name="SAPBEXresItemX 5 2 5" xfId="57827"/>
    <cellStyle name="SAPBEXresItemX 5 2 6" xfId="57828"/>
    <cellStyle name="SAPBEXresItemX 5 2 7" xfId="57829"/>
    <cellStyle name="SAPBEXresItemX 5 2 8" xfId="57830"/>
    <cellStyle name="SAPBEXresItemX 5 2 9" xfId="57831"/>
    <cellStyle name="SAPBEXresItemX 5 20" xfId="57832"/>
    <cellStyle name="SAPBEXresItemX 5 21" xfId="57833"/>
    <cellStyle name="SAPBEXresItemX 5 22" xfId="57834"/>
    <cellStyle name="SAPBEXresItemX 5 23" xfId="57835"/>
    <cellStyle name="SAPBEXresItemX 5 24" xfId="57836"/>
    <cellStyle name="SAPBEXresItemX 5 25" xfId="57837"/>
    <cellStyle name="SAPBEXresItemX 5 26" xfId="57838"/>
    <cellStyle name="SAPBEXresItemX 5 27" xfId="57839"/>
    <cellStyle name="SAPBEXresItemX 5 28" xfId="57840"/>
    <cellStyle name="SAPBEXresItemX 5 29" xfId="57841"/>
    <cellStyle name="SAPBEXresItemX 5 3" xfId="57842"/>
    <cellStyle name="SAPBEXresItemX 5 30" xfId="57843"/>
    <cellStyle name="SAPBEXresItemX 5 4" xfId="57844"/>
    <cellStyle name="SAPBEXresItemX 5 5" xfId="57845"/>
    <cellStyle name="SAPBEXresItemX 5 6" xfId="57846"/>
    <cellStyle name="SAPBEXresItemX 5 7" xfId="57847"/>
    <cellStyle name="SAPBEXresItemX 5 8" xfId="57848"/>
    <cellStyle name="SAPBEXresItemX 5 9" xfId="57849"/>
    <cellStyle name="SAPBEXresItemX 6" xfId="57850"/>
    <cellStyle name="SAPBEXresItemX 6 10" xfId="57851"/>
    <cellStyle name="SAPBEXresItemX 6 11" xfId="57852"/>
    <cellStyle name="SAPBEXresItemX 6 12" xfId="57853"/>
    <cellStyle name="SAPBEXresItemX 6 13" xfId="57854"/>
    <cellStyle name="SAPBEXresItemX 6 14" xfId="57855"/>
    <cellStyle name="SAPBEXresItemX 6 15" xfId="57856"/>
    <cellStyle name="SAPBEXresItemX 6 16" xfId="57857"/>
    <cellStyle name="SAPBEXresItemX 6 17" xfId="57858"/>
    <cellStyle name="SAPBEXresItemX 6 18" xfId="57859"/>
    <cellStyle name="SAPBEXresItemX 6 19" xfId="57860"/>
    <cellStyle name="SAPBEXresItemX 6 2" xfId="57861"/>
    <cellStyle name="SAPBEXresItemX 6 2 10" xfId="57862"/>
    <cellStyle name="SAPBEXresItemX 6 2 11" xfId="57863"/>
    <cellStyle name="SAPBEXresItemX 6 2 12" xfId="57864"/>
    <cellStyle name="SAPBEXresItemX 6 2 13" xfId="57865"/>
    <cellStyle name="SAPBEXresItemX 6 2 14" xfId="57866"/>
    <cellStyle name="SAPBEXresItemX 6 2 15" xfId="57867"/>
    <cellStyle name="SAPBEXresItemX 6 2 16" xfId="57868"/>
    <cellStyle name="SAPBEXresItemX 6 2 17" xfId="57869"/>
    <cellStyle name="SAPBEXresItemX 6 2 18" xfId="57870"/>
    <cellStyle name="SAPBEXresItemX 6 2 19" xfId="57871"/>
    <cellStyle name="SAPBEXresItemX 6 2 2" xfId="57872"/>
    <cellStyle name="SAPBEXresItemX 6 2 20" xfId="57873"/>
    <cellStyle name="SAPBEXresItemX 6 2 21" xfId="57874"/>
    <cellStyle name="SAPBEXresItemX 6 2 22" xfId="57875"/>
    <cellStyle name="SAPBEXresItemX 6 2 23" xfId="57876"/>
    <cellStyle name="SAPBEXresItemX 6 2 24" xfId="57877"/>
    <cellStyle name="SAPBEXresItemX 6 2 25" xfId="57878"/>
    <cellStyle name="SAPBEXresItemX 6 2 26" xfId="57879"/>
    <cellStyle name="SAPBEXresItemX 6 2 27" xfId="57880"/>
    <cellStyle name="SAPBEXresItemX 6 2 28" xfId="57881"/>
    <cellStyle name="SAPBEXresItemX 6 2 29" xfId="57882"/>
    <cellStyle name="SAPBEXresItemX 6 2 3" xfId="57883"/>
    <cellStyle name="SAPBEXresItemX 6 2 4" xfId="57884"/>
    <cellStyle name="SAPBEXresItemX 6 2 5" xfId="57885"/>
    <cellStyle name="SAPBEXresItemX 6 2 6" xfId="57886"/>
    <cellStyle name="SAPBEXresItemX 6 2 7" xfId="57887"/>
    <cellStyle name="SAPBEXresItemX 6 2 8" xfId="57888"/>
    <cellStyle name="SAPBEXresItemX 6 2 9" xfId="57889"/>
    <cellStyle name="SAPBEXresItemX 6 20" xfId="57890"/>
    <cellStyle name="SAPBEXresItemX 6 21" xfId="57891"/>
    <cellStyle name="SAPBEXresItemX 6 22" xfId="57892"/>
    <cellStyle name="SAPBEXresItemX 6 23" xfId="57893"/>
    <cellStyle name="SAPBEXresItemX 6 24" xfId="57894"/>
    <cellStyle name="SAPBEXresItemX 6 25" xfId="57895"/>
    <cellStyle name="SAPBEXresItemX 6 26" xfId="57896"/>
    <cellStyle name="SAPBEXresItemX 6 27" xfId="57897"/>
    <cellStyle name="SAPBEXresItemX 6 28" xfId="57898"/>
    <cellStyle name="SAPBEXresItemX 6 29" xfId="57899"/>
    <cellStyle name="SAPBEXresItemX 6 3" xfId="57900"/>
    <cellStyle name="SAPBEXresItemX 6 30" xfId="57901"/>
    <cellStyle name="SAPBEXresItemX 6 4" xfId="57902"/>
    <cellStyle name="SAPBEXresItemX 6 5" xfId="57903"/>
    <cellStyle name="SAPBEXresItemX 6 6" xfId="57904"/>
    <cellStyle name="SAPBEXresItemX 6 7" xfId="57905"/>
    <cellStyle name="SAPBEXresItemX 6 8" xfId="57906"/>
    <cellStyle name="SAPBEXresItemX 6 9" xfId="57907"/>
    <cellStyle name="SAPBEXresItemX 7" xfId="57908"/>
    <cellStyle name="SAPBEXresItemX 7 10" xfId="57909"/>
    <cellStyle name="SAPBEXresItemX 7 11" xfId="57910"/>
    <cellStyle name="SAPBEXresItemX 7 12" xfId="57911"/>
    <cellStyle name="SAPBEXresItemX 7 13" xfId="57912"/>
    <cellStyle name="SAPBEXresItemX 7 14" xfId="57913"/>
    <cellStyle name="SAPBEXresItemX 7 15" xfId="57914"/>
    <cellStyle name="SAPBEXresItemX 7 16" xfId="57915"/>
    <cellStyle name="SAPBEXresItemX 7 17" xfId="57916"/>
    <cellStyle name="SAPBEXresItemX 7 18" xfId="57917"/>
    <cellStyle name="SAPBEXresItemX 7 19" xfId="57918"/>
    <cellStyle name="SAPBEXresItemX 7 2" xfId="57919"/>
    <cellStyle name="SAPBEXresItemX 7 2 10" xfId="57920"/>
    <cellStyle name="SAPBEXresItemX 7 2 11" xfId="57921"/>
    <cellStyle name="SAPBEXresItemX 7 2 12" xfId="57922"/>
    <cellStyle name="SAPBEXresItemX 7 2 13" xfId="57923"/>
    <cellStyle name="SAPBEXresItemX 7 2 14" xfId="57924"/>
    <cellStyle name="SAPBEXresItemX 7 2 15" xfId="57925"/>
    <cellStyle name="SAPBEXresItemX 7 2 16" xfId="57926"/>
    <cellStyle name="SAPBEXresItemX 7 2 17" xfId="57927"/>
    <cellStyle name="SAPBEXresItemX 7 2 18" xfId="57928"/>
    <cellStyle name="SAPBEXresItemX 7 2 19" xfId="57929"/>
    <cellStyle name="SAPBEXresItemX 7 2 2" xfId="57930"/>
    <cellStyle name="SAPBEXresItemX 7 2 20" xfId="57931"/>
    <cellStyle name="SAPBEXresItemX 7 2 21" xfId="57932"/>
    <cellStyle name="SAPBEXresItemX 7 2 22" xfId="57933"/>
    <cellStyle name="SAPBEXresItemX 7 2 23" xfId="57934"/>
    <cellStyle name="SAPBEXresItemX 7 2 24" xfId="57935"/>
    <cellStyle name="SAPBEXresItemX 7 2 25" xfId="57936"/>
    <cellStyle name="SAPBEXresItemX 7 2 26" xfId="57937"/>
    <cellStyle name="SAPBEXresItemX 7 2 27" xfId="57938"/>
    <cellStyle name="SAPBEXresItemX 7 2 28" xfId="57939"/>
    <cellStyle name="SAPBEXresItemX 7 2 29" xfId="57940"/>
    <cellStyle name="SAPBEXresItemX 7 2 3" xfId="57941"/>
    <cellStyle name="SAPBEXresItemX 7 2 4" xfId="57942"/>
    <cellStyle name="SAPBEXresItemX 7 2 5" xfId="57943"/>
    <cellStyle name="SAPBEXresItemX 7 2 6" xfId="57944"/>
    <cellStyle name="SAPBEXresItemX 7 2 7" xfId="57945"/>
    <cellStyle name="SAPBEXresItemX 7 2 8" xfId="57946"/>
    <cellStyle name="SAPBEXresItemX 7 2 9" xfId="57947"/>
    <cellStyle name="SAPBEXresItemX 7 20" xfId="57948"/>
    <cellStyle name="SAPBEXresItemX 7 21" xfId="57949"/>
    <cellStyle name="SAPBEXresItemX 7 22" xfId="57950"/>
    <cellStyle name="SAPBEXresItemX 7 23" xfId="57951"/>
    <cellStyle name="SAPBEXresItemX 7 24" xfId="57952"/>
    <cellStyle name="SAPBEXresItemX 7 25" xfId="57953"/>
    <cellStyle name="SAPBEXresItemX 7 26" xfId="57954"/>
    <cellStyle name="SAPBEXresItemX 7 27" xfId="57955"/>
    <cellStyle name="SAPBEXresItemX 7 28" xfId="57956"/>
    <cellStyle name="SAPBEXresItemX 7 29" xfId="57957"/>
    <cellStyle name="SAPBEXresItemX 7 3" xfId="57958"/>
    <cellStyle name="SAPBEXresItemX 7 30" xfId="57959"/>
    <cellStyle name="SAPBEXresItemX 7 4" xfId="57960"/>
    <cellStyle name="SAPBEXresItemX 7 5" xfId="57961"/>
    <cellStyle name="SAPBEXresItemX 7 6" xfId="57962"/>
    <cellStyle name="SAPBEXresItemX 7 7" xfId="57963"/>
    <cellStyle name="SAPBEXresItemX 7 8" xfId="57964"/>
    <cellStyle name="SAPBEXresItemX 7 9" xfId="57965"/>
    <cellStyle name="SAPBEXresItemX 8" xfId="57966"/>
    <cellStyle name="SAPBEXresItemX 8 10" xfId="57967"/>
    <cellStyle name="SAPBEXresItemX 8 11" xfId="57968"/>
    <cellStyle name="SAPBEXresItemX 8 12" xfId="57969"/>
    <cellStyle name="SAPBEXresItemX 8 13" xfId="57970"/>
    <cellStyle name="SAPBEXresItemX 8 14" xfId="57971"/>
    <cellStyle name="SAPBEXresItemX 8 15" xfId="57972"/>
    <cellStyle name="SAPBEXresItemX 8 16" xfId="57973"/>
    <cellStyle name="SAPBEXresItemX 8 17" xfId="57974"/>
    <cellStyle name="SAPBEXresItemX 8 18" xfId="57975"/>
    <cellStyle name="SAPBEXresItemX 8 19" xfId="57976"/>
    <cellStyle name="SAPBEXresItemX 8 2" xfId="57977"/>
    <cellStyle name="SAPBEXresItemX 8 2 10" xfId="57978"/>
    <cellStyle name="SAPBEXresItemX 8 2 11" xfId="57979"/>
    <cellStyle name="SAPBEXresItemX 8 2 12" xfId="57980"/>
    <cellStyle name="SAPBEXresItemX 8 2 13" xfId="57981"/>
    <cellStyle name="SAPBEXresItemX 8 2 14" xfId="57982"/>
    <cellStyle name="SAPBEXresItemX 8 2 15" xfId="57983"/>
    <cellStyle name="SAPBEXresItemX 8 2 16" xfId="57984"/>
    <cellStyle name="SAPBEXresItemX 8 2 17" xfId="57985"/>
    <cellStyle name="SAPBEXresItemX 8 2 18" xfId="57986"/>
    <cellStyle name="SAPBEXresItemX 8 2 19" xfId="57987"/>
    <cellStyle name="SAPBEXresItemX 8 2 2" xfId="57988"/>
    <cellStyle name="SAPBEXresItemX 8 2 20" xfId="57989"/>
    <cellStyle name="SAPBEXresItemX 8 2 21" xfId="57990"/>
    <cellStyle name="SAPBEXresItemX 8 2 22" xfId="57991"/>
    <cellStyle name="SAPBEXresItemX 8 2 23" xfId="57992"/>
    <cellStyle name="SAPBEXresItemX 8 2 24" xfId="57993"/>
    <cellStyle name="SAPBEXresItemX 8 2 25" xfId="57994"/>
    <cellStyle name="SAPBEXresItemX 8 2 26" xfId="57995"/>
    <cellStyle name="SAPBEXresItemX 8 2 27" xfId="57996"/>
    <cellStyle name="SAPBEXresItemX 8 2 28" xfId="57997"/>
    <cellStyle name="SAPBEXresItemX 8 2 29" xfId="57998"/>
    <cellStyle name="SAPBEXresItemX 8 2 3" xfId="57999"/>
    <cellStyle name="SAPBEXresItemX 8 2 4" xfId="58000"/>
    <cellStyle name="SAPBEXresItemX 8 2 5" xfId="58001"/>
    <cellStyle name="SAPBEXresItemX 8 2 6" xfId="58002"/>
    <cellStyle name="SAPBEXresItemX 8 2 7" xfId="58003"/>
    <cellStyle name="SAPBEXresItemX 8 2 8" xfId="58004"/>
    <cellStyle name="SAPBEXresItemX 8 2 9" xfId="58005"/>
    <cellStyle name="SAPBEXresItemX 8 20" xfId="58006"/>
    <cellStyle name="SAPBEXresItemX 8 21" xfId="58007"/>
    <cellStyle name="SAPBEXresItemX 8 22" xfId="58008"/>
    <cellStyle name="SAPBEXresItemX 8 23" xfId="58009"/>
    <cellStyle name="SAPBEXresItemX 8 24" xfId="58010"/>
    <cellStyle name="SAPBEXresItemX 8 25" xfId="58011"/>
    <cellStyle name="SAPBEXresItemX 8 26" xfId="58012"/>
    <cellStyle name="SAPBEXresItemX 8 27" xfId="58013"/>
    <cellStyle name="SAPBEXresItemX 8 28" xfId="58014"/>
    <cellStyle name="SAPBEXresItemX 8 29" xfId="58015"/>
    <cellStyle name="SAPBEXresItemX 8 3" xfId="58016"/>
    <cellStyle name="SAPBEXresItemX 8 30" xfId="58017"/>
    <cellStyle name="SAPBEXresItemX 8 4" xfId="58018"/>
    <cellStyle name="SAPBEXresItemX 8 5" xfId="58019"/>
    <cellStyle name="SAPBEXresItemX 8 6" xfId="58020"/>
    <cellStyle name="SAPBEXresItemX 8 7" xfId="58021"/>
    <cellStyle name="SAPBEXresItemX 8 8" xfId="58022"/>
    <cellStyle name="SAPBEXresItemX 8 9" xfId="58023"/>
    <cellStyle name="SAPBEXresItemX 9" xfId="58024"/>
    <cellStyle name="SAPBEXresItemX 9 10" xfId="58025"/>
    <cellStyle name="SAPBEXresItemX 9 11" xfId="58026"/>
    <cellStyle name="SAPBEXresItemX 9 12" xfId="58027"/>
    <cellStyle name="SAPBEXresItemX 9 13" xfId="58028"/>
    <cellStyle name="SAPBEXresItemX 9 14" xfId="58029"/>
    <cellStyle name="SAPBEXresItemX 9 15" xfId="58030"/>
    <cellStyle name="SAPBEXresItemX 9 16" xfId="58031"/>
    <cellStyle name="SAPBEXresItemX 9 17" xfId="58032"/>
    <cellStyle name="SAPBEXresItemX 9 18" xfId="58033"/>
    <cellStyle name="SAPBEXresItemX 9 19" xfId="58034"/>
    <cellStyle name="SAPBEXresItemX 9 2" xfId="58035"/>
    <cellStyle name="SAPBEXresItemX 9 2 10" xfId="58036"/>
    <cellStyle name="SAPBEXresItemX 9 2 11" xfId="58037"/>
    <cellStyle name="SAPBEXresItemX 9 2 12" xfId="58038"/>
    <cellStyle name="SAPBEXresItemX 9 2 13" xfId="58039"/>
    <cellStyle name="SAPBEXresItemX 9 2 14" xfId="58040"/>
    <cellStyle name="SAPBEXresItemX 9 2 15" xfId="58041"/>
    <cellStyle name="SAPBEXresItemX 9 2 16" xfId="58042"/>
    <cellStyle name="SAPBEXresItemX 9 2 17" xfId="58043"/>
    <cellStyle name="SAPBEXresItemX 9 2 18" xfId="58044"/>
    <cellStyle name="SAPBEXresItemX 9 2 19" xfId="58045"/>
    <cellStyle name="SAPBEXresItemX 9 2 2" xfId="58046"/>
    <cellStyle name="SAPBEXresItemX 9 2 20" xfId="58047"/>
    <cellStyle name="SAPBEXresItemX 9 2 21" xfId="58048"/>
    <cellStyle name="SAPBEXresItemX 9 2 22" xfId="58049"/>
    <cellStyle name="SAPBEXresItemX 9 2 23" xfId="58050"/>
    <cellStyle name="SAPBEXresItemX 9 2 24" xfId="58051"/>
    <cellStyle name="SAPBEXresItemX 9 2 25" xfId="58052"/>
    <cellStyle name="SAPBEXresItemX 9 2 26" xfId="58053"/>
    <cellStyle name="SAPBEXresItemX 9 2 27" xfId="58054"/>
    <cellStyle name="SAPBEXresItemX 9 2 28" xfId="58055"/>
    <cellStyle name="SAPBEXresItemX 9 2 29" xfId="58056"/>
    <cellStyle name="SAPBEXresItemX 9 2 3" xfId="58057"/>
    <cellStyle name="SAPBEXresItemX 9 2 4" xfId="58058"/>
    <cellStyle name="SAPBEXresItemX 9 2 5" xfId="58059"/>
    <cellStyle name="SAPBEXresItemX 9 2 6" xfId="58060"/>
    <cellStyle name="SAPBEXresItemX 9 2 7" xfId="58061"/>
    <cellStyle name="SAPBEXresItemX 9 2 8" xfId="58062"/>
    <cellStyle name="SAPBEXresItemX 9 2 9" xfId="58063"/>
    <cellStyle name="SAPBEXresItemX 9 20" xfId="58064"/>
    <cellStyle name="SAPBEXresItemX 9 21" xfId="58065"/>
    <cellStyle name="SAPBEXresItemX 9 22" xfId="58066"/>
    <cellStyle name="SAPBEXresItemX 9 23" xfId="58067"/>
    <cellStyle name="SAPBEXresItemX 9 24" xfId="58068"/>
    <cellStyle name="SAPBEXresItemX 9 25" xfId="58069"/>
    <cellStyle name="SAPBEXresItemX 9 26" xfId="58070"/>
    <cellStyle name="SAPBEXresItemX 9 27" xfId="58071"/>
    <cellStyle name="SAPBEXresItemX 9 28" xfId="58072"/>
    <cellStyle name="SAPBEXresItemX 9 29" xfId="58073"/>
    <cellStyle name="SAPBEXresItemX 9 3" xfId="58074"/>
    <cellStyle name="SAPBEXresItemX 9 30" xfId="58075"/>
    <cellStyle name="SAPBEXresItemX 9 4" xfId="58076"/>
    <cellStyle name="SAPBEXresItemX 9 5" xfId="58077"/>
    <cellStyle name="SAPBEXresItemX 9 6" xfId="58078"/>
    <cellStyle name="SAPBEXresItemX 9 7" xfId="58079"/>
    <cellStyle name="SAPBEXresItemX 9 8" xfId="58080"/>
    <cellStyle name="SAPBEXresItemX 9 9" xfId="58081"/>
    <cellStyle name="SAPBEXstdData" xfId="58082"/>
    <cellStyle name="SAPBEXstdData 2" xfId="58083"/>
    <cellStyle name="SAPBEXstdData 2 10" xfId="58084"/>
    <cellStyle name="SAPBEXstdData 2 10 10" xfId="58085"/>
    <cellStyle name="SAPBEXstdData 2 10 11" xfId="58086"/>
    <cellStyle name="SAPBEXstdData 2 10 12" xfId="58087"/>
    <cellStyle name="SAPBEXstdData 2 10 13" xfId="58088"/>
    <cellStyle name="SAPBEXstdData 2 10 14" xfId="58089"/>
    <cellStyle name="SAPBEXstdData 2 10 15" xfId="58090"/>
    <cellStyle name="SAPBEXstdData 2 10 16" xfId="58091"/>
    <cellStyle name="SAPBEXstdData 2 10 17" xfId="58092"/>
    <cellStyle name="SAPBEXstdData 2 10 18" xfId="58093"/>
    <cellStyle name="SAPBEXstdData 2 10 19" xfId="58094"/>
    <cellStyle name="SAPBEXstdData 2 10 2" xfId="58095"/>
    <cellStyle name="SAPBEXstdData 2 10 2 10" xfId="58096"/>
    <cellStyle name="SAPBEXstdData 2 10 2 11" xfId="58097"/>
    <cellStyle name="SAPBEXstdData 2 10 2 12" xfId="58098"/>
    <cellStyle name="SAPBEXstdData 2 10 2 13" xfId="58099"/>
    <cellStyle name="SAPBEXstdData 2 10 2 14" xfId="58100"/>
    <cellStyle name="SAPBEXstdData 2 10 2 15" xfId="58101"/>
    <cellStyle name="SAPBEXstdData 2 10 2 16" xfId="58102"/>
    <cellStyle name="SAPBEXstdData 2 10 2 17" xfId="58103"/>
    <cellStyle name="SAPBEXstdData 2 10 2 18" xfId="58104"/>
    <cellStyle name="SAPBEXstdData 2 10 2 19" xfId="58105"/>
    <cellStyle name="SAPBEXstdData 2 10 2 2" xfId="58106"/>
    <cellStyle name="SAPBEXstdData 2 10 2 20" xfId="58107"/>
    <cellStyle name="SAPBEXstdData 2 10 2 21" xfId="58108"/>
    <cellStyle name="SAPBEXstdData 2 10 2 22" xfId="58109"/>
    <cellStyle name="SAPBEXstdData 2 10 2 23" xfId="58110"/>
    <cellStyle name="SAPBEXstdData 2 10 2 24" xfId="58111"/>
    <cellStyle name="SAPBEXstdData 2 10 2 25" xfId="58112"/>
    <cellStyle name="SAPBEXstdData 2 10 2 26" xfId="58113"/>
    <cellStyle name="SAPBEXstdData 2 10 2 27" xfId="58114"/>
    <cellStyle name="SAPBEXstdData 2 10 2 28" xfId="58115"/>
    <cellStyle name="SAPBEXstdData 2 10 2 29" xfId="58116"/>
    <cellStyle name="SAPBEXstdData 2 10 2 3" xfId="58117"/>
    <cellStyle name="SAPBEXstdData 2 10 2 4" xfId="58118"/>
    <cellStyle name="SAPBEXstdData 2 10 2 5" xfId="58119"/>
    <cellStyle name="SAPBEXstdData 2 10 2 6" xfId="58120"/>
    <cellStyle name="SAPBEXstdData 2 10 2 7" xfId="58121"/>
    <cellStyle name="SAPBEXstdData 2 10 2 8" xfId="58122"/>
    <cellStyle name="SAPBEXstdData 2 10 2 9" xfId="58123"/>
    <cellStyle name="SAPBEXstdData 2 10 20" xfId="58124"/>
    <cellStyle name="SAPBEXstdData 2 10 21" xfId="58125"/>
    <cellStyle name="SAPBEXstdData 2 10 22" xfId="58126"/>
    <cellStyle name="SAPBEXstdData 2 10 23" xfId="58127"/>
    <cellStyle name="SAPBEXstdData 2 10 24" xfId="58128"/>
    <cellStyle name="SAPBEXstdData 2 10 25" xfId="58129"/>
    <cellStyle name="SAPBEXstdData 2 10 26" xfId="58130"/>
    <cellStyle name="SAPBEXstdData 2 10 27" xfId="58131"/>
    <cellStyle name="SAPBEXstdData 2 10 28" xfId="58132"/>
    <cellStyle name="SAPBEXstdData 2 10 29" xfId="58133"/>
    <cellStyle name="SAPBEXstdData 2 10 3" xfId="58134"/>
    <cellStyle name="SAPBEXstdData 2 10 30" xfId="58135"/>
    <cellStyle name="SAPBEXstdData 2 10 4" xfId="58136"/>
    <cellStyle name="SAPBEXstdData 2 10 5" xfId="58137"/>
    <cellStyle name="SAPBEXstdData 2 10 6" xfId="58138"/>
    <cellStyle name="SAPBEXstdData 2 10 7" xfId="58139"/>
    <cellStyle name="SAPBEXstdData 2 10 8" xfId="58140"/>
    <cellStyle name="SAPBEXstdData 2 10 9" xfId="58141"/>
    <cellStyle name="SAPBEXstdData 2 11" xfId="58142"/>
    <cellStyle name="SAPBEXstdData 2 11 10" xfId="58143"/>
    <cellStyle name="SAPBEXstdData 2 11 11" xfId="58144"/>
    <cellStyle name="SAPBEXstdData 2 11 12" xfId="58145"/>
    <cellStyle name="SAPBEXstdData 2 11 13" xfId="58146"/>
    <cellStyle name="SAPBEXstdData 2 11 14" xfId="58147"/>
    <cellStyle name="SAPBEXstdData 2 11 15" xfId="58148"/>
    <cellStyle name="SAPBEXstdData 2 11 16" xfId="58149"/>
    <cellStyle name="SAPBEXstdData 2 11 17" xfId="58150"/>
    <cellStyle name="SAPBEXstdData 2 11 18" xfId="58151"/>
    <cellStyle name="SAPBEXstdData 2 11 19" xfId="58152"/>
    <cellStyle name="SAPBEXstdData 2 11 2" xfId="58153"/>
    <cellStyle name="SAPBEXstdData 2 11 2 10" xfId="58154"/>
    <cellStyle name="SAPBEXstdData 2 11 2 11" xfId="58155"/>
    <cellStyle name="SAPBEXstdData 2 11 2 12" xfId="58156"/>
    <cellStyle name="SAPBEXstdData 2 11 2 13" xfId="58157"/>
    <cellStyle name="SAPBEXstdData 2 11 2 14" xfId="58158"/>
    <cellStyle name="SAPBEXstdData 2 11 2 15" xfId="58159"/>
    <cellStyle name="SAPBEXstdData 2 11 2 16" xfId="58160"/>
    <cellStyle name="SAPBEXstdData 2 11 2 17" xfId="58161"/>
    <cellStyle name="SAPBEXstdData 2 11 2 18" xfId="58162"/>
    <cellStyle name="SAPBEXstdData 2 11 2 19" xfId="58163"/>
    <cellStyle name="SAPBEXstdData 2 11 2 2" xfId="58164"/>
    <cellStyle name="SAPBEXstdData 2 11 2 20" xfId="58165"/>
    <cellStyle name="SAPBEXstdData 2 11 2 21" xfId="58166"/>
    <cellStyle name="SAPBEXstdData 2 11 2 22" xfId="58167"/>
    <cellStyle name="SAPBEXstdData 2 11 2 23" xfId="58168"/>
    <cellStyle name="SAPBEXstdData 2 11 2 24" xfId="58169"/>
    <cellStyle name="SAPBEXstdData 2 11 2 25" xfId="58170"/>
    <cellStyle name="SAPBEXstdData 2 11 2 26" xfId="58171"/>
    <cellStyle name="SAPBEXstdData 2 11 2 27" xfId="58172"/>
    <cellStyle name="SAPBEXstdData 2 11 2 28" xfId="58173"/>
    <cellStyle name="SAPBEXstdData 2 11 2 29" xfId="58174"/>
    <cellStyle name="SAPBEXstdData 2 11 2 3" xfId="58175"/>
    <cellStyle name="SAPBEXstdData 2 11 2 4" xfId="58176"/>
    <cellStyle name="SAPBEXstdData 2 11 2 5" xfId="58177"/>
    <cellStyle name="SAPBEXstdData 2 11 2 6" xfId="58178"/>
    <cellStyle name="SAPBEXstdData 2 11 2 7" xfId="58179"/>
    <cellStyle name="SAPBEXstdData 2 11 2 8" xfId="58180"/>
    <cellStyle name="SAPBEXstdData 2 11 2 9" xfId="58181"/>
    <cellStyle name="SAPBEXstdData 2 11 20" xfId="58182"/>
    <cellStyle name="SAPBEXstdData 2 11 21" xfId="58183"/>
    <cellStyle name="SAPBEXstdData 2 11 22" xfId="58184"/>
    <cellStyle name="SAPBEXstdData 2 11 23" xfId="58185"/>
    <cellStyle name="SAPBEXstdData 2 11 24" xfId="58186"/>
    <cellStyle name="SAPBEXstdData 2 11 25" xfId="58187"/>
    <cellStyle name="SAPBEXstdData 2 11 26" xfId="58188"/>
    <cellStyle name="SAPBEXstdData 2 11 27" xfId="58189"/>
    <cellStyle name="SAPBEXstdData 2 11 28" xfId="58190"/>
    <cellStyle name="SAPBEXstdData 2 11 29" xfId="58191"/>
    <cellStyle name="SAPBEXstdData 2 11 3" xfId="58192"/>
    <cellStyle name="SAPBEXstdData 2 11 30" xfId="58193"/>
    <cellStyle name="SAPBEXstdData 2 11 4" xfId="58194"/>
    <cellStyle name="SAPBEXstdData 2 11 5" xfId="58195"/>
    <cellStyle name="SAPBEXstdData 2 11 6" xfId="58196"/>
    <cellStyle name="SAPBEXstdData 2 11 7" xfId="58197"/>
    <cellStyle name="SAPBEXstdData 2 11 8" xfId="58198"/>
    <cellStyle name="SAPBEXstdData 2 11 9" xfId="58199"/>
    <cellStyle name="SAPBEXstdData 2 12" xfId="58200"/>
    <cellStyle name="SAPBEXstdData 2 12 10" xfId="58201"/>
    <cellStyle name="SAPBEXstdData 2 12 11" xfId="58202"/>
    <cellStyle name="SAPBEXstdData 2 12 12" xfId="58203"/>
    <cellStyle name="SAPBEXstdData 2 12 13" xfId="58204"/>
    <cellStyle name="SAPBEXstdData 2 12 14" xfId="58205"/>
    <cellStyle name="SAPBEXstdData 2 12 15" xfId="58206"/>
    <cellStyle name="SAPBEXstdData 2 12 16" xfId="58207"/>
    <cellStyle name="SAPBEXstdData 2 12 17" xfId="58208"/>
    <cellStyle name="SAPBEXstdData 2 12 18" xfId="58209"/>
    <cellStyle name="SAPBEXstdData 2 12 19" xfId="58210"/>
    <cellStyle name="SAPBEXstdData 2 12 2" xfId="58211"/>
    <cellStyle name="SAPBEXstdData 2 12 2 10" xfId="58212"/>
    <cellStyle name="SAPBEXstdData 2 12 2 11" xfId="58213"/>
    <cellStyle name="SAPBEXstdData 2 12 2 12" xfId="58214"/>
    <cellStyle name="SAPBEXstdData 2 12 2 13" xfId="58215"/>
    <cellStyle name="SAPBEXstdData 2 12 2 14" xfId="58216"/>
    <cellStyle name="SAPBEXstdData 2 12 2 15" xfId="58217"/>
    <cellStyle name="SAPBEXstdData 2 12 2 16" xfId="58218"/>
    <cellStyle name="SAPBEXstdData 2 12 2 17" xfId="58219"/>
    <cellStyle name="SAPBEXstdData 2 12 2 18" xfId="58220"/>
    <cellStyle name="SAPBEXstdData 2 12 2 19" xfId="58221"/>
    <cellStyle name="SAPBEXstdData 2 12 2 2" xfId="58222"/>
    <cellStyle name="SAPBEXstdData 2 12 2 20" xfId="58223"/>
    <cellStyle name="SAPBEXstdData 2 12 2 21" xfId="58224"/>
    <cellStyle name="SAPBEXstdData 2 12 2 22" xfId="58225"/>
    <cellStyle name="SAPBEXstdData 2 12 2 23" xfId="58226"/>
    <cellStyle name="SAPBEXstdData 2 12 2 24" xfId="58227"/>
    <cellStyle name="SAPBEXstdData 2 12 2 25" xfId="58228"/>
    <cellStyle name="SAPBEXstdData 2 12 2 26" xfId="58229"/>
    <cellStyle name="SAPBEXstdData 2 12 2 27" xfId="58230"/>
    <cellStyle name="SAPBEXstdData 2 12 2 28" xfId="58231"/>
    <cellStyle name="SAPBEXstdData 2 12 2 29" xfId="58232"/>
    <cellStyle name="SAPBEXstdData 2 12 2 3" xfId="58233"/>
    <cellStyle name="SAPBEXstdData 2 12 2 4" xfId="58234"/>
    <cellStyle name="SAPBEXstdData 2 12 2 5" xfId="58235"/>
    <cellStyle name="SAPBEXstdData 2 12 2 6" xfId="58236"/>
    <cellStyle name="SAPBEXstdData 2 12 2 7" xfId="58237"/>
    <cellStyle name="SAPBEXstdData 2 12 2 8" xfId="58238"/>
    <cellStyle name="SAPBEXstdData 2 12 2 9" xfId="58239"/>
    <cellStyle name="SAPBEXstdData 2 12 20" xfId="58240"/>
    <cellStyle name="SAPBEXstdData 2 12 21" xfId="58241"/>
    <cellStyle name="SAPBEXstdData 2 12 22" xfId="58242"/>
    <cellStyle name="SAPBEXstdData 2 12 23" xfId="58243"/>
    <cellStyle name="SAPBEXstdData 2 12 24" xfId="58244"/>
    <cellStyle name="SAPBEXstdData 2 12 25" xfId="58245"/>
    <cellStyle name="SAPBEXstdData 2 12 26" xfId="58246"/>
    <cellStyle name="SAPBEXstdData 2 12 27" xfId="58247"/>
    <cellStyle name="SAPBEXstdData 2 12 28" xfId="58248"/>
    <cellStyle name="SAPBEXstdData 2 12 29" xfId="58249"/>
    <cellStyle name="SAPBEXstdData 2 12 3" xfId="58250"/>
    <cellStyle name="SAPBEXstdData 2 12 30" xfId="58251"/>
    <cellStyle name="SAPBEXstdData 2 12 4" xfId="58252"/>
    <cellStyle name="SAPBEXstdData 2 12 5" xfId="58253"/>
    <cellStyle name="SAPBEXstdData 2 12 6" xfId="58254"/>
    <cellStyle name="SAPBEXstdData 2 12 7" xfId="58255"/>
    <cellStyle name="SAPBEXstdData 2 12 8" xfId="58256"/>
    <cellStyle name="SAPBEXstdData 2 12 9" xfId="58257"/>
    <cellStyle name="SAPBEXstdData 2 13" xfId="58258"/>
    <cellStyle name="SAPBEXstdData 2 13 10" xfId="58259"/>
    <cellStyle name="SAPBEXstdData 2 13 11" xfId="58260"/>
    <cellStyle name="SAPBEXstdData 2 13 12" xfId="58261"/>
    <cellStyle name="SAPBEXstdData 2 13 13" xfId="58262"/>
    <cellStyle name="SAPBEXstdData 2 13 14" xfId="58263"/>
    <cellStyle name="SAPBEXstdData 2 13 15" xfId="58264"/>
    <cellStyle name="SAPBEXstdData 2 13 16" xfId="58265"/>
    <cellStyle name="SAPBEXstdData 2 13 17" xfId="58266"/>
    <cellStyle name="SAPBEXstdData 2 13 18" xfId="58267"/>
    <cellStyle name="SAPBEXstdData 2 13 19" xfId="58268"/>
    <cellStyle name="SAPBEXstdData 2 13 2" xfId="58269"/>
    <cellStyle name="SAPBEXstdData 2 13 2 10" xfId="58270"/>
    <cellStyle name="SAPBEXstdData 2 13 2 11" xfId="58271"/>
    <cellStyle name="SAPBEXstdData 2 13 2 12" xfId="58272"/>
    <cellStyle name="SAPBEXstdData 2 13 2 13" xfId="58273"/>
    <cellStyle name="SAPBEXstdData 2 13 2 14" xfId="58274"/>
    <cellStyle name="SAPBEXstdData 2 13 2 15" xfId="58275"/>
    <cellStyle name="SAPBEXstdData 2 13 2 16" xfId="58276"/>
    <cellStyle name="SAPBEXstdData 2 13 2 17" xfId="58277"/>
    <cellStyle name="SAPBEXstdData 2 13 2 18" xfId="58278"/>
    <cellStyle name="SAPBEXstdData 2 13 2 19" xfId="58279"/>
    <cellStyle name="SAPBEXstdData 2 13 2 2" xfId="58280"/>
    <cellStyle name="SAPBEXstdData 2 13 2 20" xfId="58281"/>
    <cellStyle name="SAPBEXstdData 2 13 2 21" xfId="58282"/>
    <cellStyle name="SAPBEXstdData 2 13 2 22" xfId="58283"/>
    <cellStyle name="SAPBEXstdData 2 13 2 23" xfId="58284"/>
    <cellStyle name="SAPBEXstdData 2 13 2 24" xfId="58285"/>
    <cellStyle name="SAPBEXstdData 2 13 2 25" xfId="58286"/>
    <cellStyle name="SAPBEXstdData 2 13 2 26" xfId="58287"/>
    <cellStyle name="SAPBEXstdData 2 13 2 27" xfId="58288"/>
    <cellStyle name="SAPBEXstdData 2 13 2 28" xfId="58289"/>
    <cellStyle name="SAPBEXstdData 2 13 2 29" xfId="58290"/>
    <cellStyle name="SAPBEXstdData 2 13 2 3" xfId="58291"/>
    <cellStyle name="SAPBEXstdData 2 13 2 4" xfId="58292"/>
    <cellStyle name="SAPBEXstdData 2 13 2 5" xfId="58293"/>
    <cellStyle name="SAPBEXstdData 2 13 2 6" xfId="58294"/>
    <cellStyle name="SAPBEXstdData 2 13 2 7" xfId="58295"/>
    <cellStyle name="SAPBEXstdData 2 13 2 8" xfId="58296"/>
    <cellStyle name="SAPBEXstdData 2 13 2 9" xfId="58297"/>
    <cellStyle name="SAPBEXstdData 2 13 20" xfId="58298"/>
    <cellStyle name="SAPBEXstdData 2 13 21" xfId="58299"/>
    <cellStyle name="SAPBEXstdData 2 13 22" xfId="58300"/>
    <cellStyle name="SAPBEXstdData 2 13 23" xfId="58301"/>
    <cellStyle name="SAPBEXstdData 2 13 24" xfId="58302"/>
    <cellStyle name="SAPBEXstdData 2 13 25" xfId="58303"/>
    <cellStyle name="SAPBEXstdData 2 13 26" xfId="58304"/>
    <cellStyle name="SAPBEXstdData 2 13 27" xfId="58305"/>
    <cellStyle name="SAPBEXstdData 2 13 28" xfId="58306"/>
    <cellStyle name="SAPBEXstdData 2 13 29" xfId="58307"/>
    <cellStyle name="SAPBEXstdData 2 13 3" xfId="58308"/>
    <cellStyle name="SAPBEXstdData 2 13 30" xfId="58309"/>
    <cellStyle name="SAPBEXstdData 2 13 4" xfId="58310"/>
    <cellStyle name="SAPBEXstdData 2 13 5" xfId="58311"/>
    <cellStyle name="SAPBEXstdData 2 13 6" xfId="58312"/>
    <cellStyle name="SAPBEXstdData 2 13 7" xfId="58313"/>
    <cellStyle name="SAPBEXstdData 2 13 8" xfId="58314"/>
    <cellStyle name="SAPBEXstdData 2 13 9" xfId="58315"/>
    <cellStyle name="SAPBEXstdData 2 14" xfId="58316"/>
    <cellStyle name="SAPBEXstdData 2 14 10" xfId="58317"/>
    <cellStyle name="SAPBEXstdData 2 14 11" xfId="58318"/>
    <cellStyle name="SAPBEXstdData 2 14 12" xfId="58319"/>
    <cellStyle name="SAPBEXstdData 2 14 13" xfId="58320"/>
    <cellStyle name="SAPBEXstdData 2 14 14" xfId="58321"/>
    <cellStyle name="SAPBEXstdData 2 14 15" xfId="58322"/>
    <cellStyle name="SAPBEXstdData 2 14 16" xfId="58323"/>
    <cellStyle name="SAPBEXstdData 2 14 17" xfId="58324"/>
    <cellStyle name="SAPBEXstdData 2 14 18" xfId="58325"/>
    <cellStyle name="SAPBEXstdData 2 14 19" xfId="58326"/>
    <cellStyle name="SAPBEXstdData 2 14 2" xfId="58327"/>
    <cellStyle name="SAPBEXstdData 2 14 2 10" xfId="58328"/>
    <cellStyle name="SAPBEXstdData 2 14 2 11" xfId="58329"/>
    <cellStyle name="SAPBEXstdData 2 14 2 12" xfId="58330"/>
    <cellStyle name="SAPBEXstdData 2 14 2 13" xfId="58331"/>
    <cellStyle name="SAPBEXstdData 2 14 2 14" xfId="58332"/>
    <cellStyle name="SAPBEXstdData 2 14 2 15" xfId="58333"/>
    <cellStyle name="SAPBEXstdData 2 14 2 16" xfId="58334"/>
    <cellStyle name="SAPBEXstdData 2 14 2 17" xfId="58335"/>
    <cellStyle name="SAPBEXstdData 2 14 2 18" xfId="58336"/>
    <cellStyle name="SAPBEXstdData 2 14 2 19" xfId="58337"/>
    <cellStyle name="SAPBEXstdData 2 14 2 2" xfId="58338"/>
    <cellStyle name="SAPBEXstdData 2 14 2 20" xfId="58339"/>
    <cellStyle name="SAPBEXstdData 2 14 2 21" xfId="58340"/>
    <cellStyle name="SAPBEXstdData 2 14 2 22" xfId="58341"/>
    <cellStyle name="SAPBEXstdData 2 14 2 23" xfId="58342"/>
    <cellStyle name="SAPBEXstdData 2 14 2 24" xfId="58343"/>
    <cellStyle name="SAPBEXstdData 2 14 2 25" xfId="58344"/>
    <cellStyle name="SAPBEXstdData 2 14 2 26" xfId="58345"/>
    <cellStyle name="SAPBEXstdData 2 14 2 27" xfId="58346"/>
    <cellStyle name="SAPBEXstdData 2 14 2 28" xfId="58347"/>
    <cellStyle name="SAPBEXstdData 2 14 2 29" xfId="58348"/>
    <cellStyle name="SAPBEXstdData 2 14 2 3" xfId="58349"/>
    <cellStyle name="SAPBEXstdData 2 14 2 4" xfId="58350"/>
    <cellStyle name="SAPBEXstdData 2 14 2 5" xfId="58351"/>
    <cellStyle name="SAPBEXstdData 2 14 2 6" xfId="58352"/>
    <cellStyle name="SAPBEXstdData 2 14 2 7" xfId="58353"/>
    <cellStyle name="SAPBEXstdData 2 14 2 8" xfId="58354"/>
    <cellStyle name="SAPBEXstdData 2 14 2 9" xfId="58355"/>
    <cellStyle name="SAPBEXstdData 2 14 20" xfId="58356"/>
    <cellStyle name="SAPBEXstdData 2 14 21" xfId="58357"/>
    <cellStyle name="SAPBEXstdData 2 14 22" xfId="58358"/>
    <cellStyle name="SAPBEXstdData 2 14 23" xfId="58359"/>
    <cellStyle name="SAPBEXstdData 2 14 24" xfId="58360"/>
    <cellStyle name="SAPBEXstdData 2 14 25" xfId="58361"/>
    <cellStyle name="SAPBEXstdData 2 14 26" xfId="58362"/>
    <cellStyle name="SAPBEXstdData 2 14 27" xfId="58363"/>
    <cellStyle name="SAPBEXstdData 2 14 28" xfId="58364"/>
    <cellStyle name="SAPBEXstdData 2 14 29" xfId="58365"/>
    <cellStyle name="SAPBEXstdData 2 14 3" xfId="58366"/>
    <cellStyle name="SAPBEXstdData 2 14 30" xfId="58367"/>
    <cellStyle name="SAPBEXstdData 2 14 4" xfId="58368"/>
    <cellStyle name="SAPBEXstdData 2 14 5" xfId="58369"/>
    <cellStyle name="SAPBEXstdData 2 14 6" xfId="58370"/>
    <cellStyle name="SAPBEXstdData 2 14 7" xfId="58371"/>
    <cellStyle name="SAPBEXstdData 2 14 8" xfId="58372"/>
    <cellStyle name="SAPBEXstdData 2 14 9" xfId="58373"/>
    <cellStyle name="SAPBEXstdData 2 15" xfId="58374"/>
    <cellStyle name="SAPBEXstdData 2 15 10" xfId="58375"/>
    <cellStyle name="SAPBEXstdData 2 15 11" xfId="58376"/>
    <cellStyle name="SAPBEXstdData 2 15 12" xfId="58377"/>
    <cellStyle name="SAPBEXstdData 2 15 13" xfId="58378"/>
    <cellStyle name="SAPBEXstdData 2 15 14" xfId="58379"/>
    <cellStyle name="SAPBEXstdData 2 15 15" xfId="58380"/>
    <cellStyle name="SAPBEXstdData 2 15 16" xfId="58381"/>
    <cellStyle name="SAPBEXstdData 2 15 17" xfId="58382"/>
    <cellStyle name="SAPBEXstdData 2 15 18" xfId="58383"/>
    <cellStyle name="SAPBEXstdData 2 15 19" xfId="58384"/>
    <cellStyle name="SAPBEXstdData 2 15 2" xfId="58385"/>
    <cellStyle name="SAPBEXstdData 2 15 2 10" xfId="58386"/>
    <cellStyle name="SAPBEXstdData 2 15 2 11" xfId="58387"/>
    <cellStyle name="SAPBEXstdData 2 15 2 12" xfId="58388"/>
    <cellStyle name="SAPBEXstdData 2 15 2 13" xfId="58389"/>
    <cellStyle name="SAPBEXstdData 2 15 2 14" xfId="58390"/>
    <cellStyle name="SAPBEXstdData 2 15 2 15" xfId="58391"/>
    <cellStyle name="SAPBEXstdData 2 15 2 16" xfId="58392"/>
    <cellStyle name="SAPBEXstdData 2 15 2 17" xfId="58393"/>
    <cellStyle name="SAPBEXstdData 2 15 2 18" xfId="58394"/>
    <cellStyle name="SAPBEXstdData 2 15 2 19" xfId="58395"/>
    <cellStyle name="SAPBEXstdData 2 15 2 2" xfId="58396"/>
    <cellStyle name="SAPBEXstdData 2 15 2 20" xfId="58397"/>
    <cellStyle name="SAPBEXstdData 2 15 2 21" xfId="58398"/>
    <cellStyle name="SAPBEXstdData 2 15 2 22" xfId="58399"/>
    <cellStyle name="SAPBEXstdData 2 15 2 23" xfId="58400"/>
    <cellStyle name="SAPBEXstdData 2 15 2 24" xfId="58401"/>
    <cellStyle name="SAPBEXstdData 2 15 2 25" xfId="58402"/>
    <cellStyle name="SAPBEXstdData 2 15 2 26" xfId="58403"/>
    <cellStyle name="SAPBEXstdData 2 15 2 27" xfId="58404"/>
    <cellStyle name="SAPBEXstdData 2 15 2 28" xfId="58405"/>
    <cellStyle name="SAPBEXstdData 2 15 2 29" xfId="58406"/>
    <cellStyle name="SAPBEXstdData 2 15 2 3" xfId="58407"/>
    <cellStyle name="SAPBEXstdData 2 15 2 4" xfId="58408"/>
    <cellStyle name="SAPBEXstdData 2 15 2 5" xfId="58409"/>
    <cellStyle name="SAPBEXstdData 2 15 2 6" xfId="58410"/>
    <cellStyle name="SAPBEXstdData 2 15 2 7" xfId="58411"/>
    <cellStyle name="SAPBEXstdData 2 15 2 8" xfId="58412"/>
    <cellStyle name="SAPBEXstdData 2 15 2 9" xfId="58413"/>
    <cellStyle name="SAPBEXstdData 2 15 20" xfId="58414"/>
    <cellStyle name="SAPBEXstdData 2 15 21" xfId="58415"/>
    <cellStyle name="SAPBEXstdData 2 15 22" xfId="58416"/>
    <cellStyle name="SAPBEXstdData 2 15 23" xfId="58417"/>
    <cellStyle name="SAPBEXstdData 2 15 24" xfId="58418"/>
    <cellStyle name="SAPBEXstdData 2 15 25" xfId="58419"/>
    <cellStyle name="SAPBEXstdData 2 15 26" xfId="58420"/>
    <cellStyle name="SAPBEXstdData 2 15 27" xfId="58421"/>
    <cellStyle name="SAPBEXstdData 2 15 28" xfId="58422"/>
    <cellStyle name="SAPBEXstdData 2 15 29" xfId="58423"/>
    <cellStyle name="SAPBEXstdData 2 15 3" xfId="58424"/>
    <cellStyle name="SAPBEXstdData 2 15 30" xfId="58425"/>
    <cellStyle name="SAPBEXstdData 2 15 4" xfId="58426"/>
    <cellStyle name="SAPBEXstdData 2 15 5" xfId="58427"/>
    <cellStyle name="SAPBEXstdData 2 15 6" xfId="58428"/>
    <cellStyle name="SAPBEXstdData 2 15 7" xfId="58429"/>
    <cellStyle name="SAPBEXstdData 2 15 8" xfId="58430"/>
    <cellStyle name="SAPBEXstdData 2 15 9" xfId="58431"/>
    <cellStyle name="SAPBEXstdData 2 16" xfId="58432"/>
    <cellStyle name="SAPBEXstdData 2 16 10" xfId="58433"/>
    <cellStyle name="SAPBEXstdData 2 16 11" xfId="58434"/>
    <cellStyle name="SAPBEXstdData 2 16 12" xfId="58435"/>
    <cellStyle name="SAPBEXstdData 2 16 13" xfId="58436"/>
    <cellStyle name="SAPBEXstdData 2 16 14" xfId="58437"/>
    <cellStyle name="SAPBEXstdData 2 16 15" xfId="58438"/>
    <cellStyle name="SAPBEXstdData 2 16 16" xfId="58439"/>
    <cellStyle name="SAPBEXstdData 2 16 17" xfId="58440"/>
    <cellStyle name="SAPBEXstdData 2 16 18" xfId="58441"/>
    <cellStyle name="SAPBEXstdData 2 16 19" xfId="58442"/>
    <cellStyle name="SAPBEXstdData 2 16 2" xfId="58443"/>
    <cellStyle name="SAPBEXstdData 2 16 2 10" xfId="58444"/>
    <cellStyle name="SAPBEXstdData 2 16 2 11" xfId="58445"/>
    <cellStyle name="SAPBEXstdData 2 16 2 12" xfId="58446"/>
    <cellStyle name="SAPBEXstdData 2 16 2 13" xfId="58447"/>
    <cellStyle name="SAPBEXstdData 2 16 2 14" xfId="58448"/>
    <cellStyle name="SAPBEXstdData 2 16 2 15" xfId="58449"/>
    <cellStyle name="SAPBEXstdData 2 16 2 16" xfId="58450"/>
    <cellStyle name="SAPBEXstdData 2 16 2 17" xfId="58451"/>
    <cellStyle name="SAPBEXstdData 2 16 2 18" xfId="58452"/>
    <cellStyle name="SAPBEXstdData 2 16 2 19" xfId="58453"/>
    <cellStyle name="SAPBEXstdData 2 16 2 2" xfId="58454"/>
    <cellStyle name="SAPBEXstdData 2 16 2 20" xfId="58455"/>
    <cellStyle name="SAPBEXstdData 2 16 2 21" xfId="58456"/>
    <cellStyle name="SAPBEXstdData 2 16 2 22" xfId="58457"/>
    <cellStyle name="SAPBEXstdData 2 16 2 23" xfId="58458"/>
    <cellStyle name="SAPBEXstdData 2 16 2 24" xfId="58459"/>
    <cellStyle name="SAPBEXstdData 2 16 2 25" xfId="58460"/>
    <cellStyle name="SAPBEXstdData 2 16 2 26" xfId="58461"/>
    <cellStyle name="SAPBEXstdData 2 16 2 27" xfId="58462"/>
    <cellStyle name="SAPBEXstdData 2 16 2 28" xfId="58463"/>
    <cellStyle name="SAPBEXstdData 2 16 2 29" xfId="58464"/>
    <cellStyle name="SAPBEXstdData 2 16 2 3" xfId="58465"/>
    <cellStyle name="SAPBEXstdData 2 16 2 4" xfId="58466"/>
    <cellStyle name="SAPBEXstdData 2 16 2 5" xfId="58467"/>
    <cellStyle name="SAPBEXstdData 2 16 2 6" xfId="58468"/>
    <cellStyle name="SAPBEXstdData 2 16 2 7" xfId="58469"/>
    <cellStyle name="SAPBEXstdData 2 16 2 8" xfId="58470"/>
    <cellStyle name="SAPBEXstdData 2 16 2 9" xfId="58471"/>
    <cellStyle name="SAPBEXstdData 2 16 20" xfId="58472"/>
    <cellStyle name="SAPBEXstdData 2 16 21" xfId="58473"/>
    <cellStyle name="SAPBEXstdData 2 16 22" xfId="58474"/>
    <cellStyle name="SAPBEXstdData 2 16 23" xfId="58475"/>
    <cellStyle name="SAPBEXstdData 2 16 24" xfId="58476"/>
    <cellStyle name="SAPBEXstdData 2 16 25" xfId="58477"/>
    <cellStyle name="SAPBEXstdData 2 16 26" xfId="58478"/>
    <cellStyle name="SAPBEXstdData 2 16 27" xfId="58479"/>
    <cellStyle name="SAPBEXstdData 2 16 28" xfId="58480"/>
    <cellStyle name="SAPBEXstdData 2 16 29" xfId="58481"/>
    <cellStyle name="SAPBEXstdData 2 16 3" xfId="58482"/>
    <cellStyle name="SAPBEXstdData 2 16 30" xfId="58483"/>
    <cellStyle name="SAPBEXstdData 2 16 4" xfId="58484"/>
    <cellStyle name="SAPBEXstdData 2 16 5" xfId="58485"/>
    <cellStyle name="SAPBEXstdData 2 16 6" xfId="58486"/>
    <cellStyle name="SAPBEXstdData 2 16 7" xfId="58487"/>
    <cellStyle name="SAPBEXstdData 2 16 8" xfId="58488"/>
    <cellStyle name="SAPBEXstdData 2 16 9" xfId="58489"/>
    <cellStyle name="SAPBEXstdData 2 17" xfId="58490"/>
    <cellStyle name="SAPBEXstdData 2 17 10" xfId="58491"/>
    <cellStyle name="SAPBEXstdData 2 17 11" xfId="58492"/>
    <cellStyle name="SAPBEXstdData 2 17 12" xfId="58493"/>
    <cellStyle name="SAPBEXstdData 2 17 13" xfId="58494"/>
    <cellStyle name="SAPBEXstdData 2 17 14" xfId="58495"/>
    <cellStyle name="SAPBEXstdData 2 17 15" xfId="58496"/>
    <cellStyle name="SAPBEXstdData 2 17 16" xfId="58497"/>
    <cellStyle name="SAPBEXstdData 2 17 17" xfId="58498"/>
    <cellStyle name="SAPBEXstdData 2 17 18" xfId="58499"/>
    <cellStyle name="SAPBEXstdData 2 17 19" xfId="58500"/>
    <cellStyle name="SAPBEXstdData 2 17 2" xfId="58501"/>
    <cellStyle name="SAPBEXstdData 2 17 2 10" xfId="58502"/>
    <cellStyle name="SAPBEXstdData 2 17 2 11" xfId="58503"/>
    <cellStyle name="SAPBEXstdData 2 17 2 12" xfId="58504"/>
    <cellStyle name="SAPBEXstdData 2 17 2 13" xfId="58505"/>
    <cellStyle name="SAPBEXstdData 2 17 2 14" xfId="58506"/>
    <cellStyle name="SAPBEXstdData 2 17 2 15" xfId="58507"/>
    <cellStyle name="SAPBEXstdData 2 17 2 16" xfId="58508"/>
    <cellStyle name="SAPBEXstdData 2 17 2 17" xfId="58509"/>
    <cellStyle name="SAPBEXstdData 2 17 2 18" xfId="58510"/>
    <cellStyle name="SAPBEXstdData 2 17 2 19" xfId="58511"/>
    <cellStyle name="SAPBEXstdData 2 17 2 2" xfId="58512"/>
    <cellStyle name="SAPBEXstdData 2 17 2 20" xfId="58513"/>
    <cellStyle name="SAPBEXstdData 2 17 2 21" xfId="58514"/>
    <cellStyle name="SAPBEXstdData 2 17 2 22" xfId="58515"/>
    <cellStyle name="SAPBEXstdData 2 17 2 23" xfId="58516"/>
    <cellStyle name="SAPBEXstdData 2 17 2 24" xfId="58517"/>
    <cellStyle name="SAPBEXstdData 2 17 2 25" xfId="58518"/>
    <cellStyle name="SAPBEXstdData 2 17 2 26" xfId="58519"/>
    <cellStyle name="SAPBEXstdData 2 17 2 27" xfId="58520"/>
    <cellStyle name="SAPBEXstdData 2 17 2 28" xfId="58521"/>
    <cellStyle name="SAPBEXstdData 2 17 2 29" xfId="58522"/>
    <cellStyle name="SAPBEXstdData 2 17 2 3" xfId="58523"/>
    <cellStyle name="SAPBEXstdData 2 17 2 4" xfId="58524"/>
    <cellStyle name="SAPBEXstdData 2 17 2 5" xfId="58525"/>
    <cellStyle name="SAPBEXstdData 2 17 2 6" xfId="58526"/>
    <cellStyle name="SAPBEXstdData 2 17 2 7" xfId="58527"/>
    <cellStyle name="SAPBEXstdData 2 17 2 8" xfId="58528"/>
    <cellStyle name="SAPBEXstdData 2 17 2 9" xfId="58529"/>
    <cellStyle name="SAPBEXstdData 2 17 20" xfId="58530"/>
    <cellStyle name="SAPBEXstdData 2 17 21" xfId="58531"/>
    <cellStyle name="SAPBEXstdData 2 17 22" xfId="58532"/>
    <cellStyle name="SAPBEXstdData 2 17 23" xfId="58533"/>
    <cellStyle name="SAPBEXstdData 2 17 24" xfId="58534"/>
    <cellStyle name="SAPBEXstdData 2 17 25" xfId="58535"/>
    <cellStyle name="SAPBEXstdData 2 17 26" xfId="58536"/>
    <cellStyle name="SAPBEXstdData 2 17 27" xfId="58537"/>
    <cellStyle name="SAPBEXstdData 2 17 28" xfId="58538"/>
    <cellStyle name="SAPBEXstdData 2 17 29" xfId="58539"/>
    <cellStyle name="SAPBEXstdData 2 17 3" xfId="58540"/>
    <cellStyle name="SAPBEXstdData 2 17 30" xfId="58541"/>
    <cellStyle name="SAPBEXstdData 2 17 4" xfId="58542"/>
    <cellStyle name="SAPBEXstdData 2 17 5" xfId="58543"/>
    <cellStyle name="SAPBEXstdData 2 17 6" xfId="58544"/>
    <cellStyle name="SAPBEXstdData 2 17 7" xfId="58545"/>
    <cellStyle name="SAPBEXstdData 2 17 8" xfId="58546"/>
    <cellStyle name="SAPBEXstdData 2 17 9" xfId="58547"/>
    <cellStyle name="SAPBEXstdData 2 18" xfId="58548"/>
    <cellStyle name="SAPBEXstdData 2 18 10" xfId="58549"/>
    <cellStyle name="SAPBEXstdData 2 18 11" xfId="58550"/>
    <cellStyle name="SAPBEXstdData 2 18 12" xfId="58551"/>
    <cellStyle name="SAPBEXstdData 2 18 13" xfId="58552"/>
    <cellStyle name="SAPBEXstdData 2 18 14" xfId="58553"/>
    <cellStyle name="SAPBEXstdData 2 18 15" xfId="58554"/>
    <cellStyle name="SAPBEXstdData 2 18 16" xfId="58555"/>
    <cellStyle name="SAPBEXstdData 2 18 17" xfId="58556"/>
    <cellStyle name="SAPBEXstdData 2 18 18" xfId="58557"/>
    <cellStyle name="SAPBEXstdData 2 18 19" xfId="58558"/>
    <cellStyle name="SAPBEXstdData 2 18 2" xfId="58559"/>
    <cellStyle name="SAPBEXstdData 2 18 20" xfId="58560"/>
    <cellStyle name="SAPBEXstdData 2 18 21" xfId="58561"/>
    <cellStyle name="SAPBEXstdData 2 18 22" xfId="58562"/>
    <cellStyle name="SAPBEXstdData 2 18 23" xfId="58563"/>
    <cellStyle name="SAPBEXstdData 2 18 24" xfId="58564"/>
    <cellStyle name="SAPBEXstdData 2 18 25" xfId="58565"/>
    <cellStyle name="SAPBEXstdData 2 18 26" xfId="58566"/>
    <cellStyle name="SAPBEXstdData 2 18 27" xfId="58567"/>
    <cellStyle name="SAPBEXstdData 2 18 28" xfId="58568"/>
    <cellStyle name="SAPBEXstdData 2 18 29" xfId="58569"/>
    <cellStyle name="SAPBEXstdData 2 18 3" xfId="58570"/>
    <cellStyle name="SAPBEXstdData 2 18 4" xfId="58571"/>
    <cellStyle name="SAPBEXstdData 2 18 5" xfId="58572"/>
    <cellStyle name="SAPBEXstdData 2 18 6" xfId="58573"/>
    <cellStyle name="SAPBEXstdData 2 18 7" xfId="58574"/>
    <cellStyle name="SAPBEXstdData 2 18 8" xfId="58575"/>
    <cellStyle name="SAPBEXstdData 2 18 9" xfId="58576"/>
    <cellStyle name="SAPBEXstdData 2 19" xfId="58577"/>
    <cellStyle name="SAPBEXstdData 2 19 10" xfId="58578"/>
    <cellStyle name="SAPBEXstdData 2 19 11" xfId="58579"/>
    <cellStyle name="SAPBEXstdData 2 19 12" xfId="58580"/>
    <cellStyle name="SAPBEXstdData 2 19 13" xfId="58581"/>
    <cellStyle name="SAPBEXstdData 2 19 14" xfId="58582"/>
    <cellStyle name="SAPBEXstdData 2 19 15" xfId="58583"/>
    <cellStyle name="SAPBEXstdData 2 19 16" xfId="58584"/>
    <cellStyle name="SAPBEXstdData 2 19 17" xfId="58585"/>
    <cellStyle name="SAPBEXstdData 2 19 18" xfId="58586"/>
    <cellStyle name="SAPBEXstdData 2 19 19" xfId="58587"/>
    <cellStyle name="SAPBEXstdData 2 19 2" xfId="58588"/>
    <cellStyle name="SAPBEXstdData 2 19 20" xfId="58589"/>
    <cellStyle name="SAPBEXstdData 2 19 21" xfId="58590"/>
    <cellStyle name="SAPBEXstdData 2 19 22" xfId="58591"/>
    <cellStyle name="SAPBEXstdData 2 19 23" xfId="58592"/>
    <cellStyle name="SAPBEXstdData 2 19 24" xfId="58593"/>
    <cellStyle name="SAPBEXstdData 2 19 25" xfId="58594"/>
    <cellStyle name="SAPBEXstdData 2 19 26" xfId="58595"/>
    <cellStyle name="SAPBEXstdData 2 19 27" xfId="58596"/>
    <cellStyle name="SAPBEXstdData 2 19 28" xfId="58597"/>
    <cellStyle name="SAPBEXstdData 2 19 29" xfId="58598"/>
    <cellStyle name="SAPBEXstdData 2 19 3" xfId="58599"/>
    <cellStyle name="SAPBEXstdData 2 19 4" xfId="58600"/>
    <cellStyle name="SAPBEXstdData 2 19 5" xfId="58601"/>
    <cellStyle name="SAPBEXstdData 2 19 6" xfId="58602"/>
    <cellStyle name="SAPBEXstdData 2 19 7" xfId="58603"/>
    <cellStyle name="SAPBEXstdData 2 19 8" xfId="58604"/>
    <cellStyle name="SAPBEXstdData 2 19 9" xfId="58605"/>
    <cellStyle name="SAPBEXstdData 2 2" xfId="58606"/>
    <cellStyle name="SAPBEXstdData 2 2 10" xfId="58607"/>
    <cellStyle name="SAPBEXstdData 2 2 11" xfId="58608"/>
    <cellStyle name="SAPBEXstdData 2 2 12" xfId="58609"/>
    <cellStyle name="SAPBEXstdData 2 2 13" xfId="58610"/>
    <cellStyle name="SAPBEXstdData 2 2 14" xfId="58611"/>
    <cellStyle name="SAPBEXstdData 2 2 15" xfId="58612"/>
    <cellStyle name="SAPBEXstdData 2 2 16" xfId="58613"/>
    <cellStyle name="SAPBEXstdData 2 2 17" xfId="58614"/>
    <cellStyle name="SAPBEXstdData 2 2 18" xfId="58615"/>
    <cellStyle name="SAPBEXstdData 2 2 19" xfId="58616"/>
    <cellStyle name="SAPBEXstdData 2 2 2" xfId="58617"/>
    <cellStyle name="SAPBEXstdData 2 2 2 10" xfId="58618"/>
    <cellStyle name="SAPBEXstdData 2 2 2 11" xfId="58619"/>
    <cellStyle name="SAPBEXstdData 2 2 2 12" xfId="58620"/>
    <cellStyle name="SAPBEXstdData 2 2 2 13" xfId="58621"/>
    <cellStyle name="SAPBEXstdData 2 2 2 14" xfId="58622"/>
    <cellStyle name="SAPBEXstdData 2 2 2 15" xfId="58623"/>
    <cellStyle name="SAPBEXstdData 2 2 2 16" xfId="58624"/>
    <cellStyle name="SAPBEXstdData 2 2 2 17" xfId="58625"/>
    <cellStyle name="SAPBEXstdData 2 2 2 18" xfId="58626"/>
    <cellStyle name="SAPBEXstdData 2 2 2 19" xfId="58627"/>
    <cellStyle name="SAPBEXstdData 2 2 2 2" xfId="58628"/>
    <cellStyle name="SAPBEXstdData 2 2 2 2 10" xfId="58629"/>
    <cellStyle name="SAPBEXstdData 2 2 2 2 11" xfId="58630"/>
    <cellStyle name="SAPBEXstdData 2 2 2 2 12" xfId="58631"/>
    <cellStyle name="SAPBEXstdData 2 2 2 2 13" xfId="58632"/>
    <cellStyle name="SAPBEXstdData 2 2 2 2 14" xfId="58633"/>
    <cellStyle name="SAPBEXstdData 2 2 2 2 15" xfId="58634"/>
    <cellStyle name="SAPBEXstdData 2 2 2 2 16" xfId="58635"/>
    <cellStyle name="SAPBEXstdData 2 2 2 2 17" xfId="58636"/>
    <cellStyle name="SAPBEXstdData 2 2 2 2 18" xfId="58637"/>
    <cellStyle name="SAPBEXstdData 2 2 2 2 19" xfId="58638"/>
    <cellStyle name="SAPBEXstdData 2 2 2 2 2" xfId="58639"/>
    <cellStyle name="SAPBEXstdData 2 2 2 2 20" xfId="58640"/>
    <cellStyle name="SAPBEXstdData 2 2 2 2 21" xfId="58641"/>
    <cellStyle name="SAPBEXstdData 2 2 2 2 22" xfId="58642"/>
    <cellStyle name="SAPBEXstdData 2 2 2 2 23" xfId="58643"/>
    <cellStyle name="SAPBEXstdData 2 2 2 2 24" xfId="58644"/>
    <cellStyle name="SAPBEXstdData 2 2 2 2 25" xfId="58645"/>
    <cellStyle name="SAPBEXstdData 2 2 2 2 26" xfId="58646"/>
    <cellStyle name="SAPBEXstdData 2 2 2 2 27" xfId="58647"/>
    <cellStyle name="SAPBEXstdData 2 2 2 2 28" xfId="58648"/>
    <cellStyle name="SAPBEXstdData 2 2 2 2 29" xfId="58649"/>
    <cellStyle name="SAPBEXstdData 2 2 2 2 3" xfId="58650"/>
    <cellStyle name="SAPBEXstdData 2 2 2 2 4" xfId="58651"/>
    <cellStyle name="SAPBEXstdData 2 2 2 2 5" xfId="58652"/>
    <cellStyle name="SAPBEXstdData 2 2 2 2 6" xfId="58653"/>
    <cellStyle name="SAPBEXstdData 2 2 2 2 7" xfId="58654"/>
    <cellStyle name="SAPBEXstdData 2 2 2 2 8" xfId="58655"/>
    <cellStyle name="SAPBEXstdData 2 2 2 2 9" xfId="58656"/>
    <cellStyle name="SAPBEXstdData 2 2 2 20" xfId="58657"/>
    <cellStyle name="SAPBEXstdData 2 2 2 21" xfId="58658"/>
    <cellStyle name="SAPBEXstdData 2 2 2 22" xfId="58659"/>
    <cellStyle name="SAPBEXstdData 2 2 2 23" xfId="58660"/>
    <cellStyle name="SAPBEXstdData 2 2 2 24" xfId="58661"/>
    <cellStyle name="SAPBEXstdData 2 2 2 25" xfId="58662"/>
    <cellStyle name="SAPBEXstdData 2 2 2 26" xfId="58663"/>
    <cellStyle name="SAPBEXstdData 2 2 2 27" xfId="58664"/>
    <cellStyle name="SAPBEXstdData 2 2 2 28" xfId="58665"/>
    <cellStyle name="SAPBEXstdData 2 2 2 29" xfId="58666"/>
    <cellStyle name="SAPBEXstdData 2 2 2 3" xfId="58667"/>
    <cellStyle name="SAPBEXstdData 2 2 2 30" xfId="58668"/>
    <cellStyle name="SAPBEXstdData 2 2 2 4" xfId="58669"/>
    <cellStyle name="SAPBEXstdData 2 2 2 5" xfId="58670"/>
    <cellStyle name="SAPBEXstdData 2 2 2 6" xfId="58671"/>
    <cellStyle name="SAPBEXstdData 2 2 2 7" xfId="58672"/>
    <cellStyle name="SAPBEXstdData 2 2 2 8" xfId="58673"/>
    <cellStyle name="SAPBEXstdData 2 2 2 9" xfId="58674"/>
    <cellStyle name="SAPBEXstdData 2 2 20" xfId="58675"/>
    <cellStyle name="SAPBEXstdData 2 2 21" xfId="58676"/>
    <cellStyle name="SAPBEXstdData 2 2 22" xfId="58677"/>
    <cellStyle name="SAPBEXstdData 2 2 23" xfId="58678"/>
    <cellStyle name="SAPBEXstdData 2 2 24" xfId="58679"/>
    <cellStyle name="SAPBEXstdData 2 2 25" xfId="58680"/>
    <cellStyle name="SAPBEXstdData 2 2 26" xfId="58681"/>
    <cellStyle name="SAPBEXstdData 2 2 27" xfId="58682"/>
    <cellStyle name="SAPBEXstdData 2 2 28" xfId="58683"/>
    <cellStyle name="SAPBEXstdData 2 2 29" xfId="58684"/>
    <cellStyle name="SAPBEXstdData 2 2 3" xfId="58685"/>
    <cellStyle name="SAPBEXstdData 2 2 3 10" xfId="58686"/>
    <cellStyle name="SAPBEXstdData 2 2 3 11" xfId="58687"/>
    <cellStyle name="SAPBEXstdData 2 2 3 12" xfId="58688"/>
    <cellStyle name="SAPBEXstdData 2 2 3 13" xfId="58689"/>
    <cellStyle name="SAPBEXstdData 2 2 3 14" xfId="58690"/>
    <cellStyle name="SAPBEXstdData 2 2 3 15" xfId="58691"/>
    <cellStyle name="SAPBEXstdData 2 2 3 16" xfId="58692"/>
    <cellStyle name="SAPBEXstdData 2 2 3 17" xfId="58693"/>
    <cellStyle name="SAPBEXstdData 2 2 3 18" xfId="58694"/>
    <cellStyle name="SAPBEXstdData 2 2 3 19" xfId="58695"/>
    <cellStyle name="SAPBEXstdData 2 2 3 2" xfId="58696"/>
    <cellStyle name="SAPBEXstdData 2 2 3 20" xfId="58697"/>
    <cellStyle name="SAPBEXstdData 2 2 3 21" xfId="58698"/>
    <cellStyle name="SAPBEXstdData 2 2 3 22" xfId="58699"/>
    <cellStyle name="SAPBEXstdData 2 2 3 23" xfId="58700"/>
    <cellStyle name="SAPBEXstdData 2 2 3 24" xfId="58701"/>
    <cellStyle name="SAPBEXstdData 2 2 3 25" xfId="58702"/>
    <cellStyle name="SAPBEXstdData 2 2 3 26" xfId="58703"/>
    <cellStyle name="SAPBEXstdData 2 2 3 27" xfId="58704"/>
    <cellStyle name="SAPBEXstdData 2 2 3 28" xfId="58705"/>
    <cellStyle name="SAPBEXstdData 2 2 3 29" xfId="58706"/>
    <cellStyle name="SAPBEXstdData 2 2 3 3" xfId="58707"/>
    <cellStyle name="SAPBEXstdData 2 2 3 4" xfId="58708"/>
    <cellStyle name="SAPBEXstdData 2 2 3 5" xfId="58709"/>
    <cellStyle name="SAPBEXstdData 2 2 3 6" xfId="58710"/>
    <cellStyle name="SAPBEXstdData 2 2 3 7" xfId="58711"/>
    <cellStyle name="SAPBEXstdData 2 2 3 8" xfId="58712"/>
    <cellStyle name="SAPBEXstdData 2 2 3 9" xfId="58713"/>
    <cellStyle name="SAPBEXstdData 2 2 30" xfId="58714"/>
    <cellStyle name="SAPBEXstdData 2 2 31" xfId="58715"/>
    <cellStyle name="SAPBEXstdData 2 2 4" xfId="58716"/>
    <cellStyle name="SAPBEXstdData 2 2 5" xfId="58717"/>
    <cellStyle name="SAPBEXstdData 2 2 6" xfId="58718"/>
    <cellStyle name="SAPBEXstdData 2 2 7" xfId="58719"/>
    <cellStyle name="SAPBEXstdData 2 2 8" xfId="58720"/>
    <cellStyle name="SAPBEXstdData 2 2 9" xfId="58721"/>
    <cellStyle name="SAPBEXstdData 2 20" xfId="58722"/>
    <cellStyle name="SAPBEXstdData 2 20 10" xfId="58723"/>
    <cellStyle name="SAPBEXstdData 2 20 11" xfId="58724"/>
    <cellStyle name="SAPBEXstdData 2 20 12" xfId="58725"/>
    <cellStyle name="SAPBEXstdData 2 20 13" xfId="58726"/>
    <cellStyle name="SAPBEXstdData 2 20 14" xfId="58727"/>
    <cellStyle name="SAPBEXstdData 2 20 15" xfId="58728"/>
    <cellStyle name="SAPBEXstdData 2 20 16" xfId="58729"/>
    <cellStyle name="SAPBEXstdData 2 20 17" xfId="58730"/>
    <cellStyle name="SAPBEXstdData 2 20 18" xfId="58731"/>
    <cellStyle name="SAPBEXstdData 2 20 19" xfId="58732"/>
    <cellStyle name="SAPBEXstdData 2 20 2" xfId="58733"/>
    <cellStyle name="SAPBEXstdData 2 20 20" xfId="58734"/>
    <cellStyle name="SAPBEXstdData 2 20 21" xfId="58735"/>
    <cellStyle name="SAPBEXstdData 2 20 22" xfId="58736"/>
    <cellStyle name="SAPBEXstdData 2 20 23" xfId="58737"/>
    <cellStyle name="SAPBEXstdData 2 20 24" xfId="58738"/>
    <cellStyle name="SAPBEXstdData 2 20 25" xfId="58739"/>
    <cellStyle name="SAPBEXstdData 2 20 26" xfId="58740"/>
    <cellStyle name="SAPBEXstdData 2 20 27" xfId="58741"/>
    <cellStyle name="SAPBEXstdData 2 20 28" xfId="58742"/>
    <cellStyle name="SAPBEXstdData 2 20 29" xfId="58743"/>
    <cellStyle name="SAPBEXstdData 2 20 3" xfId="58744"/>
    <cellStyle name="SAPBEXstdData 2 20 4" xfId="58745"/>
    <cellStyle name="SAPBEXstdData 2 20 5" xfId="58746"/>
    <cellStyle name="SAPBEXstdData 2 20 6" xfId="58747"/>
    <cellStyle name="SAPBEXstdData 2 20 7" xfId="58748"/>
    <cellStyle name="SAPBEXstdData 2 20 8" xfId="58749"/>
    <cellStyle name="SAPBEXstdData 2 20 9" xfId="58750"/>
    <cellStyle name="SAPBEXstdData 2 21" xfId="58751"/>
    <cellStyle name="SAPBEXstdData 2 21 10" xfId="58752"/>
    <cellStyle name="SAPBEXstdData 2 21 11" xfId="58753"/>
    <cellStyle name="SAPBEXstdData 2 21 12" xfId="58754"/>
    <cellStyle name="SAPBEXstdData 2 21 13" xfId="58755"/>
    <cellStyle name="SAPBEXstdData 2 21 14" xfId="58756"/>
    <cellStyle name="SAPBEXstdData 2 21 15" xfId="58757"/>
    <cellStyle name="SAPBEXstdData 2 21 16" xfId="58758"/>
    <cellStyle name="SAPBEXstdData 2 21 17" xfId="58759"/>
    <cellStyle name="SAPBEXstdData 2 21 18" xfId="58760"/>
    <cellStyle name="SAPBEXstdData 2 21 19" xfId="58761"/>
    <cellStyle name="SAPBEXstdData 2 21 2" xfId="58762"/>
    <cellStyle name="SAPBEXstdData 2 21 20" xfId="58763"/>
    <cellStyle name="SAPBEXstdData 2 21 21" xfId="58764"/>
    <cellStyle name="SAPBEXstdData 2 21 22" xfId="58765"/>
    <cellStyle name="SAPBEXstdData 2 21 23" xfId="58766"/>
    <cellStyle name="SAPBEXstdData 2 21 24" xfId="58767"/>
    <cellStyle name="SAPBEXstdData 2 21 25" xfId="58768"/>
    <cellStyle name="SAPBEXstdData 2 21 26" xfId="58769"/>
    <cellStyle name="SAPBEXstdData 2 21 27" xfId="58770"/>
    <cellStyle name="SAPBEXstdData 2 21 28" xfId="58771"/>
    <cellStyle name="SAPBEXstdData 2 21 29" xfId="58772"/>
    <cellStyle name="SAPBEXstdData 2 21 3" xfId="58773"/>
    <cellStyle name="SAPBEXstdData 2 21 4" xfId="58774"/>
    <cellStyle name="SAPBEXstdData 2 21 5" xfId="58775"/>
    <cellStyle name="SAPBEXstdData 2 21 6" xfId="58776"/>
    <cellStyle name="SAPBEXstdData 2 21 7" xfId="58777"/>
    <cellStyle name="SAPBEXstdData 2 21 8" xfId="58778"/>
    <cellStyle name="SAPBEXstdData 2 21 9" xfId="58779"/>
    <cellStyle name="SAPBEXstdData 2 22" xfId="58780"/>
    <cellStyle name="SAPBEXstdData 2 22 10" xfId="58781"/>
    <cellStyle name="SAPBEXstdData 2 22 11" xfId="58782"/>
    <cellStyle name="SAPBEXstdData 2 22 12" xfId="58783"/>
    <cellStyle name="SAPBEXstdData 2 22 13" xfId="58784"/>
    <cellStyle name="SAPBEXstdData 2 22 14" xfId="58785"/>
    <cellStyle name="SAPBEXstdData 2 22 15" xfId="58786"/>
    <cellStyle name="SAPBEXstdData 2 22 16" xfId="58787"/>
    <cellStyle name="SAPBEXstdData 2 22 17" xfId="58788"/>
    <cellStyle name="SAPBEXstdData 2 22 18" xfId="58789"/>
    <cellStyle name="SAPBEXstdData 2 22 19" xfId="58790"/>
    <cellStyle name="SAPBEXstdData 2 22 2" xfId="58791"/>
    <cellStyle name="SAPBEXstdData 2 22 20" xfId="58792"/>
    <cellStyle name="SAPBEXstdData 2 22 21" xfId="58793"/>
    <cellStyle name="SAPBEXstdData 2 22 22" xfId="58794"/>
    <cellStyle name="SAPBEXstdData 2 22 23" xfId="58795"/>
    <cellStyle name="SAPBEXstdData 2 22 24" xfId="58796"/>
    <cellStyle name="SAPBEXstdData 2 22 25" xfId="58797"/>
    <cellStyle name="SAPBEXstdData 2 22 26" xfId="58798"/>
    <cellStyle name="SAPBEXstdData 2 22 27" xfId="58799"/>
    <cellStyle name="SAPBEXstdData 2 22 28" xfId="58800"/>
    <cellStyle name="SAPBEXstdData 2 22 29" xfId="58801"/>
    <cellStyle name="SAPBEXstdData 2 22 3" xfId="58802"/>
    <cellStyle name="SAPBEXstdData 2 22 4" xfId="58803"/>
    <cellStyle name="SAPBEXstdData 2 22 5" xfId="58804"/>
    <cellStyle name="SAPBEXstdData 2 22 6" xfId="58805"/>
    <cellStyle name="SAPBEXstdData 2 22 7" xfId="58806"/>
    <cellStyle name="SAPBEXstdData 2 22 8" xfId="58807"/>
    <cellStyle name="SAPBEXstdData 2 22 9" xfId="58808"/>
    <cellStyle name="SAPBEXstdData 2 23" xfId="58809"/>
    <cellStyle name="SAPBEXstdData 2 23 10" xfId="58810"/>
    <cellStyle name="SAPBEXstdData 2 23 11" xfId="58811"/>
    <cellStyle name="SAPBEXstdData 2 23 12" xfId="58812"/>
    <cellStyle name="SAPBEXstdData 2 23 13" xfId="58813"/>
    <cellStyle name="SAPBEXstdData 2 23 14" xfId="58814"/>
    <cellStyle name="SAPBEXstdData 2 23 15" xfId="58815"/>
    <cellStyle name="SAPBEXstdData 2 23 16" xfId="58816"/>
    <cellStyle name="SAPBEXstdData 2 23 17" xfId="58817"/>
    <cellStyle name="SAPBEXstdData 2 23 18" xfId="58818"/>
    <cellStyle name="SAPBEXstdData 2 23 19" xfId="58819"/>
    <cellStyle name="SAPBEXstdData 2 23 2" xfId="58820"/>
    <cellStyle name="SAPBEXstdData 2 23 20" xfId="58821"/>
    <cellStyle name="SAPBEXstdData 2 23 21" xfId="58822"/>
    <cellStyle name="SAPBEXstdData 2 23 22" xfId="58823"/>
    <cellStyle name="SAPBEXstdData 2 23 23" xfId="58824"/>
    <cellStyle name="SAPBEXstdData 2 23 24" xfId="58825"/>
    <cellStyle name="SAPBEXstdData 2 23 25" xfId="58826"/>
    <cellStyle name="SAPBEXstdData 2 23 26" xfId="58827"/>
    <cellStyle name="SAPBEXstdData 2 23 27" xfId="58828"/>
    <cellStyle name="SAPBEXstdData 2 23 28" xfId="58829"/>
    <cellStyle name="SAPBEXstdData 2 23 29" xfId="58830"/>
    <cellStyle name="SAPBEXstdData 2 23 3" xfId="58831"/>
    <cellStyle name="SAPBEXstdData 2 23 4" xfId="58832"/>
    <cellStyle name="SAPBEXstdData 2 23 5" xfId="58833"/>
    <cellStyle name="SAPBEXstdData 2 23 6" xfId="58834"/>
    <cellStyle name="SAPBEXstdData 2 23 7" xfId="58835"/>
    <cellStyle name="SAPBEXstdData 2 23 8" xfId="58836"/>
    <cellStyle name="SAPBEXstdData 2 23 9" xfId="58837"/>
    <cellStyle name="SAPBEXstdData 2 24" xfId="58838"/>
    <cellStyle name="SAPBEXstdData 2 24 10" xfId="58839"/>
    <cellStyle name="SAPBEXstdData 2 24 11" xfId="58840"/>
    <cellStyle name="SAPBEXstdData 2 24 12" xfId="58841"/>
    <cellStyle name="SAPBEXstdData 2 24 13" xfId="58842"/>
    <cellStyle name="SAPBEXstdData 2 24 14" xfId="58843"/>
    <cellStyle name="SAPBEXstdData 2 24 15" xfId="58844"/>
    <cellStyle name="SAPBEXstdData 2 24 16" xfId="58845"/>
    <cellStyle name="SAPBEXstdData 2 24 17" xfId="58846"/>
    <cellStyle name="SAPBEXstdData 2 24 18" xfId="58847"/>
    <cellStyle name="SAPBEXstdData 2 24 19" xfId="58848"/>
    <cellStyle name="SAPBEXstdData 2 24 2" xfId="58849"/>
    <cellStyle name="SAPBEXstdData 2 24 20" xfId="58850"/>
    <cellStyle name="SAPBEXstdData 2 24 21" xfId="58851"/>
    <cellStyle name="SAPBEXstdData 2 24 22" xfId="58852"/>
    <cellStyle name="SAPBEXstdData 2 24 23" xfId="58853"/>
    <cellStyle name="SAPBEXstdData 2 24 24" xfId="58854"/>
    <cellStyle name="SAPBEXstdData 2 24 25" xfId="58855"/>
    <cellStyle name="SAPBEXstdData 2 24 26" xfId="58856"/>
    <cellStyle name="SAPBEXstdData 2 24 27" xfId="58857"/>
    <cellStyle name="SAPBEXstdData 2 24 28" xfId="58858"/>
    <cellStyle name="SAPBEXstdData 2 24 29" xfId="58859"/>
    <cellStyle name="SAPBEXstdData 2 24 3" xfId="58860"/>
    <cellStyle name="SAPBEXstdData 2 24 4" xfId="58861"/>
    <cellStyle name="SAPBEXstdData 2 24 5" xfId="58862"/>
    <cellStyle name="SAPBEXstdData 2 24 6" xfId="58863"/>
    <cellStyle name="SAPBEXstdData 2 24 7" xfId="58864"/>
    <cellStyle name="SAPBEXstdData 2 24 8" xfId="58865"/>
    <cellStyle name="SAPBEXstdData 2 24 9" xfId="58866"/>
    <cellStyle name="SAPBEXstdData 2 25" xfId="58867"/>
    <cellStyle name="SAPBEXstdData 2 26" xfId="58868"/>
    <cellStyle name="SAPBEXstdData 2 27" xfId="58869"/>
    <cellStyle name="SAPBEXstdData 2 28" xfId="58870"/>
    <cellStyle name="SAPBEXstdData 2 29" xfId="58871"/>
    <cellStyle name="SAPBEXstdData 2 3" xfId="58872"/>
    <cellStyle name="SAPBEXstdData 2 3 10" xfId="58873"/>
    <cellStyle name="SAPBEXstdData 2 3 11" xfId="58874"/>
    <cellStyle name="SAPBEXstdData 2 3 12" xfId="58875"/>
    <cellStyle name="SAPBEXstdData 2 3 13" xfId="58876"/>
    <cellStyle name="SAPBEXstdData 2 3 14" xfId="58877"/>
    <cellStyle name="SAPBEXstdData 2 3 15" xfId="58878"/>
    <cellStyle name="SAPBEXstdData 2 3 16" xfId="58879"/>
    <cellStyle name="SAPBEXstdData 2 3 17" xfId="58880"/>
    <cellStyle name="SAPBEXstdData 2 3 18" xfId="58881"/>
    <cellStyle name="SAPBEXstdData 2 3 19" xfId="58882"/>
    <cellStyle name="SAPBEXstdData 2 3 2" xfId="58883"/>
    <cellStyle name="SAPBEXstdData 2 3 2 10" xfId="58884"/>
    <cellStyle name="SAPBEXstdData 2 3 2 11" xfId="58885"/>
    <cellStyle name="SAPBEXstdData 2 3 2 12" xfId="58886"/>
    <cellStyle name="SAPBEXstdData 2 3 2 13" xfId="58887"/>
    <cellStyle name="SAPBEXstdData 2 3 2 14" xfId="58888"/>
    <cellStyle name="SAPBEXstdData 2 3 2 15" xfId="58889"/>
    <cellStyle name="SAPBEXstdData 2 3 2 16" xfId="58890"/>
    <cellStyle name="SAPBEXstdData 2 3 2 17" xfId="58891"/>
    <cellStyle name="SAPBEXstdData 2 3 2 18" xfId="58892"/>
    <cellStyle name="SAPBEXstdData 2 3 2 19" xfId="58893"/>
    <cellStyle name="SAPBEXstdData 2 3 2 2" xfId="58894"/>
    <cellStyle name="SAPBEXstdData 2 3 2 20" xfId="58895"/>
    <cellStyle name="SAPBEXstdData 2 3 2 21" xfId="58896"/>
    <cellStyle name="SAPBEXstdData 2 3 2 22" xfId="58897"/>
    <cellStyle name="SAPBEXstdData 2 3 2 23" xfId="58898"/>
    <cellStyle name="SAPBEXstdData 2 3 2 24" xfId="58899"/>
    <cellStyle name="SAPBEXstdData 2 3 2 25" xfId="58900"/>
    <cellStyle name="SAPBEXstdData 2 3 2 26" xfId="58901"/>
    <cellStyle name="SAPBEXstdData 2 3 2 27" xfId="58902"/>
    <cellStyle name="SAPBEXstdData 2 3 2 28" xfId="58903"/>
    <cellStyle name="SAPBEXstdData 2 3 2 29" xfId="58904"/>
    <cellStyle name="SAPBEXstdData 2 3 2 3" xfId="58905"/>
    <cellStyle name="SAPBEXstdData 2 3 2 4" xfId="58906"/>
    <cellStyle name="SAPBEXstdData 2 3 2 5" xfId="58907"/>
    <cellStyle name="SAPBEXstdData 2 3 2 6" xfId="58908"/>
    <cellStyle name="SAPBEXstdData 2 3 2 7" xfId="58909"/>
    <cellStyle name="SAPBEXstdData 2 3 2 8" xfId="58910"/>
    <cellStyle name="SAPBEXstdData 2 3 2 9" xfId="58911"/>
    <cellStyle name="SAPBEXstdData 2 3 20" xfId="58912"/>
    <cellStyle name="SAPBEXstdData 2 3 21" xfId="58913"/>
    <cellStyle name="SAPBEXstdData 2 3 22" xfId="58914"/>
    <cellStyle name="SAPBEXstdData 2 3 23" xfId="58915"/>
    <cellStyle name="SAPBEXstdData 2 3 24" xfId="58916"/>
    <cellStyle name="SAPBEXstdData 2 3 25" xfId="58917"/>
    <cellStyle name="SAPBEXstdData 2 3 26" xfId="58918"/>
    <cellStyle name="SAPBEXstdData 2 3 27" xfId="58919"/>
    <cellStyle name="SAPBEXstdData 2 3 28" xfId="58920"/>
    <cellStyle name="SAPBEXstdData 2 3 29" xfId="58921"/>
    <cellStyle name="SAPBEXstdData 2 3 3" xfId="58922"/>
    <cellStyle name="SAPBEXstdData 2 3 3 10" xfId="58923"/>
    <cellStyle name="SAPBEXstdData 2 3 3 11" xfId="58924"/>
    <cellStyle name="SAPBEXstdData 2 3 3 12" xfId="58925"/>
    <cellStyle name="SAPBEXstdData 2 3 3 13" xfId="58926"/>
    <cellStyle name="SAPBEXstdData 2 3 3 14" xfId="58927"/>
    <cellStyle name="SAPBEXstdData 2 3 3 15" xfId="58928"/>
    <cellStyle name="SAPBEXstdData 2 3 3 16" xfId="58929"/>
    <cellStyle name="SAPBEXstdData 2 3 3 17" xfId="58930"/>
    <cellStyle name="SAPBEXstdData 2 3 3 18" xfId="58931"/>
    <cellStyle name="SAPBEXstdData 2 3 3 19" xfId="58932"/>
    <cellStyle name="SAPBEXstdData 2 3 3 2" xfId="58933"/>
    <cellStyle name="SAPBEXstdData 2 3 3 20" xfId="58934"/>
    <cellStyle name="SAPBEXstdData 2 3 3 21" xfId="58935"/>
    <cellStyle name="SAPBEXstdData 2 3 3 22" xfId="58936"/>
    <cellStyle name="SAPBEXstdData 2 3 3 23" xfId="58937"/>
    <cellStyle name="SAPBEXstdData 2 3 3 24" xfId="58938"/>
    <cellStyle name="SAPBEXstdData 2 3 3 25" xfId="58939"/>
    <cellStyle name="SAPBEXstdData 2 3 3 26" xfId="58940"/>
    <cellStyle name="SAPBEXstdData 2 3 3 27" xfId="58941"/>
    <cellStyle name="SAPBEXstdData 2 3 3 28" xfId="58942"/>
    <cellStyle name="SAPBEXstdData 2 3 3 29" xfId="58943"/>
    <cellStyle name="SAPBEXstdData 2 3 3 3" xfId="58944"/>
    <cellStyle name="SAPBEXstdData 2 3 3 4" xfId="58945"/>
    <cellStyle name="SAPBEXstdData 2 3 3 5" xfId="58946"/>
    <cellStyle name="SAPBEXstdData 2 3 3 6" xfId="58947"/>
    <cellStyle name="SAPBEXstdData 2 3 3 7" xfId="58948"/>
    <cellStyle name="SAPBEXstdData 2 3 3 8" xfId="58949"/>
    <cellStyle name="SAPBEXstdData 2 3 3 9" xfId="58950"/>
    <cellStyle name="SAPBEXstdData 2 3 30" xfId="58951"/>
    <cellStyle name="SAPBEXstdData 2 3 31" xfId="58952"/>
    <cellStyle name="SAPBEXstdData 2 3 4" xfId="58953"/>
    <cellStyle name="SAPBEXstdData 2 3 5" xfId="58954"/>
    <cellStyle name="SAPBEXstdData 2 3 6" xfId="58955"/>
    <cellStyle name="SAPBEXstdData 2 3 7" xfId="58956"/>
    <cellStyle name="SAPBEXstdData 2 3 8" xfId="58957"/>
    <cellStyle name="SAPBEXstdData 2 3 9" xfId="58958"/>
    <cellStyle name="SAPBEXstdData 2 30" xfId="58959"/>
    <cellStyle name="SAPBEXstdData 2 31" xfId="58960"/>
    <cellStyle name="SAPBEXstdData 2 32" xfId="58961"/>
    <cellStyle name="SAPBEXstdData 2 33" xfId="58962"/>
    <cellStyle name="SAPBEXstdData 2 34" xfId="58963"/>
    <cellStyle name="SAPBEXstdData 2 35" xfId="58964"/>
    <cellStyle name="SAPBEXstdData 2 36" xfId="58965"/>
    <cellStyle name="SAPBEXstdData 2 37" xfId="58966"/>
    <cellStyle name="SAPBEXstdData 2 38" xfId="58967"/>
    <cellStyle name="SAPBEXstdData 2 39" xfId="58968"/>
    <cellStyle name="SAPBEXstdData 2 4" xfId="58969"/>
    <cellStyle name="SAPBEXstdData 2 4 10" xfId="58970"/>
    <cellStyle name="SAPBEXstdData 2 4 11" xfId="58971"/>
    <cellStyle name="SAPBEXstdData 2 4 12" xfId="58972"/>
    <cellStyle name="SAPBEXstdData 2 4 13" xfId="58973"/>
    <cellStyle name="SAPBEXstdData 2 4 14" xfId="58974"/>
    <cellStyle name="SAPBEXstdData 2 4 15" xfId="58975"/>
    <cellStyle name="SAPBEXstdData 2 4 16" xfId="58976"/>
    <cellStyle name="SAPBEXstdData 2 4 17" xfId="58977"/>
    <cellStyle name="SAPBEXstdData 2 4 18" xfId="58978"/>
    <cellStyle name="SAPBEXstdData 2 4 19" xfId="58979"/>
    <cellStyle name="SAPBEXstdData 2 4 2" xfId="58980"/>
    <cellStyle name="SAPBEXstdData 2 4 2 10" xfId="58981"/>
    <cellStyle name="SAPBEXstdData 2 4 2 11" xfId="58982"/>
    <cellStyle name="SAPBEXstdData 2 4 2 12" xfId="58983"/>
    <cellStyle name="SAPBEXstdData 2 4 2 13" xfId="58984"/>
    <cellStyle name="SAPBEXstdData 2 4 2 14" xfId="58985"/>
    <cellStyle name="SAPBEXstdData 2 4 2 15" xfId="58986"/>
    <cellStyle name="SAPBEXstdData 2 4 2 16" xfId="58987"/>
    <cellStyle name="SAPBEXstdData 2 4 2 17" xfId="58988"/>
    <cellStyle name="SAPBEXstdData 2 4 2 18" xfId="58989"/>
    <cellStyle name="SAPBEXstdData 2 4 2 19" xfId="58990"/>
    <cellStyle name="SAPBEXstdData 2 4 2 2" xfId="58991"/>
    <cellStyle name="SAPBEXstdData 2 4 2 20" xfId="58992"/>
    <cellStyle name="SAPBEXstdData 2 4 2 21" xfId="58993"/>
    <cellStyle name="SAPBEXstdData 2 4 2 22" xfId="58994"/>
    <cellStyle name="SAPBEXstdData 2 4 2 23" xfId="58995"/>
    <cellStyle name="SAPBEXstdData 2 4 2 24" xfId="58996"/>
    <cellStyle name="SAPBEXstdData 2 4 2 25" xfId="58997"/>
    <cellStyle name="SAPBEXstdData 2 4 2 26" xfId="58998"/>
    <cellStyle name="SAPBEXstdData 2 4 2 27" xfId="58999"/>
    <cellStyle name="SAPBEXstdData 2 4 2 28" xfId="59000"/>
    <cellStyle name="SAPBEXstdData 2 4 2 29" xfId="59001"/>
    <cellStyle name="SAPBEXstdData 2 4 2 3" xfId="59002"/>
    <cellStyle name="SAPBEXstdData 2 4 2 4" xfId="59003"/>
    <cellStyle name="SAPBEXstdData 2 4 2 5" xfId="59004"/>
    <cellStyle name="SAPBEXstdData 2 4 2 6" xfId="59005"/>
    <cellStyle name="SAPBEXstdData 2 4 2 7" xfId="59006"/>
    <cellStyle name="SAPBEXstdData 2 4 2 8" xfId="59007"/>
    <cellStyle name="SAPBEXstdData 2 4 2 9" xfId="59008"/>
    <cellStyle name="SAPBEXstdData 2 4 20" xfId="59009"/>
    <cellStyle name="SAPBEXstdData 2 4 21" xfId="59010"/>
    <cellStyle name="SAPBEXstdData 2 4 22" xfId="59011"/>
    <cellStyle name="SAPBEXstdData 2 4 23" xfId="59012"/>
    <cellStyle name="SAPBEXstdData 2 4 24" xfId="59013"/>
    <cellStyle name="SAPBEXstdData 2 4 25" xfId="59014"/>
    <cellStyle name="SAPBEXstdData 2 4 26" xfId="59015"/>
    <cellStyle name="SAPBEXstdData 2 4 27" xfId="59016"/>
    <cellStyle name="SAPBEXstdData 2 4 28" xfId="59017"/>
    <cellStyle name="SAPBEXstdData 2 4 29" xfId="59018"/>
    <cellStyle name="SAPBEXstdData 2 4 3" xfId="59019"/>
    <cellStyle name="SAPBEXstdData 2 4 3 10" xfId="59020"/>
    <cellStyle name="SAPBEXstdData 2 4 3 11" xfId="59021"/>
    <cellStyle name="SAPBEXstdData 2 4 3 12" xfId="59022"/>
    <cellStyle name="SAPBEXstdData 2 4 3 13" xfId="59023"/>
    <cellStyle name="SAPBEXstdData 2 4 3 14" xfId="59024"/>
    <cellStyle name="SAPBEXstdData 2 4 3 15" xfId="59025"/>
    <cellStyle name="SAPBEXstdData 2 4 3 16" xfId="59026"/>
    <cellStyle name="SAPBEXstdData 2 4 3 17" xfId="59027"/>
    <cellStyle name="SAPBEXstdData 2 4 3 18" xfId="59028"/>
    <cellStyle name="SAPBEXstdData 2 4 3 19" xfId="59029"/>
    <cellStyle name="SAPBEXstdData 2 4 3 2" xfId="59030"/>
    <cellStyle name="SAPBEXstdData 2 4 3 20" xfId="59031"/>
    <cellStyle name="SAPBEXstdData 2 4 3 21" xfId="59032"/>
    <cellStyle name="SAPBEXstdData 2 4 3 22" xfId="59033"/>
    <cellStyle name="SAPBEXstdData 2 4 3 23" xfId="59034"/>
    <cellStyle name="SAPBEXstdData 2 4 3 24" xfId="59035"/>
    <cellStyle name="SAPBEXstdData 2 4 3 25" xfId="59036"/>
    <cellStyle name="SAPBEXstdData 2 4 3 26" xfId="59037"/>
    <cellStyle name="SAPBEXstdData 2 4 3 27" xfId="59038"/>
    <cellStyle name="SAPBEXstdData 2 4 3 28" xfId="59039"/>
    <cellStyle name="SAPBEXstdData 2 4 3 29" xfId="59040"/>
    <cellStyle name="SAPBEXstdData 2 4 3 3" xfId="59041"/>
    <cellStyle name="SAPBEXstdData 2 4 3 4" xfId="59042"/>
    <cellStyle name="SAPBEXstdData 2 4 3 5" xfId="59043"/>
    <cellStyle name="SAPBEXstdData 2 4 3 6" xfId="59044"/>
    <cellStyle name="SAPBEXstdData 2 4 3 7" xfId="59045"/>
    <cellStyle name="SAPBEXstdData 2 4 3 8" xfId="59046"/>
    <cellStyle name="SAPBEXstdData 2 4 3 9" xfId="59047"/>
    <cellStyle name="SAPBEXstdData 2 4 30" xfId="59048"/>
    <cellStyle name="SAPBEXstdData 2 4 31" xfId="59049"/>
    <cellStyle name="SAPBEXstdData 2 4 4" xfId="59050"/>
    <cellStyle name="SAPBEXstdData 2 4 5" xfId="59051"/>
    <cellStyle name="SAPBEXstdData 2 4 6" xfId="59052"/>
    <cellStyle name="SAPBEXstdData 2 4 7" xfId="59053"/>
    <cellStyle name="SAPBEXstdData 2 4 8" xfId="59054"/>
    <cellStyle name="SAPBEXstdData 2 4 9" xfId="59055"/>
    <cellStyle name="SAPBEXstdData 2 40" xfId="59056"/>
    <cellStyle name="SAPBEXstdData 2 41" xfId="59057"/>
    <cellStyle name="SAPBEXstdData 2 42" xfId="59058"/>
    <cellStyle name="SAPBEXstdData 2 43" xfId="59059"/>
    <cellStyle name="SAPBEXstdData 2 44" xfId="59060"/>
    <cellStyle name="SAPBEXstdData 2 5" xfId="59061"/>
    <cellStyle name="SAPBEXstdData 2 5 10" xfId="59062"/>
    <cellStyle name="SAPBEXstdData 2 5 11" xfId="59063"/>
    <cellStyle name="SAPBEXstdData 2 5 12" xfId="59064"/>
    <cellStyle name="SAPBEXstdData 2 5 13" xfId="59065"/>
    <cellStyle name="SAPBEXstdData 2 5 14" xfId="59066"/>
    <cellStyle name="SAPBEXstdData 2 5 15" xfId="59067"/>
    <cellStyle name="SAPBEXstdData 2 5 16" xfId="59068"/>
    <cellStyle name="SAPBEXstdData 2 5 17" xfId="59069"/>
    <cellStyle name="SAPBEXstdData 2 5 18" xfId="59070"/>
    <cellStyle name="SAPBEXstdData 2 5 19" xfId="59071"/>
    <cellStyle name="SAPBEXstdData 2 5 2" xfId="59072"/>
    <cellStyle name="SAPBEXstdData 2 5 2 10" xfId="59073"/>
    <cellStyle name="SAPBEXstdData 2 5 2 11" xfId="59074"/>
    <cellStyle name="SAPBEXstdData 2 5 2 12" xfId="59075"/>
    <cellStyle name="SAPBEXstdData 2 5 2 13" xfId="59076"/>
    <cellStyle name="SAPBEXstdData 2 5 2 14" xfId="59077"/>
    <cellStyle name="SAPBEXstdData 2 5 2 15" xfId="59078"/>
    <cellStyle name="SAPBEXstdData 2 5 2 16" xfId="59079"/>
    <cellStyle name="SAPBEXstdData 2 5 2 17" xfId="59080"/>
    <cellStyle name="SAPBEXstdData 2 5 2 18" xfId="59081"/>
    <cellStyle name="SAPBEXstdData 2 5 2 19" xfId="59082"/>
    <cellStyle name="SAPBEXstdData 2 5 2 2" xfId="59083"/>
    <cellStyle name="SAPBEXstdData 2 5 2 20" xfId="59084"/>
    <cellStyle name="SAPBEXstdData 2 5 2 21" xfId="59085"/>
    <cellStyle name="SAPBEXstdData 2 5 2 22" xfId="59086"/>
    <cellStyle name="SAPBEXstdData 2 5 2 23" xfId="59087"/>
    <cellStyle name="SAPBEXstdData 2 5 2 24" xfId="59088"/>
    <cellStyle name="SAPBEXstdData 2 5 2 25" xfId="59089"/>
    <cellStyle name="SAPBEXstdData 2 5 2 26" xfId="59090"/>
    <cellStyle name="SAPBEXstdData 2 5 2 27" xfId="59091"/>
    <cellStyle name="SAPBEXstdData 2 5 2 28" xfId="59092"/>
    <cellStyle name="SAPBEXstdData 2 5 2 29" xfId="59093"/>
    <cellStyle name="SAPBEXstdData 2 5 2 3" xfId="59094"/>
    <cellStyle name="SAPBEXstdData 2 5 2 4" xfId="59095"/>
    <cellStyle name="SAPBEXstdData 2 5 2 5" xfId="59096"/>
    <cellStyle name="SAPBEXstdData 2 5 2 6" xfId="59097"/>
    <cellStyle name="SAPBEXstdData 2 5 2 7" xfId="59098"/>
    <cellStyle name="SAPBEXstdData 2 5 2 8" xfId="59099"/>
    <cellStyle name="SAPBEXstdData 2 5 2 9" xfId="59100"/>
    <cellStyle name="SAPBEXstdData 2 5 20" xfId="59101"/>
    <cellStyle name="SAPBEXstdData 2 5 21" xfId="59102"/>
    <cellStyle name="SAPBEXstdData 2 5 22" xfId="59103"/>
    <cellStyle name="SAPBEXstdData 2 5 23" xfId="59104"/>
    <cellStyle name="SAPBEXstdData 2 5 24" xfId="59105"/>
    <cellStyle name="SAPBEXstdData 2 5 25" xfId="59106"/>
    <cellStyle name="SAPBEXstdData 2 5 26" xfId="59107"/>
    <cellStyle name="SAPBEXstdData 2 5 27" xfId="59108"/>
    <cellStyle name="SAPBEXstdData 2 5 28" xfId="59109"/>
    <cellStyle name="SAPBEXstdData 2 5 29" xfId="59110"/>
    <cellStyle name="SAPBEXstdData 2 5 3" xfId="59111"/>
    <cellStyle name="SAPBEXstdData 2 5 30" xfId="59112"/>
    <cellStyle name="SAPBEXstdData 2 5 4" xfId="59113"/>
    <cellStyle name="SAPBEXstdData 2 5 5" xfId="59114"/>
    <cellStyle name="SAPBEXstdData 2 5 6" xfId="59115"/>
    <cellStyle name="SAPBEXstdData 2 5 7" xfId="59116"/>
    <cellStyle name="SAPBEXstdData 2 5 8" xfId="59117"/>
    <cellStyle name="SAPBEXstdData 2 5 9" xfId="59118"/>
    <cellStyle name="SAPBEXstdData 2 6" xfId="59119"/>
    <cellStyle name="SAPBEXstdData 2 6 10" xfId="59120"/>
    <cellStyle name="SAPBEXstdData 2 6 11" xfId="59121"/>
    <cellStyle name="SAPBEXstdData 2 6 12" xfId="59122"/>
    <cellStyle name="SAPBEXstdData 2 6 13" xfId="59123"/>
    <cellStyle name="SAPBEXstdData 2 6 14" xfId="59124"/>
    <cellStyle name="SAPBEXstdData 2 6 15" xfId="59125"/>
    <cellStyle name="SAPBEXstdData 2 6 16" xfId="59126"/>
    <cellStyle name="SAPBEXstdData 2 6 17" xfId="59127"/>
    <cellStyle name="SAPBEXstdData 2 6 18" xfId="59128"/>
    <cellStyle name="SAPBEXstdData 2 6 19" xfId="59129"/>
    <cellStyle name="SAPBEXstdData 2 6 2" xfId="59130"/>
    <cellStyle name="SAPBEXstdData 2 6 2 10" xfId="59131"/>
    <cellStyle name="SAPBEXstdData 2 6 2 11" xfId="59132"/>
    <cellStyle name="SAPBEXstdData 2 6 2 12" xfId="59133"/>
    <cellStyle name="SAPBEXstdData 2 6 2 13" xfId="59134"/>
    <cellStyle name="SAPBEXstdData 2 6 2 14" xfId="59135"/>
    <cellStyle name="SAPBEXstdData 2 6 2 15" xfId="59136"/>
    <cellStyle name="SAPBEXstdData 2 6 2 16" xfId="59137"/>
    <cellStyle name="SAPBEXstdData 2 6 2 17" xfId="59138"/>
    <cellStyle name="SAPBEXstdData 2 6 2 18" xfId="59139"/>
    <cellStyle name="SAPBEXstdData 2 6 2 19" xfId="59140"/>
    <cellStyle name="SAPBEXstdData 2 6 2 2" xfId="59141"/>
    <cellStyle name="SAPBEXstdData 2 6 2 20" xfId="59142"/>
    <cellStyle name="SAPBEXstdData 2 6 2 21" xfId="59143"/>
    <cellStyle name="SAPBEXstdData 2 6 2 22" xfId="59144"/>
    <cellStyle name="SAPBEXstdData 2 6 2 23" xfId="59145"/>
    <cellStyle name="SAPBEXstdData 2 6 2 24" xfId="59146"/>
    <cellStyle name="SAPBEXstdData 2 6 2 25" xfId="59147"/>
    <cellStyle name="SAPBEXstdData 2 6 2 26" xfId="59148"/>
    <cellStyle name="SAPBEXstdData 2 6 2 27" xfId="59149"/>
    <cellStyle name="SAPBEXstdData 2 6 2 28" xfId="59150"/>
    <cellStyle name="SAPBEXstdData 2 6 2 29" xfId="59151"/>
    <cellStyle name="SAPBEXstdData 2 6 2 3" xfId="59152"/>
    <cellStyle name="SAPBEXstdData 2 6 2 4" xfId="59153"/>
    <cellStyle name="SAPBEXstdData 2 6 2 5" xfId="59154"/>
    <cellStyle name="SAPBEXstdData 2 6 2 6" xfId="59155"/>
    <cellStyle name="SAPBEXstdData 2 6 2 7" xfId="59156"/>
    <cellStyle name="SAPBEXstdData 2 6 2 8" xfId="59157"/>
    <cellStyle name="SAPBEXstdData 2 6 2 9" xfId="59158"/>
    <cellStyle name="SAPBEXstdData 2 6 20" xfId="59159"/>
    <cellStyle name="SAPBEXstdData 2 6 21" xfId="59160"/>
    <cellStyle name="SAPBEXstdData 2 6 22" xfId="59161"/>
    <cellStyle name="SAPBEXstdData 2 6 23" xfId="59162"/>
    <cellStyle name="SAPBEXstdData 2 6 24" xfId="59163"/>
    <cellStyle name="SAPBEXstdData 2 6 25" xfId="59164"/>
    <cellStyle name="SAPBEXstdData 2 6 26" xfId="59165"/>
    <cellStyle name="SAPBEXstdData 2 6 27" xfId="59166"/>
    <cellStyle name="SAPBEXstdData 2 6 28" xfId="59167"/>
    <cellStyle name="SAPBEXstdData 2 6 29" xfId="59168"/>
    <cellStyle name="SAPBEXstdData 2 6 3" xfId="59169"/>
    <cellStyle name="SAPBEXstdData 2 6 30" xfId="59170"/>
    <cellStyle name="SAPBEXstdData 2 6 4" xfId="59171"/>
    <cellStyle name="SAPBEXstdData 2 6 5" xfId="59172"/>
    <cellStyle name="SAPBEXstdData 2 6 6" xfId="59173"/>
    <cellStyle name="SAPBEXstdData 2 6 7" xfId="59174"/>
    <cellStyle name="SAPBEXstdData 2 6 8" xfId="59175"/>
    <cellStyle name="SAPBEXstdData 2 6 9" xfId="59176"/>
    <cellStyle name="SAPBEXstdData 2 7" xfId="59177"/>
    <cellStyle name="SAPBEXstdData 2 7 10" xfId="59178"/>
    <cellStyle name="SAPBEXstdData 2 7 11" xfId="59179"/>
    <cellStyle name="SAPBEXstdData 2 7 12" xfId="59180"/>
    <cellStyle name="SAPBEXstdData 2 7 13" xfId="59181"/>
    <cellStyle name="SAPBEXstdData 2 7 14" xfId="59182"/>
    <cellStyle name="SAPBEXstdData 2 7 15" xfId="59183"/>
    <cellStyle name="SAPBEXstdData 2 7 16" xfId="59184"/>
    <cellStyle name="SAPBEXstdData 2 7 17" xfId="59185"/>
    <cellStyle name="SAPBEXstdData 2 7 18" xfId="59186"/>
    <cellStyle name="SAPBEXstdData 2 7 19" xfId="59187"/>
    <cellStyle name="SAPBEXstdData 2 7 2" xfId="59188"/>
    <cellStyle name="SAPBEXstdData 2 7 2 10" xfId="59189"/>
    <cellStyle name="SAPBEXstdData 2 7 2 11" xfId="59190"/>
    <cellStyle name="SAPBEXstdData 2 7 2 12" xfId="59191"/>
    <cellStyle name="SAPBEXstdData 2 7 2 13" xfId="59192"/>
    <cellStyle name="SAPBEXstdData 2 7 2 14" xfId="59193"/>
    <cellStyle name="SAPBEXstdData 2 7 2 15" xfId="59194"/>
    <cellStyle name="SAPBEXstdData 2 7 2 16" xfId="59195"/>
    <cellStyle name="SAPBEXstdData 2 7 2 17" xfId="59196"/>
    <cellStyle name="SAPBEXstdData 2 7 2 18" xfId="59197"/>
    <cellStyle name="SAPBEXstdData 2 7 2 19" xfId="59198"/>
    <cellStyle name="SAPBEXstdData 2 7 2 2" xfId="59199"/>
    <cellStyle name="SAPBEXstdData 2 7 2 20" xfId="59200"/>
    <cellStyle name="SAPBEXstdData 2 7 2 21" xfId="59201"/>
    <cellStyle name="SAPBEXstdData 2 7 2 22" xfId="59202"/>
    <cellStyle name="SAPBEXstdData 2 7 2 23" xfId="59203"/>
    <cellStyle name="SAPBEXstdData 2 7 2 24" xfId="59204"/>
    <cellStyle name="SAPBEXstdData 2 7 2 25" xfId="59205"/>
    <cellStyle name="SAPBEXstdData 2 7 2 26" xfId="59206"/>
    <cellStyle name="SAPBEXstdData 2 7 2 27" xfId="59207"/>
    <cellStyle name="SAPBEXstdData 2 7 2 28" xfId="59208"/>
    <cellStyle name="SAPBEXstdData 2 7 2 29" xfId="59209"/>
    <cellStyle name="SAPBEXstdData 2 7 2 3" xfId="59210"/>
    <cellStyle name="SAPBEXstdData 2 7 2 4" xfId="59211"/>
    <cellStyle name="SAPBEXstdData 2 7 2 5" xfId="59212"/>
    <cellStyle name="SAPBEXstdData 2 7 2 6" xfId="59213"/>
    <cellStyle name="SAPBEXstdData 2 7 2 7" xfId="59214"/>
    <cellStyle name="SAPBEXstdData 2 7 2 8" xfId="59215"/>
    <cellStyle name="SAPBEXstdData 2 7 2 9" xfId="59216"/>
    <cellStyle name="SAPBEXstdData 2 7 20" xfId="59217"/>
    <cellStyle name="SAPBEXstdData 2 7 21" xfId="59218"/>
    <cellStyle name="SAPBEXstdData 2 7 22" xfId="59219"/>
    <cellStyle name="SAPBEXstdData 2 7 23" xfId="59220"/>
    <cellStyle name="SAPBEXstdData 2 7 24" xfId="59221"/>
    <cellStyle name="SAPBEXstdData 2 7 25" xfId="59222"/>
    <cellStyle name="SAPBEXstdData 2 7 26" xfId="59223"/>
    <cellStyle name="SAPBEXstdData 2 7 27" xfId="59224"/>
    <cellStyle name="SAPBEXstdData 2 7 28" xfId="59225"/>
    <cellStyle name="SAPBEXstdData 2 7 29" xfId="59226"/>
    <cellStyle name="SAPBEXstdData 2 7 3" xfId="59227"/>
    <cellStyle name="SAPBEXstdData 2 7 30" xfId="59228"/>
    <cellStyle name="SAPBEXstdData 2 7 4" xfId="59229"/>
    <cellStyle name="SAPBEXstdData 2 7 5" xfId="59230"/>
    <cellStyle name="SAPBEXstdData 2 7 6" xfId="59231"/>
    <cellStyle name="SAPBEXstdData 2 7 7" xfId="59232"/>
    <cellStyle name="SAPBEXstdData 2 7 8" xfId="59233"/>
    <cellStyle name="SAPBEXstdData 2 7 9" xfId="59234"/>
    <cellStyle name="SAPBEXstdData 2 8" xfId="59235"/>
    <cellStyle name="SAPBEXstdData 2 8 10" xfId="59236"/>
    <cellStyle name="SAPBEXstdData 2 8 11" xfId="59237"/>
    <cellStyle name="SAPBEXstdData 2 8 12" xfId="59238"/>
    <cellStyle name="SAPBEXstdData 2 8 13" xfId="59239"/>
    <cellStyle name="SAPBEXstdData 2 8 14" xfId="59240"/>
    <cellStyle name="SAPBEXstdData 2 8 15" xfId="59241"/>
    <cellStyle name="SAPBEXstdData 2 8 16" xfId="59242"/>
    <cellStyle name="SAPBEXstdData 2 8 17" xfId="59243"/>
    <cellStyle name="SAPBEXstdData 2 8 18" xfId="59244"/>
    <cellStyle name="SAPBEXstdData 2 8 19" xfId="59245"/>
    <cellStyle name="SAPBEXstdData 2 8 2" xfId="59246"/>
    <cellStyle name="SAPBEXstdData 2 8 2 10" xfId="59247"/>
    <cellStyle name="SAPBEXstdData 2 8 2 11" xfId="59248"/>
    <cellStyle name="SAPBEXstdData 2 8 2 12" xfId="59249"/>
    <cellStyle name="SAPBEXstdData 2 8 2 13" xfId="59250"/>
    <cellStyle name="SAPBEXstdData 2 8 2 14" xfId="59251"/>
    <cellStyle name="SAPBEXstdData 2 8 2 15" xfId="59252"/>
    <cellStyle name="SAPBEXstdData 2 8 2 16" xfId="59253"/>
    <cellStyle name="SAPBEXstdData 2 8 2 17" xfId="59254"/>
    <cellStyle name="SAPBEXstdData 2 8 2 18" xfId="59255"/>
    <cellStyle name="SAPBEXstdData 2 8 2 19" xfId="59256"/>
    <cellStyle name="SAPBEXstdData 2 8 2 2" xfId="59257"/>
    <cellStyle name="SAPBEXstdData 2 8 2 20" xfId="59258"/>
    <cellStyle name="SAPBEXstdData 2 8 2 21" xfId="59259"/>
    <cellStyle name="SAPBEXstdData 2 8 2 22" xfId="59260"/>
    <cellStyle name="SAPBEXstdData 2 8 2 23" xfId="59261"/>
    <cellStyle name="SAPBEXstdData 2 8 2 24" xfId="59262"/>
    <cellStyle name="SAPBEXstdData 2 8 2 25" xfId="59263"/>
    <cellStyle name="SAPBEXstdData 2 8 2 26" xfId="59264"/>
    <cellStyle name="SAPBEXstdData 2 8 2 27" xfId="59265"/>
    <cellStyle name="SAPBEXstdData 2 8 2 28" xfId="59266"/>
    <cellStyle name="SAPBEXstdData 2 8 2 29" xfId="59267"/>
    <cellStyle name="SAPBEXstdData 2 8 2 3" xfId="59268"/>
    <cellStyle name="SAPBEXstdData 2 8 2 4" xfId="59269"/>
    <cellStyle name="SAPBEXstdData 2 8 2 5" xfId="59270"/>
    <cellStyle name="SAPBEXstdData 2 8 2 6" xfId="59271"/>
    <cellStyle name="SAPBEXstdData 2 8 2 7" xfId="59272"/>
    <cellStyle name="SAPBEXstdData 2 8 2 8" xfId="59273"/>
    <cellStyle name="SAPBEXstdData 2 8 2 9" xfId="59274"/>
    <cellStyle name="SAPBEXstdData 2 8 20" xfId="59275"/>
    <cellStyle name="SAPBEXstdData 2 8 21" xfId="59276"/>
    <cellStyle name="SAPBEXstdData 2 8 22" xfId="59277"/>
    <cellStyle name="SAPBEXstdData 2 8 23" xfId="59278"/>
    <cellStyle name="SAPBEXstdData 2 8 24" xfId="59279"/>
    <cellStyle name="SAPBEXstdData 2 8 25" xfId="59280"/>
    <cellStyle name="SAPBEXstdData 2 8 26" xfId="59281"/>
    <cellStyle name="SAPBEXstdData 2 8 27" xfId="59282"/>
    <cellStyle name="SAPBEXstdData 2 8 28" xfId="59283"/>
    <cellStyle name="SAPBEXstdData 2 8 29" xfId="59284"/>
    <cellStyle name="SAPBEXstdData 2 8 3" xfId="59285"/>
    <cellStyle name="SAPBEXstdData 2 8 30" xfId="59286"/>
    <cellStyle name="SAPBEXstdData 2 8 4" xfId="59287"/>
    <cellStyle name="SAPBEXstdData 2 8 5" xfId="59288"/>
    <cellStyle name="SAPBEXstdData 2 8 6" xfId="59289"/>
    <cellStyle name="SAPBEXstdData 2 8 7" xfId="59290"/>
    <cellStyle name="SAPBEXstdData 2 8 8" xfId="59291"/>
    <cellStyle name="SAPBEXstdData 2 8 9" xfId="59292"/>
    <cellStyle name="SAPBEXstdData 2 9" xfId="59293"/>
    <cellStyle name="SAPBEXstdData 2 9 10" xfId="59294"/>
    <cellStyle name="SAPBEXstdData 2 9 11" xfId="59295"/>
    <cellStyle name="SAPBEXstdData 2 9 12" xfId="59296"/>
    <cellStyle name="SAPBEXstdData 2 9 13" xfId="59297"/>
    <cellStyle name="SAPBEXstdData 2 9 14" xfId="59298"/>
    <cellStyle name="SAPBEXstdData 2 9 15" xfId="59299"/>
    <cellStyle name="SAPBEXstdData 2 9 16" xfId="59300"/>
    <cellStyle name="SAPBEXstdData 2 9 17" xfId="59301"/>
    <cellStyle name="SAPBEXstdData 2 9 18" xfId="59302"/>
    <cellStyle name="SAPBEXstdData 2 9 19" xfId="59303"/>
    <cellStyle name="SAPBEXstdData 2 9 2" xfId="59304"/>
    <cellStyle name="SAPBEXstdData 2 9 2 10" xfId="59305"/>
    <cellStyle name="SAPBEXstdData 2 9 2 11" xfId="59306"/>
    <cellStyle name="SAPBEXstdData 2 9 2 12" xfId="59307"/>
    <cellStyle name="SAPBEXstdData 2 9 2 13" xfId="59308"/>
    <cellStyle name="SAPBEXstdData 2 9 2 14" xfId="59309"/>
    <cellStyle name="SAPBEXstdData 2 9 2 15" xfId="59310"/>
    <cellStyle name="SAPBEXstdData 2 9 2 16" xfId="59311"/>
    <cellStyle name="SAPBEXstdData 2 9 2 17" xfId="59312"/>
    <cellStyle name="SAPBEXstdData 2 9 2 18" xfId="59313"/>
    <cellStyle name="SAPBEXstdData 2 9 2 19" xfId="59314"/>
    <cellStyle name="SAPBEXstdData 2 9 2 2" xfId="59315"/>
    <cellStyle name="SAPBEXstdData 2 9 2 20" xfId="59316"/>
    <cellStyle name="SAPBEXstdData 2 9 2 21" xfId="59317"/>
    <cellStyle name="SAPBEXstdData 2 9 2 22" xfId="59318"/>
    <cellStyle name="SAPBEXstdData 2 9 2 23" xfId="59319"/>
    <cellStyle name="SAPBEXstdData 2 9 2 24" xfId="59320"/>
    <cellStyle name="SAPBEXstdData 2 9 2 25" xfId="59321"/>
    <cellStyle name="SAPBEXstdData 2 9 2 26" xfId="59322"/>
    <cellStyle name="SAPBEXstdData 2 9 2 27" xfId="59323"/>
    <cellStyle name="SAPBEXstdData 2 9 2 28" xfId="59324"/>
    <cellStyle name="SAPBEXstdData 2 9 2 29" xfId="59325"/>
    <cellStyle name="SAPBEXstdData 2 9 2 3" xfId="59326"/>
    <cellStyle name="SAPBEXstdData 2 9 2 4" xfId="59327"/>
    <cellStyle name="SAPBEXstdData 2 9 2 5" xfId="59328"/>
    <cellStyle name="SAPBEXstdData 2 9 2 6" xfId="59329"/>
    <cellStyle name="SAPBEXstdData 2 9 2 7" xfId="59330"/>
    <cellStyle name="SAPBEXstdData 2 9 2 8" xfId="59331"/>
    <cellStyle name="SAPBEXstdData 2 9 2 9" xfId="59332"/>
    <cellStyle name="SAPBEXstdData 2 9 20" xfId="59333"/>
    <cellStyle name="SAPBEXstdData 2 9 21" xfId="59334"/>
    <cellStyle name="SAPBEXstdData 2 9 22" xfId="59335"/>
    <cellStyle name="SAPBEXstdData 2 9 23" xfId="59336"/>
    <cellStyle name="SAPBEXstdData 2 9 24" xfId="59337"/>
    <cellStyle name="SAPBEXstdData 2 9 25" xfId="59338"/>
    <cellStyle name="SAPBEXstdData 2 9 26" xfId="59339"/>
    <cellStyle name="SAPBEXstdData 2 9 27" xfId="59340"/>
    <cellStyle name="SAPBEXstdData 2 9 28" xfId="59341"/>
    <cellStyle name="SAPBEXstdData 2 9 29" xfId="59342"/>
    <cellStyle name="SAPBEXstdData 2 9 3" xfId="59343"/>
    <cellStyle name="SAPBEXstdData 2 9 30" xfId="59344"/>
    <cellStyle name="SAPBEXstdData 2 9 4" xfId="59345"/>
    <cellStyle name="SAPBEXstdData 2 9 5" xfId="59346"/>
    <cellStyle name="SAPBEXstdData 2 9 6" xfId="59347"/>
    <cellStyle name="SAPBEXstdData 2 9 7" xfId="59348"/>
    <cellStyle name="SAPBEXstdData 2 9 8" xfId="59349"/>
    <cellStyle name="SAPBEXstdData 2 9 9" xfId="59350"/>
    <cellStyle name="SAPBEXstdData 3" xfId="59351"/>
    <cellStyle name="SAPBEXstdData 4" xfId="59352"/>
    <cellStyle name="SAPBEXstdData 4 2" xfId="64495"/>
    <cellStyle name="SAPBEXstdData 5" xfId="64496"/>
    <cellStyle name="SAPBEXstdData_21 07 09_LV_Fiscal_Tables" xfId="59353"/>
    <cellStyle name="SAPBEXstdDataEmph" xfId="59354"/>
    <cellStyle name="SAPBEXstdDataEmph 2" xfId="59355"/>
    <cellStyle name="SAPBEXstdDataEmph 3" xfId="59356"/>
    <cellStyle name="SAPBEXstdDataEmph 3 2" xfId="64497"/>
    <cellStyle name="SAPBEXstdDataEmph 4" xfId="64498"/>
    <cellStyle name="SAPBEXstdItem" xfId="59357"/>
    <cellStyle name="SAPBEXstdItem 2" xfId="59358"/>
    <cellStyle name="SAPBEXstdItem 2 10" xfId="59359"/>
    <cellStyle name="SAPBEXstdItem 2 10 10" xfId="59360"/>
    <cellStyle name="SAPBEXstdItem 2 10 11" xfId="59361"/>
    <cellStyle name="SAPBEXstdItem 2 10 12" xfId="59362"/>
    <cellStyle name="SAPBEXstdItem 2 10 13" xfId="59363"/>
    <cellStyle name="SAPBEXstdItem 2 10 14" xfId="59364"/>
    <cellStyle name="SAPBEXstdItem 2 10 15" xfId="59365"/>
    <cellStyle name="SAPBEXstdItem 2 10 16" xfId="59366"/>
    <cellStyle name="SAPBEXstdItem 2 10 17" xfId="59367"/>
    <cellStyle name="SAPBEXstdItem 2 10 18" xfId="59368"/>
    <cellStyle name="SAPBEXstdItem 2 10 19" xfId="59369"/>
    <cellStyle name="SAPBEXstdItem 2 10 2" xfId="59370"/>
    <cellStyle name="SAPBEXstdItem 2 10 2 10" xfId="59371"/>
    <cellStyle name="SAPBEXstdItem 2 10 2 11" xfId="59372"/>
    <cellStyle name="SAPBEXstdItem 2 10 2 12" xfId="59373"/>
    <cellStyle name="SAPBEXstdItem 2 10 2 13" xfId="59374"/>
    <cellStyle name="SAPBEXstdItem 2 10 2 14" xfId="59375"/>
    <cellStyle name="SAPBEXstdItem 2 10 2 15" xfId="59376"/>
    <cellStyle name="SAPBEXstdItem 2 10 2 16" xfId="59377"/>
    <cellStyle name="SAPBEXstdItem 2 10 2 17" xfId="59378"/>
    <cellStyle name="SAPBEXstdItem 2 10 2 18" xfId="59379"/>
    <cellStyle name="SAPBEXstdItem 2 10 2 19" xfId="59380"/>
    <cellStyle name="SAPBEXstdItem 2 10 2 2" xfId="59381"/>
    <cellStyle name="SAPBEXstdItem 2 10 2 20" xfId="59382"/>
    <cellStyle name="SAPBEXstdItem 2 10 2 21" xfId="59383"/>
    <cellStyle name="SAPBEXstdItem 2 10 2 22" xfId="59384"/>
    <cellStyle name="SAPBEXstdItem 2 10 2 23" xfId="59385"/>
    <cellStyle name="SAPBEXstdItem 2 10 2 24" xfId="59386"/>
    <cellStyle name="SAPBEXstdItem 2 10 2 25" xfId="59387"/>
    <cellStyle name="SAPBEXstdItem 2 10 2 26" xfId="59388"/>
    <cellStyle name="SAPBEXstdItem 2 10 2 27" xfId="59389"/>
    <cellStyle name="SAPBEXstdItem 2 10 2 28" xfId="59390"/>
    <cellStyle name="SAPBEXstdItem 2 10 2 29" xfId="59391"/>
    <cellStyle name="SAPBEXstdItem 2 10 2 3" xfId="59392"/>
    <cellStyle name="SAPBEXstdItem 2 10 2 4" xfId="59393"/>
    <cellStyle name="SAPBEXstdItem 2 10 2 5" xfId="59394"/>
    <cellStyle name="SAPBEXstdItem 2 10 2 6" xfId="59395"/>
    <cellStyle name="SAPBEXstdItem 2 10 2 7" xfId="59396"/>
    <cellStyle name="SAPBEXstdItem 2 10 2 8" xfId="59397"/>
    <cellStyle name="SAPBEXstdItem 2 10 2 9" xfId="59398"/>
    <cellStyle name="SAPBEXstdItem 2 10 20" xfId="59399"/>
    <cellStyle name="SAPBEXstdItem 2 10 21" xfId="59400"/>
    <cellStyle name="SAPBEXstdItem 2 10 22" xfId="59401"/>
    <cellStyle name="SAPBEXstdItem 2 10 23" xfId="59402"/>
    <cellStyle name="SAPBEXstdItem 2 10 24" xfId="59403"/>
    <cellStyle name="SAPBEXstdItem 2 10 25" xfId="59404"/>
    <cellStyle name="SAPBEXstdItem 2 10 26" xfId="59405"/>
    <cellStyle name="SAPBEXstdItem 2 10 27" xfId="59406"/>
    <cellStyle name="SAPBEXstdItem 2 10 28" xfId="59407"/>
    <cellStyle name="SAPBEXstdItem 2 10 29" xfId="59408"/>
    <cellStyle name="SAPBEXstdItem 2 10 3" xfId="59409"/>
    <cellStyle name="SAPBEXstdItem 2 10 30" xfId="59410"/>
    <cellStyle name="SAPBEXstdItem 2 10 4" xfId="59411"/>
    <cellStyle name="SAPBEXstdItem 2 10 5" xfId="59412"/>
    <cellStyle name="SAPBEXstdItem 2 10 6" xfId="59413"/>
    <cellStyle name="SAPBEXstdItem 2 10 7" xfId="59414"/>
    <cellStyle name="SAPBEXstdItem 2 10 8" xfId="59415"/>
    <cellStyle name="SAPBEXstdItem 2 10 9" xfId="59416"/>
    <cellStyle name="SAPBEXstdItem 2 11" xfId="59417"/>
    <cellStyle name="SAPBEXstdItem 2 11 10" xfId="59418"/>
    <cellStyle name="SAPBEXstdItem 2 11 11" xfId="59419"/>
    <cellStyle name="SAPBEXstdItem 2 11 12" xfId="59420"/>
    <cellStyle name="SAPBEXstdItem 2 11 13" xfId="59421"/>
    <cellStyle name="SAPBEXstdItem 2 11 14" xfId="59422"/>
    <cellStyle name="SAPBEXstdItem 2 11 15" xfId="59423"/>
    <cellStyle name="SAPBEXstdItem 2 11 16" xfId="59424"/>
    <cellStyle name="SAPBEXstdItem 2 11 17" xfId="59425"/>
    <cellStyle name="SAPBEXstdItem 2 11 18" xfId="59426"/>
    <cellStyle name="SAPBEXstdItem 2 11 19" xfId="59427"/>
    <cellStyle name="SAPBEXstdItem 2 11 2" xfId="59428"/>
    <cellStyle name="SAPBEXstdItem 2 11 2 10" xfId="59429"/>
    <cellStyle name="SAPBEXstdItem 2 11 2 11" xfId="59430"/>
    <cellStyle name="SAPBEXstdItem 2 11 2 12" xfId="59431"/>
    <cellStyle name="SAPBEXstdItem 2 11 2 13" xfId="59432"/>
    <cellStyle name="SAPBEXstdItem 2 11 2 14" xfId="59433"/>
    <cellStyle name="SAPBEXstdItem 2 11 2 15" xfId="59434"/>
    <cellStyle name="SAPBEXstdItem 2 11 2 16" xfId="59435"/>
    <cellStyle name="SAPBEXstdItem 2 11 2 17" xfId="59436"/>
    <cellStyle name="SAPBEXstdItem 2 11 2 18" xfId="59437"/>
    <cellStyle name="SAPBEXstdItem 2 11 2 19" xfId="59438"/>
    <cellStyle name="SAPBEXstdItem 2 11 2 2" xfId="59439"/>
    <cellStyle name="SAPBEXstdItem 2 11 2 20" xfId="59440"/>
    <cellStyle name="SAPBEXstdItem 2 11 2 21" xfId="59441"/>
    <cellStyle name="SAPBEXstdItem 2 11 2 22" xfId="59442"/>
    <cellStyle name="SAPBEXstdItem 2 11 2 23" xfId="59443"/>
    <cellStyle name="SAPBEXstdItem 2 11 2 24" xfId="59444"/>
    <cellStyle name="SAPBEXstdItem 2 11 2 25" xfId="59445"/>
    <cellStyle name="SAPBEXstdItem 2 11 2 26" xfId="59446"/>
    <cellStyle name="SAPBEXstdItem 2 11 2 27" xfId="59447"/>
    <cellStyle name="SAPBEXstdItem 2 11 2 28" xfId="59448"/>
    <cellStyle name="SAPBEXstdItem 2 11 2 29" xfId="59449"/>
    <cellStyle name="SAPBEXstdItem 2 11 2 3" xfId="59450"/>
    <cellStyle name="SAPBEXstdItem 2 11 2 4" xfId="59451"/>
    <cellStyle name="SAPBEXstdItem 2 11 2 5" xfId="59452"/>
    <cellStyle name="SAPBEXstdItem 2 11 2 6" xfId="59453"/>
    <cellStyle name="SAPBEXstdItem 2 11 2 7" xfId="59454"/>
    <cellStyle name="SAPBEXstdItem 2 11 2 8" xfId="59455"/>
    <cellStyle name="SAPBEXstdItem 2 11 2 9" xfId="59456"/>
    <cellStyle name="SAPBEXstdItem 2 11 20" xfId="59457"/>
    <cellStyle name="SAPBEXstdItem 2 11 21" xfId="59458"/>
    <cellStyle name="SAPBEXstdItem 2 11 22" xfId="59459"/>
    <cellStyle name="SAPBEXstdItem 2 11 23" xfId="59460"/>
    <cellStyle name="SAPBEXstdItem 2 11 24" xfId="59461"/>
    <cellStyle name="SAPBEXstdItem 2 11 25" xfId="59462"/>
    <cellStyle name="SAPBEXstdItem 2 11 26" xfId="59463"/>
    <cellStyle name="SAPBEXstdItem 2 11 27" xfId="59464"/>
    <cellStyle name="SAPBEXstdItem 2 11 28" xfId="59465"/>
    <cellStyle name="SAPBEXstdItem 2 11 29" xfId="59466"/>
    <cellStyle name="SAPBEXstdItem 2 11 3" xfId="59467"/>
    <cellStyle name="SAPBEXstdItem 2 11 30" xfId="59468"/>
    <cellStyle name="SAPBEXstdItem 2 11 4" xfId="59469"/>
    <cellStyle name="SAPBEXstdItem 2 11 5" xfId="59470"/>
    <cellStyle name="SAPBEXstdItem 2 11 6" xfId="59471"/>
    <cellStyle name="SAPBEXstdItem 2 11 7" xfId="59472"/>
    <cellStyle name="SAPBEXstdItem 2 11 8" xfId="59473"/>
    <cellStyle name="SAPBEXstdItem 2 11 9" xfId="59474"/>
    <cellStyle name="SAPBEXstdItem 2 12" xfId="59475"/>
    <cellStyle name="SAPBEXstdItem 2 12 10" xfId="59476"/>
    <cellStyle name="SAPBEXstdItem 2 12 11" xfId="59477"/>
    <cellStyle name="SAPBEXstdItem 2 12 12" xfId="59478"/>
    <cellStyle name="SAPBEXstdItem 2 12 13" xfId="59479"/>
    <cellStyle name="SAPBEXstdItem 2 12 14" xfId="59480"/>
    <cellStyle name="SAPBEXstdItem 2 12 15" xfId="59481"/>
    <cellStyle name="SAPBEXstdItem 2 12 16" xfId="59482"/>
    <cellStyle name="SAPBEXstdItem 2 12 17" xfId="59483"/>
    <cellStyle name="SAPBEXstdItem 2 12 18" xfId="59484"/>
    <cellStyle name="SAPBEXstdItem 2 12 19" xfId="59485"/>
    <cellStyle name="SAPBEXstdItem 2 12 2" xfId="59486"/>
    <cellStyle name="SAPBEXstdItem 2 12 2 10" xfId="59487"/>
    <cellStyle name="SAPBEXstdItem 2 12 2 11" xfId="59488"/>
    <cellStyle name="SAPBEXstdItem 2 12 2 12" xfId="59489"/>
    <cellStyle name="SAPBEXstdItem 2 12 2 13" xfId="59490"/>
    <cellStyle name="SAPBEXstdItem 2 12 2 14" xfId="59491"/>
    <cellStyle name="SAPBEXstdItem 2 12 2 15" xfId="59492"/>
    <cellStyle name="SAPBEXstdItem 2 12 2 16" xfId="59493"/>
    <cellStyle name="SAPBEXstdItem 2 12 2 17" xfId="59494"/>
    <cellStyle name="SAPBEXstdItem 2 12 2 18" xfId="59495"/>
    <cellStyle name="SAPBEXstdItem 2 12 2 19" xfId="59496"/>
    <cellStyle name="SAPBEXstdItem 2 12 2 2" xfId="59497"/>
    <cellStyle name="SAPBEXstdItem 2 12 2 20" xfId="59498"/>
    <cellStyle name="SAPBEXstdItem 2 12 2 21" xfId="59499"/>
    <cellStyle name="SAPBEXstdItem 2 12 2 22" xfId="59500"/>
    <cellStyle name="SAPBEXstdItem 2 12 2 23" xfId="59501"/>
    <cellStyle name="SAPBEXstdItem 2 12 2 24" xfId="59502"/>
    <cellStyle name="SAPBEXstdItem 2 12 2 25" xfId="59503"/>
    <cellStyle name="SAPBEXstdItem 2 12 2 26" xfId="59504"/>
    <cellStyle name="SAPBEXstdItem 2 12 2 27" xfId="59505"/>
    <cellStyle name="SAPBEXstdItem 2 12 2 28" xfId="59506"/>
    <cellStyle name="SAPBEXstdItem 2 12 2 29" xfId="59507"/>
    <cellStyle name="SAPBEXstdItem 2 12 2 3" xfId="59508"/>
    <cellStyle name="SAPBEXstdItem 2 12 2 4" xfId="59509"/>
    <cellStyle name="SAPBEXstdItem 2 12 2 5" xfId="59510"/>
    <cellStyle name="SAPBEXstdItem 2 12 2 6" xfId="59511"/>
    <cellStyle name="SAPBEXstdItem 2 12 2 7" xfId="59512"/>
    <cellStyle name="SAPBEXstdItem 2 12 2 8" xfId="59513"/>
    <cellStyle name="SAPBEXstdItem 2 12 2 9" xfId="59514"/>
    <cellStyle name="SAPBEXstdItem 2 12 20" xfId="59515"/>
    <cellStyle name="SAPBEXstdItem 2 12 21" xfId="59516"/>
    <cellStyle name="SAPBEXstdItem 2 12 22" xfId="59517"/>
    <cellStyle name="SAPBEXstdItem 2 12 23" xfId="59518"/>
    <cellStyle name="SAPBEXstdItem 2 12 24" xfId="59519"/>
    <cellStyle name="SAPBEXstdItem 2 12 25" xfId="59520"/>
    <cellStyle name="SAPBEXstdItem 2 12 26" xfId="59521"/>
    <cellStyle name="SAPBEXstdItem 2 12 27" xfId="59522"/>
    <cellStyle name="SAPBEXstdItem 2 12 28" xfId="59523"/>
    <cellStyle name="SAPBEXstdItem 2 12 29" xfId="59524"/>
    <cellStyle name="SAPBEXstdItem 2 12 3" xfId="59525"/>
    <cellStyle name="SAPBEXstdItem 2 12 30" xfId="59526"/>
    <cellStyle name="SAPBEXstdItem 2 12 4" xfId="59527"/>
    <cellStyle name="SAPBEXstdItem 2 12 5" xfId="59528"/>
    <cellStyle name="SAPBEXstdItem 2 12 6" xfId="59529"/>
    <cellStyle name="SAPBEXstdItem 2 12 7" xfId="59530"/>
    <cellStyle name="SAPBEXstdItem 2 12 8" xfId="59531"/>
    <cellStyle name="SAPBEXstdItem 2 12 9" xfId="59532"/>
    <cellStyle name="SAPBEXstdItem 2 13" xfId="59533"/>
    <cellStyle name="SAPBEXstdItem 2 13 10" xfId="59534"/>
    <cellStyle name="SAPBEXstdItem 2 13 11" xfId="59535"/>
    <cellStyle name="SAPBEXstdItem 2 13 12" xfId="59536"/>
    <cellStyle name="SAPBEXstdItem 2 13 13" xfId="59537"/>
    <cellStyle name="SAPBEXstdItem 2 13 14" xfId="59538"/>
    <cellStyle name="SAPBEXstdItem 2 13 15" xfId="59539"/>
    <cellStyle name="SAPBEXstdItem 2 13 16" xfId="59540"/>
    <cellStyle name="SAPBEXstdItem 2 13 17" xfId="59541"/>
    <cellStyle name="SAPBEXstdItem 2 13 18" xfId="59542"/>
    <cellStyle name="SAPBEXstdItem 2 13 19" xfId="59543"/>
    <cellStyle name="SAPBEXstdItem 2 13 2" xfId="59544"/>
    <cellStyle name="SAPBEXstdItem 2 13 2 10" xfId="59545"/>
    <cellStyle name="SAPBEXstdItem 2 13 2 11" xfId="59546"/>
    <cellStyle name="SAPBEXstdItem 2 13 2 12" xfId="59547"/>
    <cellStyle name="SAPBEXstdItem 2 13 2 13" xfId="59548"/>
    <cellStyle name="SAPBEXstdItem 2 13 2 14" xfId="59549"/>
    <cellStyle name="SAPBEXstdItem 2 13 2 15" xfId="59550"/>
    <cellStyle name="SAPBEXstdItem 2 13 2 16" xfId="59551"/>
    <cellStyle name="SAPBEXstdItem 2 13 2 17" xfId="59552"/>
    <cellStyle name="SAPBEXstdItem 2 13 2 18" xfId="59553"/>
    <cellStyle name="SAPBEXstdItem 2 13 2 19" xfId="59554"/>
    <cellStyle name="SAPBEXstdItem 2 13 2 2" xfId="59555"/>
    <cellStyle name="SAPBEXstdItem 2 13 2 20" xfId="59556"/>
    <cellStyle name="SAPBEXstdItem 2 13 2 21" xfId="59557"/>
    <cellStyle name="SAPBEXstdItem 2 13 2 22" xfId="59558"/>
    <cellStyle name="SAPBEXstdItem 2 13 2 23" xfId="59559"/>
    <cellStyle name="SAPBEXstdItem 2 13 2 24" xfId="59560"/>
    <cellStyle name="SAPBEXstdItem 2 13 2 25" xfId="59561"/>
    <cellStyle name="SAPBEXstdItem 2 13 2 26" xfId="59562"/>
    <cellStyle name="SAPBEXstdItem 2 13 2 27" xfId="59563"/>
    <cellStyle name="SAPBEXstdItem 2 13 2 28" xfId="59564"/>
    <cellStyle name="SAPBEXstdItem 2 13 2 29" xfId="59565"/>
    <cellStyle name="SAPBEXstdItem 2 13 2 3" xfId="59566"/>
    <cellStyle name="SAPBEXstdItem 2 13 2 4" xfId="59567"/>
    <cellStyle name="SAPBEXstdItem 2 13 2 5" xfId="59568"/>
    <cellStyle name="SAPBEXstdItem 2 13 2 6" xfId="59569"/>
    <cellStyle name="SAPBEXstdItem 2 13 2 7" xfId="59570"/>
    <cellStyle name="SAPBEXstdItem 2 13 2 8" xfId="59571"/>
    <cellStyle name="SAPBEXstdItem 2 13 2 9" xfId="59572"/>
    <cellStyle name="SAPBEXstdItem 2 13 20" xfId="59573"/>
    <cellStyle name="SAPBEXstdItem 2 13 21" xfId="59574"/>
    <cellStyle name="SAPBEXstdItem 2 13 22" xfId="59575"/>
    <cellStyle name="SAPBEXstdItem 2 13 23" xfId="59576"/>
    <cellStyle name="SAPBEXstdItem 2 13 24" xfId="59577"/>
    <cellStyle name="SAPBEXstdItem 2 13 25" xfId="59578"/>
    <cellStyle name="SAPBEXstdItem 2 13 26" xfId="59579"/>
    <cellStyle name="SAPBEXstdItem 2 13 27" xfId="59580"/>
    <cellStyle name="SAPBEXstdItem 2 13 28" xfId="59581"/>
    <cellStyle name="SAPBEXstdItem 2 13 29" xfId="59582"/>
    <cellStyle name="SAPBEXstdItem 2 13 3" xfId="59583"/>
    <cellStyle name="SAPBEXstdItem 2 13 30" xfId="59584"/>
    <cellStyle name="SAPBEXstdItem 2 13 4" xfId="59585"/>
    <cellStyle name="SAPBEXstdItem 2 13 5" xfId="59586"/>
    <cellStyle name="SAPBEXstdItem 2 13 6" xfId="59587"/>
    <cellStyle name="SAPBEXstdItem 2 13 7" xfId="59588"/>
    <cellStyle name="SAPBEXstdItem 2 13 8" xfId="59589"/>
    <cellStyle name="SAPBEXstdItem 2 13 9" xfId="59590"/>
    <cellStyle name="SAPBEXstdItem 2 14" xfId="59591"/>
    <cellStyle name="SAPBEXstdItem 2 14 10" xfId="59592"/>
    <cellStyle name="SAPBEXstdItem 2 14 11" xfId="59593"/>
    <cellStyle name="SAPBEXstdItem 2 14 12" xfId="59594"/>
    <cellStyle name="SAPBEXstdItem 2 14 13" xfId="59595"/>
    <cellStyle name="SAPBEXstdItem 2 14 14" xfId="59596"/>
    <cellStyle name="SAPBEXstdItem 2 14 15" xfId="59597"/>
    <cellStyle name="SAPBEXstdItem 2 14 16" xfId="59598"/>
    <cellStyle name="SAPBEXstdItem 2 14 17" xfId="59599"/>
    <cellStyle name="SAPBEXstdItem 2 14 18" xfId="59600"/>
    <cellStyle name="SAPBEXstdItem 2 14 19" xfId="59601"/>
    <cellStyle name="SAPBEXstdItem 2 14 2" xfId="59602"/>
    <cellStyle name="SAPBEXstdItem 2 14 2 10" xfId="59603"/>
    <cellStyle name="SAPBEXstdItem 2 14 2 11" xfId="59604"/>
    <cellStyle name="SAPBEXstdItem 2 14 2 12" xfId="59605"/>
    <cellStyle name="SAPBEXstdItem 2 14 2 13" xfId="59606"/>
    <cellStyle name="SAPBEXstdItem 2 14 2 14" xfId="59607"/>
    <cellStyle name="SAPBEXstdItem 2 14 2 15" xfId="59608"/>
    <cellStyle name="SAPBEXstdItem 2 14 2 16" xfId="59609"/>
    <cellStyle name="SAPBEXstdItem 2 14 2 17" xfId="59610"/>
    <cellStyle name="SAPBEXstdItem 2 14 2 18" xfId="59611"/>
    <cellStyle name="SAPBEXstdItem 2 14 2 19" xfId="59612"/>
    <cellStyle name="SAPBEXstdItem 2 14 2 2" xfId="59613"/>
    <cellStyle name="SAPBEXstdItem 2 14 2 20" xfId="59614"/>
    <cellStyle name="SAPBEXstdItem 2 14 2 21" xfId="59615"/>
    <cellStyle name="SAPBEXstdItem 2 14 2 22" xfId="59616"/>
    <cellStyle name="SAPBEXstdItem 2 14 2 23" xfId="59617"/>
    <cellStyle name="SAPBEXstdItem 2 14 2 24" xfId="59618"/>
    <cellStyle name="SAPBEXstdItem 2 14 2 25" xfId="59619"/>
    <cellStyle name="SAPBEXstdItem 2 14 2 26" xfId="59620"/>
    <cellStyle name="SAPBEXstdItem 2 14 2 27" xfId="59621"/>
    <cellStyle name="SAPBEXstdItem 2 14 2 28" xfId="59622"/>
    <cellStyle name="SAPBEXstdItem 2 14 2 29" xfId="59623"/>
    <cellStyle name="SAPBEXstdItem 2 14 2 3" xfId="59624"/>
    <cellStyle name="SAPBEXstdItem 2 14 2 4" xfId="59625"/>
    <cellStyle name="SAPBEXstdItem 2 14 2 5" xfId="59626"/>
    <cellStyle name="SAPBEXstdItem 2 14 2 6" xfId="59627"/>
    <cellStyle name="SAPBEXstdItem 2 14 2 7" xfId="59628"/>
    <cellStyle name="SAPBEXstdItem 2 14 2 8" xfId="59629"/>
    <cellStyle name="SAPBEXstdItem 2 14 2 9" xfId="59630"/>
    <cellStyle name="SAPBEXstdItem 2 14 20" xfId="59631"/>
    <cellStyle name="SAPBEXstdItem 2 14 21" xfId="59632"/>
    <cellStyle name="SAPBEXstdItem 2 14 22" xfId="59633"/>
    <cellStyle name="SAPBEXstdItem 2 14 23" xfId="59634"/>
    <cellStyle name="SAPBEXstdItem 2 14 24" xfId="59635"/>
    <cellStyle name="SAPBEXstdItem 2 14 25" xfId="59636"/>
    <cellStyle name="SAPBEXstdItem 2 14 26" xfId="59637"/>
    <cellStyle name="SAPBEXstdItem 2 14 27" xfId="59638"/>
    <cellStyle name="SAPBEXstdItem 2 14 28" xfId="59639"/>
    <cellStyle name="SAPBEXstdItem 2 14 29" xfId="59640"/>
    <cellStyle name="SAPBEXstdItem 2 14 3" xfId="59641"/>
    <cellStyle name="SAPBEXstdItem 2 14 30" xfId="59642"/>
    <cellStyle name="SAPBEXstdItem 2 14 4" xfId="59643"/>
    <cellStyle name="SAPBEXstdItem 2 14 5" xfId="59644"/>
    <cellStyle name="SAPBEXstdItem 2 14 6" xfId="59645"/>
    <cellStyle name="SAPBEXstdItem 2 14 7" xfId="59646"/>
    <cellStyle name="SAPBEXstdItem 2 14 8" xfId="59647"/>
    <cellStyle name="SAPBEXstdItem 2 14 9" xfId="59648"/>
    <cellStyle name="SAPBEXstdItem 2 15" xfId="59649"/>
    <cellStyle name="SAPBEXstdItem 2 15 10" xfId="59650"/>
    <cellStyle name="SAPBEXstdItem 2 15 11" xfId="59651"/>
    <cellStyle name="SAPBEXstdItem 2 15 12" xfId="59652"/>
    <cellStyle name="SAPBEXstdItem 2 15 13" xfId="59653"/>
    <cellStyle name="SAPBEXstdItem 2 15 14" xfId="59654"/>
    <cellStyle name="SAPBEXstdItem 2 15 15" xfId="59655"/>
    <cellStyle name="SAPBEXstdItem 2 15 16" xfId="59656"/>
    <cellStyle name="SAPBEXstdItem 2 15 17" xfId="59657"/>
    <cellStyle name="SAPBEXstdItem 2 15 18" xfId="59658"/>
    <cellStyle name="SAPBEXstdItem 2 15 19" xfId="59659"/>
    <cellStyle name="SAPBEXstdItem 2 15 2" xfId="59660"/>
    <cellStyle name="SAPBEXstdItem 2 15 2 10" xfId="59661"/>
    <cellStyle name="SAPBEXstdItem 2 15 2 11" xfId="59662"/>
    <cellStyle name="SAPBEXstdItem 2 15 2 12" xfId="59663"/>
    <cellStyle name="SAPBEXstdItem 2 15 2 13" xfId="59664"/>
    <cellStyle name="SAPBEXstdItem 2 15 2 14" xfId="59665"/>
    <cellStyle name="SAPBEXstdItem 2 15 2 15" xfId="59666"/>
    <cellStyle name="SAPBEXstdItem 2 15 2 16" xfId="59667"/>
    <cellStyle name="SAPBEXstdItem 2 15 2 17" xfId="59668"/>
    <cellStyle name="SAPBEXstdItem 2 15 2 18" xfId="59669"/>
    <cellStyle name="SAPBEXstdItem 2 15 2 19" xfId="59670"/>
    <cellStyle name="SAPBEXstdItem 2 15 2 2" xfId="59671"/>
    <cellStyle name="SAPBEXstdItem 2 15 2 20" xfId="59672"/>
    <cellStyle name="SAPBEXstdItem 2 15 2 21" xfId="59673"/>
    <cellStyle name="SAPBEXstdItem 2 15 2 22" xfId="59674"/>
    <cellStyle name="SAPBEXstdItem 2 15 2 23" xfId="59675"/>
    <cellStyle name="SAPBEXstdItem 2 15 2 24" xfId="59676"/>
    <cellStyle name="SAPBEXstdItem 2 15 2 25" xfId="59677"/>
    <cellStyle name="SAPBEXstdItem 2 15 2 26" xfId="59678"/>
    <cellStyle name="SAPBEXstdItem 2 15 2 27" xfId="59679"/>
    <cellStyle name="SAPBEXstdItem 2 15 2 28" xfId="59680"/>
    <cellStyle name="SAPBEXstdItem 2 15 2 29" xfId="59681"/>
    <cellStyle name="SAPBEXstdItem 2 15 2 3" xfId="59682"/>
    <cellStyle name="SAPBEXstdItem 2 15 2 4" xfId="59683"/>
    <cellStyle name="SAPBEXstdItem 2 15 2 5" xfId="59684"/>
    <cellStyle name="SAPBEXstdItem 2 15 2 6" xfId="59685"/>
    <cellStyle name="SAPBEXstdItem 2 15 2 7" xfId="59686"/>
    <cellStyle name="SAPBEXstdItem 2 15 2 8" xfId="59687"/>
    <cellStyle name="SAPBEXstdItem 2 15 2 9" xfId="59688"/>
    <cellStyle name="SAPBEXstdItem 2 15 20" xfId="59689"/>
    <cellStyle name="SAPBEXstdItem 2 15 21" xfId="59690"/>
    <cellStyle name="SAPBEXstdItem 2 15 22" xfId="59691"/>
    <cellStyle name="SAPBEXstdItem 2 15 23" xfId="59692"/>
    <cellStyle name="SAPBEXstdItem 2 15 24" xfId="59693"/>
    <cellStyle name="SAPBEXstdItem 2 15 25" xfId="59694"/>
    <cellStyle name="SAPBEXstdItem 2 15 26" xfId="59695"/>
    <cellStyle name="SAPBEXstdItem 2 15 27" xfId="59696"/>
    <cellStyle name="SAPBEXstdItem 2 15 28" xfId="59697"/>
    <cellStyle name="SAPBEXstdItem 2 15 29" xfId="59698"/>
    <cellStyle name="SAPBEXstdItem 2 15 3" xfId="59699"/>
    <cellStyle name="SAPBEXstdItem 2 15 30" xfId="59700"/>
    <cellStyle name="SAPBEXstdItem 2 15 4" xfId="59701"/>
    <cellStyle name="SAPBEXstdItem 2 15 5" xfId="59702"/>
    <cellStyle name="SAPBEXstdItem 2 15 6" xfId="59703"/>
    <cellStyle name="SAPBEXstdItem 2 15 7" xfId="59704"/>
    <cellStyle name="SAPBEXstdItem 2 15 8" xfId="59705"/>
    <cellStyle name="SAPBEXstdItem 2 15 9" xfId="59706"/>
    <cellStyle name="SAPBEXstdItem 2 16" xfId="59707"/>
    <cellStyle name="SAPBEXstdItem 2 16 10" xfId="59708"/>
    <cellStyle name="SAPBEXstdItem 2 16 11" xfId="59709"/>
    <cellStyle name="SAPBEXstdItem 2 16 12" xfId="59710"/>
    <cellStyle name="SAPBEXstdItem 2 16 13" xfId="59711"/>
    <cellStyle name="SAPBEXstdItem 2 16 14" xfId="59712"/>
    <cellStyle name="SAPBEXstdItem 2 16 15" xfId="59713"/>
    <cellStyle name="SAPBEXstdItem 2 16 16" xfId="59714"/>
    <cellStyle name="SAPBEXstdItem 2 16 17" xfId="59715"/>
    <cellStyle name="SAPBEXstdItem 2 16 18" xfId="59716"/>
    <cellStyle name="SAPBEXstdItem 2 16 19" xfId="59717"/>
    <cellStyle name="SAPBEXstdItem 2 16 2" xfId="59718"/>
    <cellStyle name="SAPBEXstdItem 2 16 2 10" xfId="59719"/>
    <cellStyle name="SAPBEXstdItem 2 16 2 11" xfId="59720"/>
    <cellStyle name="SAPBEXstdItem 2 16 2 12" xfId="59721"/>
    <cellStyle name="SAPBEXstdItem 2 16 2 13" xfId="59722"/>
    <cellStyle name="SAPBEXstdItem 2 16 2 14" xfId="59723"/>
    <cellStyle name="SAPBEXstdItem 2 16 2 15" xfId="59724"/>
    <cellStyle name="SAPBEXstdItem 2 16 2 16" xfId="59725"/>
    <cellStyle name="SAPBEXstdItem 2 16 2 17" xfId="59726"/>
    <cellStyle name="SAPBEXstdItem 2 16 2 18" xfId="59727"/>
    <cellStyle name="SAPBEXstdItem 2 16 2 19" xfId="59728"/>
    <cellStyle name="SAPBEXstdItem 2 16 2 2" xfId="59729"/>
    <cellStyle name="SAPBEXstdItem 2 16 2 20" xfId="59730"/>
    <cellStyle name="SAPBEXstdItem 2 16 2 21" xfId="59731"/>
    <cellStyle name="SAPBEXstdItem 2 16 2 22" xfId="59732"/>
    <cellStyle name="SAPBEXstdItem 2 16 2 23" xfId="59733"/>
    <cellStyle name="SAPBEXstdItem 2 16 2 24" xfId="59734"/>
    <cellStyle name="SAPBEXstdItem 2 16 2 25" xfId="59735"/>
    <cellStyle name="SAPBEXstdItem 2 16 2 26" xfId="59736"/>
    <cellStyle name="SAPBEXstdItem 2 16 2 27" xfId="59737"/>
    <cellStyle name="SAPBEXstdItem 2 16 2 28" xfId="59738"/>
    <cellStyle name="SAPBEXstdItem 2 16 2 29" xfId="59739"/>
    <cellStyle name="SAPBEXstdItem 2 16 2 3" xfId="59740"/>
    <cellStyle name="SAPBEXstdItem 2 16 2 4" xfId="59741"/>
    <cellStyle name="SAPBEXstdItem 2 16 2 5" xfId="59742"/>
    <cellStyle name="SAPBEXstdItem 2 16 2 6" xfId="59743"/>
    <cellStyle name="SAPBEXstdItem 2 16 2 7" xfId="59744"/>
    <cellStyle name="SAPBEXstdItem 2 16 2 8" xfId="59745"/>
    <cellStyle name="SAPBEXstdItem 2 16 2 9" xfId="59746"/>
    <cellStyle name="SAPBEXstdItem 2 16 20" xfId="59747"/>
    <cellStyle name="SAPBEXstdItem 2 16 21" xfId="59748"/>
    <cellStyle name="SAPBEXstdItem 2 16 22" xfId="59749"/>
    <cellStyle name="SAPBEXstdItem 2 16 23" xfId="59750"/>
    <cellStyle name="SAPBEXstdItem 2 16 24" xfId="59751"/>
    <cellStyle name="SAPBEXstdItem 2 16 25" xfId="59752"/>
    <cellStyle name="SAPBEXstdItem 2 16 26" xfId="59753"/>
    <cellStyle name="SAPBEXstdItem 2 16 27" xfId="59754"/>
    <cellStyle name="SAPBEXstdItem 2 16 28" xfId="59755"/>
    <cellStyle name="SAPBEXstdItem 2 16 29" xfId="59756"/>
    <cellStyle name="SAPBEXstdItem 2 16 3" xfId="59757"/>
    <cellStyle name="SAPBEXstdItem 2 16 30" xfId="59758"/>
    <cellStyle name="SAPBEXstdItem 2 16 4" xfId="59759"/>
    <cellStyle name="SAPBEXstdItem 2 16 5" xfId="59760"/>
    <cellStyle name="SAPBEXstdItem 2 16 6" xfId="59761"/>
    <cellStyle name="SAPBEXstdItem 2 16 7" xfId="59762"/>
    <cellStyle name="SAPBEXstdItem 2 16 8" xfId="59763"/>
    <cellStyle name="SAPBEXstdItem 2 16 9" xfId="59764"/>
    <cellStyle name="SAPBEXstdItem 2 17" xfId="59765"/>
    <cellStyle name="SAPBEXstdItem 2 17 10" xfId="59766"/>
    <cellStyle name="SAPBEXstdItem 2 17 11" xfId="59767"/>
    <cellStyle name="SAPBEXstdItem 2 17 12" xfId="59768"/>
    <cellStyle name="SAPBEXstdItem 2 17 13" xfId="59769"/>
    <cellStyle name="SAPBEXstdItem 2 17 14" xfId="59770"/>
    <cellStyle name="SAPBEXstdItem 2 17 15" xfId="59771"/>
    <cellStyle name="SAPBEXstdItem 2 17 16" xfId="59772"/>
    <cellStyle name="SAPBEXstdItem 2 17 17" xfId="59773"/>
    <cellStyle name="SAPBEXstdItem 2 17 18" xfId="59774"/>
    <cellStyle name="SAPBEXstdItem 2 17 19" xfId="59775"/>
    <cellStyle name="SAPBEXstdItem 2 17 2" xfId="59776"/>
    <cellStyle name="SAPBEXstdItem 2 17 2 10" xfId="59777"/>
    <cellStyle name="SAPBEXstdItem 2 17 2 11" xfId="59778"/>
    <cellStyle name="SAPBEXstdItem 2 17 2 12" xfId="59779"/>
    <cellStyle name="SAPBEXstdItem 2 17 2 13" xfId="59780"/>
    <cellStyle name="SAPBEXstdItem 2 17 2 14" xfId="59781"/>
    <cellStyle name="SAPBEXstdItem 2 17 2 15" xfId="59782"/>
    <cellStyle name="SAPBEXstdItem 2 17 2 16" xfId="59783"/>
    <cellStyle name="SAPBEXstdItem 2 17 2 17" xfId="59784"/>
    <cellStyle name="SAPBEXstdItem 2 17 2 18" xfId="59785"/>
    <cellStyle name="SAPBEXstdItem 2 17 2 19" xfId="59786"/>
    <cellStyle name="SAPBEXstdItem 2 17 2 2" xfId="59787"/>
    <cellStyle name="SAPBEXstdItem 2 17 2 20" xfId="59788"/>
    <cellStyle name="SAPBEXstdItem 2 17 2 21" xfId="59789"/>
    <cellStyle name="SAPBEXstdItem 2 17 2 22" xfId="59790"/>
    <cellStyle name="SAPBEXstdItem 2 17 2 23" xfId="59791"/>
    <cellStyle name="SAPBEXstdItem 2 17 2 24" xfId="59792"/>
    <cellStyle name="SAPBEXstdItem 2 17 2 25" xfId="59793"/>
    <cellStyle name="SAPBEXstdItem 2 17 2 26" xfId="59794"/>
    <cellStyle name="SAPBEXstdItem 2 17 2 27" xfId="59795"/>
    <cellStyle name="SAPBEXstdItem 2 17 2 28" xfId="59796"/>
    <cellStyle name="SAPBEXstdItem 2 17 2 29" xfId="59797"/>
    <cellStyle name="SAPBEXstdItem 2 17 2 3" xfId="59798"/>
    <cellStyle name="SAPBEXstdItem 2 17 2 4" xfId="59799"/>
    <cellStyle name="SAPBEXstdItem 2 17 2 5" xfId="59800"/>
    <cellStyle name="SAPBEXstdItem 2 17 2 6" xfId="59801"/>
    <cellStyle name="SAPBEXstdItem 2 17 2 7" xfId="59802"/>
    <cellStyle name="SAPBEXstdItem 2 17 2 8" xfId="59803"/>
    <cellStyle name="SAPBEXstdItem 2 17 2 9" xfId="59804"/>
    <cellStyle name="SAPBEXstdItem 2 17 20" xfId="59805"/>
    <cellStyle name="SAPBEXstdItem 2 17 21" xfId="59806"/>
    <cellStyle name="SAPBEXstdItem 2 17 22" xfId="59807"/>
    <cellStyle name="SAPBEXstdItem 2 17 23" xfId="59808"/>
    <cellStyle name="SAPBEXstdItem 2 17 24" xfId="59809"/>
    <cellStyle name="SAPBEXstdItem 2 17 25" xfId="59810"/>
    <cellStyle name="SAPBEXstdItem 2 17 26" xfId="59811"/>
    <cellStyle name="SAPBEXstdItem 2 17 27" xfId="59812"/>
    <cellStyle name="SAPBEXstdItem 2 17 28" xfId="59813"/>
    <cellStyle name="SAPBEXstdItem 2 17 29" xfId="59814"/>
    <cellStyle name="SAPBEXstdItem 2 17 3" xfId="59815"/>
    <cellStyle name="SAPBEXstdItem 2 17 30" xfId="59816"/>
    <cellStyle name="SAPBEXstdItem 2 17 4" xfId="59817"/>
    <cellStyle name="SAPBEXstdItem 2 17 5" xfId="59818"/>
    <cellStyle name="SAPBEXstdItem 2 17 6" xfId="59819"/>
    <cellStyle name="SAPBEXstdItem 2 17 7" xfId="59820"/>
    <cellStyle name="SAPBEXstdItem 2 17 8" xfId="59821"/>
    <cellStyle name="SAPBEXstdItem 2 17 9" xfId="59822"/>
    <cellStyle name="SAPBEXstdItem 2 18" xfId="59823"/>
    <cellStyle name="SAPBEXstdItem 2 18 10" xfId="59824"/>
    <cellStyle name="SAPBEXstdItem 2 18 11" xfId="59825"/>
    <cellStyle name="SAPBEXstdItem 2 18 12" xfId="59826"/>
    <cellStyle name="SAPBEXstdItem 2 18 13" xfId="59827"/>
    <cellStyle name="SAPBEXstdItem 2 18 14" xfId="59828"/>
    <cellStyle name="SAPBEXstdItem 2 18 15" xfId="59829"/>
    <cellStyle name="SAPBEXstdItem 2 18 16" xfId="59830"/>
    <cellStyle name="SAPBEXstdItem 2 18 17" xfId="59831"/>
    <cellStyle name="SAPBEXstdItem 2 18 18" xfId="59832"/>
    <cellStyle name="SAPBEXstdItem 2 18 19" xfId="59833"/>
    <cellStyle name="SAPBEXstdItem 2 18 2" xfId="59834"/>
    <cellStyle name="SAPBEXstdItem 2 18 20" xfId="59835"/>
    <cellStyle name="SAPBEXstdItem 2 18 21" xfId="59836"/>
    <cellStyle name="SAPBEXstdItem 2 18 22" xfId="59837"/>
    <cellStyle name="SAPBEXstdItem 2 18 23" xfId="59838"/>
    <cellStyle name="SAPBEXstdItem 2 18 24" xfId="59839"/>
    <cellStyle name="SAPBEXstdItem 2 18 25" xfId="59840"/>
    <cellStyle name="SAPBEXstdItem 2 18 26" xfId="59841"/>
    <cellStyle name="SAPBEXstdItem 2 18 27" xfId="59842"/>
    <cellStyle name="SAPBEXstdItem 2 18 28" xfId="59843"/>
    <cellStyle name="SAPBEXstdItem 2 18 29" xfId="59844"/>
    <cellStyle name="SAPBEXstdItem 2 18 3" xfId="59845"/>
    <cellStyle name="SAPBEXstdItem 2 18 4" xfId="59846"/>
    <cellStyle name="SAPBEXstdItem 2 18 5" xfId="59847"/>
    <cellStyle name="SAPBEXstdItem 2 18 6" xfId="59848"/>
    <cellStyle name="SAPBEXstdItem 2 18 7" xfId="59849"/>
    <cellStyle name="SAPBEXstdItem 2 18 8" xfId="59850"/>
    <cellStyle name="SAPBEXstdItem 2 18 9" xfId="59851"/>
    <cellStyle name="SAPBEXstdItem 2 19" xfId="59852"/>
    <cellStyle name="SAPBEXstdItem 2 19 10" xfId="59853"/>
    <cellStyle name="SAPBEXstdItem 2 19 11" xfId="59854"/>
    <cellStyle name="SAPBEXstdItem 2 19 12" xfId="59855"/>
    <cellStyle name="SAPBEXstdItem 2 19 13" xfId="59856"/>
    <cellStyle name="SAPBEXstdItem 2 19 14" xfId="59857"/>
    <cellStyle name="SAPBEXstdItem 2 19 15" xfId="59858"/>
    <cellStyle name="SAPBEXstdItem 2 19 16" xfId="59859"/>
    <cellStyle name="SAPBEXstdItem 2 19 17" xfId="59860"/>
    <cellStyle name="SAPBEXstdItem 2 19 18" xfId="59861"/>
    <cellStyle name="SAPBEXstdItem 2 19 19" xfId="59862"/>
    <cellStyle name="SAPBEXstdItem 2 19 2" xfId="59863"/>
    <cellStyle name="SAPBEXstdItem 2 19 20" xfId="59864"/>
    <cellStyle name="SAPBEXstdItem 2 19 21" xfId="59865"/>
    <cellStyle name="SAPBEXstdItem 2 19 22" xfId="59866"/>
    <cellStyle name="SAPBEXstdItem 2 19 23" xfId="59867"/>
    <cellStyle name="SAPBEXstdItem 2 19 24" xfId="59868"/>
    <cellStyle name="SAPBEXstdItem 2 19 25" xfId="59869"/>
    <cellStyle name="SAPBEXstdItem 2 19 26" xfId="59870"/>
    <cellStyle name="SAPBEXstdItem 2 19 27" xfId="59871"/>
    <cellStyle name="SAPBEXstdItem 2 19 28" xfId="59872"/>
    <cellStyle name="SAPBEXstdItem 2 19 29" xfId="59873"/>
    <cellStyle name="SAPBEXstdItem 2 19 3" xfId="59874"/>
    <cellStyle name="SAPBEXstdItem 2 19 4" xfId="59875"/>
    <cellStyle name="SAPBEXstdItem 2 19 5" xfId="59876"/>
    <cellStyle name="SAPBEXstdItem 2 19 6" xfId="59877"/>
    <cellStyle name="SAPBEXstdItem 2 19 7" xfId="59878"/>
    <cellStyle name="SAPBEXstdItem 2 19 8" xfId="59879"/>
    <cellStyle name="SAPBEXstdItem 2 19 9" xfId="59880"/>
    <cellStyle name="SAPBEXstdItem 2 2" xfId="59881"/>
    <cellStyle name="SAPBEXstdItem 2 2 10" xfId="59882"/>
    <cellStyle name="SAPBEXstdItem 2 2 11" xfId="59883"/>
    <cellStyle name="SAPBEXstdItem 2 2 12" xfId="59884"/>
    <cellStyle name="SAPBEXstdItem 2 2 13" xfId="59885"/>
    <cellStyle name="SAPBEXstdItem 2 2 14" xfId="59886"/>
    <cellStyle name="SAPBEXstdItem 2 2 15" xfId="59887"/>
    <cellStyle name="SAPBEXstdItem 2 2 16" xfId="59888"/>
    <cellStyle name="SAPBEXstdItem 2 2 17" xfId="59889"/>
    <cellStyle name="SAPBEXstdItem 2 2 18" xfId="59890"/>
    <cellStyle name="SAPBEXstdItem 2 2 19" xfId="59891"/>
    <cellStyle name="SAPBEXstdItem 2 2 2" xfId="59892"/>
    <cellStyle name="SAPBEXstdItem 2 2 2 10" xfId="59893"/>
    <cellStyle name="SAPBEXstdItem 2 2 2 11" xfId="59894"/>
    <cellStyle name="SAPBEXstdItem 2 2 2 12" xfId="59895"/>
    <cellStyle name="SAPBEXstdItem 2 2 2 13" xfId="59896"/>
    <cellStyle name="SAPBEXstdItem 2 2 2 14" xfId="59897"/>
    <cellStyle name="SAPBEXstdItem 2 2 2 15" xfId="59898"/>
    <cellStyle name="SAPBEXstdItem 2 2 2 16" xfId="59899"/>
    <cellStyle name="SAPBEXstdItem 2 2 2 17" xfId="59900"/>
    <cellStyle name="SAPBEXstdItem 2 2 2 18" xfId="59901"/>
    <cellStyle name="SAPBEXstdItem 2 2 2 19" xfId="59902"/>
    <cellStyle name="SAPBEXstdItem 2 2 2 2" xfId="59903"/>
    <cellStyle name="SAPBEXstdItem 2 2 2 2 10" xfId="59904"/>
    <cellStyle name="SAPBEXstdItem 2 2 2 2 11" xfId="59905"/>
    <cellStyle name="SAPBEXstdItem 2 2 2 2 12" xfId="59906"/>
    <cellStyle name="SAPBEXstdItem 2 2 2 2 13" xfId="59907"/>
    <cellStyle name="SAPBEXstdItem 2 2 2 2 14" xfId="59908"/>
    <cellStyle name="SAPBEXstdItem 2 2 2 2 15" xfId="59909"/>
    <cellStyle name="SAPBEXstdItem 2 2 2 2 16" xfId="59910"/>
    <cellStyle name="SAPBEXstdItem 2 2 2 2 17" xfId="59911"/>
    <cellStyle name="SAPBEXstdItem 2 2 2 2 18" xfId="59912"/>
    <cellStyle name="SAPBEXstdItem 2 2 2 2 19" xfId="59913"/>
    <cellStyle name="SAPBEXstdItem 2 2 2 2 2" xfId="59914"/>
    <cellStyle name="SAPBEXstdItem 2 2 2 2 20" xfId="59915"/>
    <cellStyle name="SAPBEXstdItem 2 2 2 2 21" xfId="59916"/>
    <cellStyle name="SAPBEXstdItem 2 2 2 2 22" xfId="59917"/>
    <cellStyle name="SAPBEXstdItem 2 2 2 2 23" xfId="59918"/>
    <cellStyle name="SAPBEXstdItem 2 2 2 2 24" xfId="59919"/>
    <cellStyle name="SAPBEXstdItem 2 2 2 2 25" xfId="59920"/>
    <cellStyle name="SAPBEXstdItem 2 2 2 2 26" xfId="59921"/>
    <cellStyle name="SAPBEXstdItem 2 2 2 2 27" xfId="59922"/>
    <cellStyle name="SAPBEXstdItem 2 2 2 2 28" xfId="59923"/>
    <cellStyle name="SAPBEXstdItem 2 2 2 2 29" xfId="59924"/>
    <cellStyle name="SAPBEXstdItem 2 2 2 2 3" xfId="59925"/>
    <cellStyle name="SAPBEXstdItem 2 2 2 2 4" xfId="59926"/>
    <cellStyle name="SAPBEXstdItem 2 2 2 2 5" xfId="59927"/>
    <cellStyle name="SAPBEXstdItem 2 2 2 2 6" xfId="59928"/>
    <cellStyle name="SAPBEXstdItem 2 2 2 2 7" xfId="59929"/>
    <cellStyle name="SAPBEXstdItem 2 2 2 2 8" xfId="59930"/>
    <cellStyle name="SAPBEXstdItem 2 2 2 2 9" xfId="59931"/>
    <cellStyle name="SAPBEXstdItem 2 2 2 20" xfId="59932"/>
    <cellStyle name="SAPBEXstdItem 2 2 2 21" xfId="59933"/>
    <cellStyle name="SAPBEXstdItem 2 2 2 22" xfId="59934"/>
    <cellStyle name="SAPBEXstdItem 2 2 2 23" xfId="59935"/>
    <cellStyle name="SAPBEXstdItem 2 2 2 24" xfId="59936"/>
    <cellStyle name="SAPBEXstdItem 2 2 2 25" xfId="59937"/>
    <cellStyle name="SAPBEXstdItem 2 2 2 26" xfId="59938"/>
    <cellStyle name="SAPBEXstdItem 2 2 2 27" xfId="59939"/>
    <cellStyle name="SAPBEXstdItem 2 2 2 28" xfId="59940"/>
    <cellStyle name="SAPBEXstdItem 2 2 2 29" xfId="59941"/>
    <cellStyle name="SAPBEXstdItem 2 2 2 3" xfId="59942"/>
    <cellStyle name="SAPBEXstdItem 2 2 2 30" xfId="59943"/>
    <cellStyle name="SAPBEXstdItem 2 2 2 4" xfId="59944"/>
    <cellStyle name="SAPBEXstdItem 2 2 2 5" xfId="59945"/>
    <cellStyle name="SAPBEXstdItem 2 2 2 6" xfId="59946"/>
    <cellStyle name="SAPBEXstdItem 2 2 2 7" xfId="59947"/>
    <cellStyle name="SAPBEXstdItem 2 2 2 8" xfId="59948"/>
    <cellStyle name="SAPBEXstdItem 2 2 2 9" xfId="59949"/>
    <cellStyle name="SAPBEXstdItem 2 2 20" xfId="59950"/>
    <cellStyle name="SAPBEXstdItem 2 2 21" xfId="59951"/>
    <cellStyle name="SAPBEXstdItem 2 2 22" xfId="59952"/>
    <cellStyle name="SAPBEXstdItem 2 2 23" xfId="59953"/>
    <cellStyle name="SAPBEXstdItem 2 2 24" xfId="59954"/>
    <cellStyle name="SAPBEXstdItem 2 2 25" xfId="59955"/>
    <cellStyle name="SAPBEXstdItem 2 2 26" xfId="59956"/>
    <cellStyle name="SAPBEXstdItem 2 2 27" xfId="59957"/>
    <cellStyle name="SAPBEXstdItem 2 2 28" xfId="59958"/>
    <cellStyle name="SAPBEXstdItem 2 2 29" xfId="59959"/>
    <cellStyle name="SAPBEXstdItem 2 2 3" xfId="59960"/>
    <cellStyle name="SAPBEXstdItem 2 2 3 10" xfId="59961"/>
    <cellStyle name="SAPBEXstdItem 2 2 3 11" xfId="59962"/>
    <cellStyle name="SAPBEXstdItem 2 2 3 12" xfId="59963"/>
    <cellStyle name="SAPBEXstdItem 2 2 3 13" xfId="59964"/>
    <cellStyle name="SAPBEXstdItem 2 2 3 14" xfId="59965"/>
    <cellStyle name="SAPBEXstdItem 2 2 3 15" xfId="59966"/>
    <cellStyle name="SAPBEXstdItem 2 2 3 16" xfId="59967"/>
    <cellStyle name="SAPBEXstdItem 2 2 3 17" xfId="59968"/>
    <cellStyle name="SAPBEXstdItem 2 2 3 18" xfId="59969"/>
    <cellStyle name="SAPBEXstdItem 2 2 3 19" xfId="59970"/>
    <cellStyle name="SAPBEXstdItem 2 2 3 2" xfId="59971"/>
    <cellStyle name="SAPBEXstdItem 2 2 3 20" xfId="59972"/>
    <cellStyle name="SAPBEXstdItem 2 2 3 21" xfId="59973"/>
    <cellStyle name="SAPBEXstdItem 2 2 3 22" xfId="59974"/>
    <cellStyle name="SAPBEXstdItem 2 2 3 23" xfId="59975"/>
    <cellStyle name="SAPBEXstdItem 2 2 3 24" xfId="59976"/>
    <cellStyle name="SAPBEXstdItem 2 2 3 25" xfId="59977"/>
    <cellStyle name="SAPBEXstdItem 2 2 3 26" xfId="59978"/>
    <cellStyle name="SAPBEXstdItem 2 2 3 27" xfId="59979"/>
    <cellStyle name="SAPBEXstdItem 2 2 3 28" xfId="59980"/>
    <cellStyle name="SAPBEXstdItem 2 2 3 29" xfId="59981"/>
    <cellStyle name="SAPBEXstdItem 2 2 3 3" xfId="59982"/>
    <cellStyle name="SAPBEXstdItem 2 2 3 4" xfId="59983"/>
    <cellStyle name="SAPBEXstdItem 2 2 3 5" xfId="59984"/>
    <cellStyle name="SAPBEXstdItem 2 2 3 6" xfId="59985"/>
    <cellStyle name="SAPBEXstdItem 2 2 3 7" xfId="59986"/>
    <cellStyle name="SAPBEXstdItem 2 2 3 8" xfId="59987"/>
    <cellStyle name="SAPBEXstdItem 2 2 3 9" xfId="59988"/>
    <cellStyle name="SAPBEXstdItem 2 2 30" xfId="59989"/>
    <cellStyle name="SAPBEXstdItem 2 2 31" xfId="59990"/>
    <cellStyle name="SAPBEXstdItem 2 2 4" xfId="59991"/>
    <cellStyle name="SAPBEXstdItem 2 2 5" xfId="59992"/>
    <cellStyle name="SAPBEXstdItem 2 2 6" xfId="59993"/>
    <cellStyle name="SAPBEXstdItem 2 2 7" xfId="59994"/>
    <cellStyle name="SAPBEXstdItem 2 2 8" xfId="59995"/>
    <cellStyle name="SAPBEXstdItem 2 2 9" xfId="59996"/>
    <cellStyle name="SAPBEXstdItem 2 20" xfId="59997"/>
    <cellStyle name="SAPBEXstdItem 2 20 10" xfId="59998"/>
    <cellStyle name="SAPBEXstdItem 2 20 11" xfId="59999"/>
    <cellStyle name="SAPBEXstdItem 2 20 12" xfId="60000"/>
    <cellStyle name="SAPBEXstdItem 2 20 13" xfId="60001"/>
    <cellStyle name="SAPBEXstdItem 2 20 14" xfId="60002"/>
    <cellStyle name="SAPBEXstdItem 2 20 15" xfId="60003"/>
    <cellStyle name="SAPBEXstdItem 2 20 16" xfId="60004"/>
    <cellStyle name="SAPBEXstdItem 2 20 17" xfId="60005"/>
    <cellStyle name="SAPBEXstdItem 2 20 18" xfId="60006"/>
    <cellStyle name="SAPBEXstdItem 2 20 19" xfId="60007"/>
    <cellStyle name="SAPBEXstdItem 2 20 2" xfId="60008"/>
    <cellStyle name="SAPBEXstdItem 2 20 20" xfId="60009"/>
    <cellStyle name="SAPBEXstdItem 2 20 21" xfId="60010"/>
    <cellStyle name="SAPBEXstdItem 2 20 22" xfId="60011"/>
    <cellStyle name="SAPBEXstdItem 2 20 23" xfId="60012"/>
    <cellStyle name="SAPBEXstdItem 2 20 24" xfId="60013"/>
    <cellStyle name="SAPBEXstdItem 2 20 25" xfId="60014"/>
    <cellStyle name="SAPBEXstdItem 2 20 26" xfId="60015"/>
    <cellStyle name="SAPBEXstdItem 2 20 27" xfId="60016"/>
    <cellStyle name="SAPBEXstdItem 2 20 28" xfId="60017"/>
    <cellStyle name="SAPBEXstdItem 2 20 29" xfId="60018"/>
    <cellStyle name="SAPBEXstdItem 2 20 3" xfId="60019"/>
    <cellStyle name="SAPBEXstdItem 2 20 4" xfId="60020"/>
    <cellStyle name="SAPBEXstdItem 2 20 5" xfId="60021"/>
    <cellStyle name="SAPBEXstdItem 2 20 6" xfId="60022"/>
    <cellStyle name="SAPBEXstdItem 2 20 7" xfId="60023"/>
    <cellStyle name="SAPBEXstdItem 2 20 8" xfId="60024"/>
    <cellStyle name="SAPBEXstdItem 2 20 9" xfId="60025"/>
    <cellStyle name="SAPBEXstdItem 2 21" xfId="60026"/>
    <cellStyle name="SAPBEXstdItem 2 21 10" xfId="60027"/>
    <cellStyle name="SAPBEXstdItem 2 21 11" xfId="60028"/>
    <cellStyle name="SAPBEXstdItem 2 21 12" xfId="60029"/>
    <cellStyle name="SAPBEXstdItem 2 21 13" xfId="60030"/>
    <cellStyle name="SAPBEXstdItem 2 21 14" xfId="60031"/>
    <cellStyle name="SAPBEXstdItem 2 21 15" xfId="60032"/>
    <cellStyle name="SAPBEXstdItem 2 21 16" xfId="60033"/>
    <cellStyle name="SAPBEXstdItem 2 21 17" xfId="60034"/>
    <cellStyle name="SAPBEXstdItem 2 21 18" xfId="60035"/>
    <cellStyle name="SAPBEXstdItem 2 21 19" xfId="60036"/>
    <cellStyle name="SAPBEXstdItem 2 21 2" xfId="60037"/>
    <cellStyle name="SAPBEXstdItem 2 21 20" xfId="60038"/>
    <cellStyle name="SAPBEXstdItem 2 21 21" xfId="60039"/>
    <cellStyle name="SAPBEXstdItem 2 21 22" xfId="60040"/>
    <cellStyle name="SAPBEXstdItem 2 21 23" xfId="60041"/>
    <cellStyle name="SAPBEXstdItem 2 21 24" xfId="60042"/>
    <cellStyle name="SAPBEXstdItem 2 21 25" xfId="60043"/>
    <cellStyle name="SAPBEXstdItem 2 21 26" xfId="60044"/>
    <cellStyle name="SAPBEXstdItem 2 21 27" xfId="60045"/>
    <cellStyle name="SAPBEXstdItem 2 21 28" xfId="60046"/>
    <cellStyle name="SAPBEXstdItem 2 21 29" xfId="60047"/>
    <cellStyle name="SAPBEXstdItem 2 21 3" xfId="60048"/>
    <cellStyle name="SAPBEXstdItem 2 21 4" xfId="60049"/>
    <cellStyle name="SAPBEXstdItem 2 21 5" xfId="60050"/>
    <cellStyle name="SAPBEXstdItem 2 21 6" xfId="60051"/>
    <cellStyle name="SAPBEXstdItem 2 21 7" xfId="60052"/>
    <cellStyle name="SAPBEXstdItem 2 21 8" xfId="60053"/>
    <cellStyle name="SAPBEXstdItem 2 21 9" xfId="60054"/>
    <cellStyle name="SAPBEXstdItem 2 22" xfId="60055"/>
    <cellStyle name="SAPBEXstdItem 2 22 10" xfId="60056"/>
    <cellStyle name="SAPBEXstdItem 2 22 11" xfId="60057"/>
    <cellStyle name="SAPBEXstdItem 2 22 12" xfId="60058"/>
    <cellStyle name="SAPBEXstdItem 2 22 13" xfId="60059"/>
    <cellStyle name="SAPBEXstdItem 2 22 14" xfId="60060"/>
    <cellStyle name="SAPBEXstdItem 2 22 15" xfId="60061"/>
    <cellStyle name="SAPBEXstdItem 2 22 16" xfId="60062"/>
    <cellStyle name="SAPBEXstdItem 2 22 17" xfId="60063"/>
    <cellStyle name="SAPBEXstdItem 2 22 18" xfId="60064"/>
    <cellStyle name="SAPBEXstdItem 2 22 19" xfId="60065"/>
    <cellStyle name="SAPBEXstdItem 2 22 2" xfId="60066"/>
    <cellStyle name="SAPBEXstdItem 2 22 20" xfId="60067"/>
    <cellStyle name="SAPBEXstdItem 2 22 21" xfId="60068"/>
    <cellStyle name="SAPBEXstdItem 2 22 22" xfId="60069"/>
    <cellStyle name="SAPBEXstdItem 2 22 23" xfId="60070"/>
    <cellStyle name="SAPBEXstdItem 2 22 24" xfId="60071"/>
    <cellStyle name="SAPBEXstdItem 2 22 25" xfId="60072"/>
    <cellStyle name="SAPBEXstdItem 2 22 26" xfId="60073"/>
    <cellStyle name="SAPBEXstdItem 2 22 27" xfId="60074"/>
    <cellStyle name="SAPBEXstdItem 2 22 28" xfId="60075"/>
    <cellStyle name="SAPBEXstdItem 2 22 29" xfId="60076"/>
    <cellStyle name="SAPBEXstdItem 2 22 3" xfId="60077"/>
    <cellStyle name="SAPBEXstdItem 2 22 4" xfId="60078"/>
    <cellStyle name="SAPBEXstdItem 2 22 5" xfId="60079"/>
    <cellStyle name="SAPBEXstdItem 2 22 6" xfId="60080"/>
    <cellStyle name="SAPBEXstdItem 2 22 7" xfId="60081"/>
    <cellStyle name="SAPBEXstdItem 2 22 8" xfId="60082"/>
    <cellStyle name="SAPBEXstdItem 2 22 9" xfId="60083"/>
    <cellStyle name="SAPBEXstdItem 2 23" xfId="60084"/>
    <cellStyle name="SAPBEXstdItem 2 23 10" xfId="60085"/>
    <cellStyle name="SAPBEXstdItem 2 23 11" xfId="60086"/>
    <cellStyle name="SAPBEXstdItem 2 23 12" xfId="60087"/>
    <cellStyle name="SAPBEXstdItem 2 23 13" xfId="60088"/>
    <cellStyle name="SAPBEXstdItem 2 23 14" xfId="60089"/>
    <cellStyle name="SAPBEXstdItem 2 23 15" xfId="60090"/>
    <cellStyle name="SAPBEXstdItem 2 23 16" xfId="60091"/>
    <cellStyle name="SAPBEXstdItem 2 23 17" xfId="60092"/>
    <cellStyle name="SAPBEXstdItem 2 23 18" xfId="60093"/>
    <cellStyle name="SAPBEXstdItem 2 23 19" xfId="60094"/>
    <cellStyle name="SAPBEXstdItem 2 23 2" xfId="60095"/>
    <cellStyle name="SAPBEXstdItem 2 23 20" xfId="60096"/>
    <cellStyle name="SAPBEXstdItem 2 23 21" xfId="60097"/>
    <cellStyle name="SAPBEXstdItem 2 23 22" xfId="60098"/>
    <cellStyle name="SAPBEXstdItem 2 23 23" xfId="60099"/>
    <cellStyle name="SAPBEXstdItem 2 23 24" xfId="60100"/>
    <cellStyle name="SAPBEXstdItem 2 23 25" xfId="60101"/>
    <cellStyle name="SAPBEXstdItem 2 23 26" xfId="60102"/>
    <cellStyle name="SAPBEXstdItem 2 23 27" xfId="60103"/>
    <cellStyle name="SAPBEXstdItem 2 23 28" xfId="60104"/>
    <cellStyle name="SAPBEXstdItem 2 23 29" xfId="60105"/>
    <cellStyle name="SAPBEXstdItem 2 23 3" xfId="60106"/>
    <cellStyle name="SAPBEXstdItem 2 23 4" xfId="60107"/>
    <cellStyle name="SAPBEXstdItem 2 23 5" xfId="60108"/>
    <cellStyle name="SAPBEXstdItem 2 23 6" xfId="60109"/>
    <cellStyle name="SAPBEXstdItem 2 23 7" xfId="60110"/>
    <cellStyle name="SAPBEXstdItem 2 23 8" xfId="60111"/>
    <cellStyle name="SAPBEXstdItem 2 23 9" xfId="60112"/>
    <cellStyle name="SAPBEXstdItem 2 24" xfId="60113"/>
    <cellStyle name="SAPBEXstdItem 2 24 10" xfId="60114"/>
    <cellStyle name="SAPBEXstdItem 2 24 11" xfId="60115"/>
    <cellStyle name="SAPBEXstdItem 2 24 12" xfId="60116"/>
    <cellStyle name="SAPBEXstdItem 2 24 13" xfId="60117"/>
    <cellStyle name="SAPBEXstdItem 2 24 14" xfId="60118"/>
    <cellStyle name="SAPBEXstdItem 2 24 15" xfId="60119"/>
    <cellStyle name="SAPBEXstdItem 2 24 16" xfId="60120"/>
    <cellStyle name="SAPBEXstdItem 2 24 17" xfId="60121"/>
    <cellStyle name="SAPBEXstdItem 2 24 18" xfId="60122"/>
    <cellStyle name="SAPBEXstdItem 2 24 19" xfId="60123"/>
    <cellStyle name="SAPBEXstdItem 2 24 2" xfId="60124"/>
    <cellStyle name="SAPBEXstdItem 2 24 20" xfId="60125"/>
    <cellStyle name="SAPBEXstdItem 2 24 21" xfId="60126"/>
    <cellStyle name="SAPBEXstdItem 2 24 22" xfId="60127"/>
    <cellStyle name="SAPBEXstdItem 2 24 23" xfId="60128"/>
    <cellStyle name="SAPBEXstdItem 2 24 24" xfId="60129"/>
    <cellStyle name="SAPBEXstdItem 2 24 25" xfId="60130"/>
    <cellStyle name="SAPBEXstdItem 2 24 26" xfId="60131"/>
    <cellStyle name="SAPBEXstdItem 2 24 27" xfId="60132"/>
    <cellStyle name="SAPBEXstdItem 2 24 28" xfId="60133"/>
    <cellStyle name="SAPBEXstdItem 2 24 29" xfId="60134"/>
    <cellStyle name="SAPBEXstdItem 2 24 3" xfId="60135"/>
    <cellStyle name="SAPBEXstdItem 2 24 4" xfId="60136"/>
    <cellStyle name="SAPBEXstdItem 2 24 5" xfId="60137"/>
    <cellStyle name="SAPBEXstdItem 2 24 6" xfId="60138"/>
    <cellStyle name="SAPBEXstdItem 2 24 7" xfId="60139"/>
    <cellStyle name="SAPBEXstdItem 2 24 8" xfId="60140"/>
    <cellStyle name="SAPBEXstdItem 2 24 9" xfId="60141"/>
    <cellStyle name="SAPBEXstdItem 2 25" xfId="60142"/>
    <cellStyle name="SAPBEXstdItem 2 26" xfId="60143"/>
    <cellStyle name="SAPBEXstdItem 2 27" xfId="60144"/>
    <cellStyle name="SAPBEXstdItem 2 28" xfId="60145"/>
    <cellStyle name="SAPBEXstdItem 2 29" xfId="60146"/>
    <cellStyle name="SAPBEXstdItem 2 3" xfId="60147"/>
    <cellStyle name="SAPBEXstdItem 2 3 10" xfId="60148"/>
    <cellStyle name="SAPBEXstdItem 2 3 11" xfId="60149"/>
    <cellStyle name="SAPBEXstdItem 2 3 12" xfId="60150"/>
    <cellStyle name="SAPBEXstdItem 2 3 13" xfId="60151"/>
    <cellStyle name="SAPBEXstdItem 2 3 14" xfId="60152"/>
    <cellStyle name="SAPBEXstdItem 2 3 15" xfId="60153"/>
    <cellStyle name="SAPBEXstdItem 2 3 16" xfId="60154"/>
    <cellStyle name="SAPBEXstdItem 2 3 17" xfId="60155"/>
    <cellStyle name="SAPBEXstdItem 2 3 18" xfId="60156"/>
    <cellStyle name="SAPBEXstdItem 2 3 19" xfId="60157"/>
    <cellStyle name="SAPBEXstdItem 2 3 2" xfId="60158"/>
    <cellStyle name="SAPBEXstdItem 2 3 2 10" xfId="60159"/>
    <cellStyle name="SAPBEXstdItem 2 3 2 11" xfId="60160"/>
    <cellStyle name="SAPBEXstdItem 2 3 2 12" xfId="60161"/>
    <cellStyle name="SAPBEXstdItem 2 3 2 13" xfId="60162"/>
    <cellStyle name="SAPBEXstdItem 2 3 2 14" xfId="60163"/>
    <cellStyle name="SAPBEXstdItem 2 3 2 15" xfId="60164"/>
    <cellStyle name="SAPBEXstdItem 2 3 2 16" xfId="60165"/>
    <cellStyle name="SAPBEXstdItem 2 3 2 17" xfId="60166"/>
    <cellStyle name="SAPBEXstdItem 2 3 2 18" xfId="60167"/>
    <cellStyle name="SAPBEXstdItem 2 3 2 19" xfId="60168"/>
    <cellStyle name="SAPBEXstdItem 2 3 2 2" xfId="60169"/>
    <cellStyle name="SAPBEXstdItem 2 3 2 20" xfId="60170"/>
    <cellStyle name="SAPBEXstdItem 2 3 2 21" xfId="60171"/>
    <cellStyle name="SAPBEXstdItem 2 3 2 22" xfId="60172"/>
    <cellStyle name="SAPBEXstdItem 2 3 2 23" xfId="60173"/>
    <cellStyle name="SAPBEXstdItem 2 3 2 24" xfId="60174"/>
    <cellStyle name="SAPBEXstdItem 2 3 2 25" xfId="60175"/>
    <cellStyle name="SAPBEXstdItem 2 3 2 26" xfId="60176"/>
    <cellStyle name="SAPBEXstdItem 2 3 2 27" xfId="60177"/>
    <cellStyle name="SAPBEXstdItem 2 3 2 28" xfId="60178"/>
    <cellStyle name="SAPBEXstdItem 2 3 2 29" xfId="60179"/>
    <cellStyle name="SAPBEXstdItem 2 3 2 3" xfId="60180"/>
    <cellStyle name="SAPBEXstdItem 2 3 2 4" xfId="60181"/>
    <cellStyle name="SAPBEXstdItem 2 3 2 5" xfId="60182"/>
    <cellStyle name="SAPBEXstdItem 2 3 2 6" xfId="60183"/>
    <cellStyle name="SAPBEXstdItem 2 3 2 7" xfId="60184"/>
    <cellStyle name="SAPBEXstdItem 2 3 2 8" xfId="60185"/>
    <cellStyle name="SAPBEXstdItem 2 3 2 9" xfId="60186"/>
    <cellStyle name="SAPBEXstdItem 2 3 20" xfId="60187"/>
    <cellStyle name="SAPBEXstdItem 2 3 21" xfId="60188"/>
    <cellStyle name="SAPBEXstdItem 2 3 22" xfId="60189"/>
    <cellStyle name="SAPBEXstdItem 2 3 23" xfId="60190"/>
    <cellStyle name="SAPBEXstdItem 2 3 24" xfId="60191"/>
    <cellStyle name="SAPBEXstdItem 2 3 25" xfId="60192"/>
    <cellStyle name="SAPBEXstdItem 2 3 26" xfId="60193"/>
    <cellStyle name="SAPBEXstdItem 2 3 27" xfId="60194"/>
    <cellStyle name="SAPBEXstdItem 2 3 28" xfId="60195"/>
    <cellStyle name="SAPBEXstdItem 2 3 29" xfId="60196"/>
    <cellStyle name="SAPBEXstdItem 2 3 3" xfId="60197"/>
    <cellStyle name="SAPBEXstdItem 2 3 3 10" xfId="60198"/>
    <cellStyle name="SAPBEXstdItem 2 3 3 11" xfId="60199"/>
    <cellStyle name="SAPBEXstdItem 2 3 3 12" xfId="60200"/>
    <cellStyle name="SAPBEXstdItem 2 3 3 13" xfId="60201"/>
    <cellStyle name="SAPBEXstdItem 2 3 3 14" xfId="60202"/>
    <cellStyle name="SAPBEXstdItem 2 3 3 15" xfId="60203"/>
    <cellStyle name="SAPBEXstdItem 2 3 3 16" xfId="60204"/>
    <cellStyle name="SAPBEXstdItem 2 3 3 17" xfId="60205"/>
    <cellStyle name="SAPBEXstdItem 2 3 3 18" xfId="60206"/>
    <cellStyle name="SAPBEXstdItem 2 3 3 19" xfId="60207"/>
    <cellStyle name="SAPBEXstdItem 2 3 3 2" xfId="60208"/>
    <cellStyle name="SAPBEXstdItem 2 3 3 20" xfId="60209"/>
    <cellStyle name="SAPBEXstdItem 2 3 3 21" xfId="60210"/>
    <cellStyle name="SAPBEXstdItem 2 3 3 22" xfId="60211"/>
    <cellStyle name="SAPBEXstdItem 2 3 3 23" xfId="60212"/>
    <cellStyle name="SAPBEXstdItem 2 3 3 24" xfId="60213"/>
    <cellStyle name="SAPBEXstdItem 2 3 3 25" xfId="60214"/>
    <cellStyle name="SAPBEXstdItem 2 3 3 26" xfId="60215"/>
    <cellStyle name="SAPBEXstdItem 2 3 3 27" xfId="60216"/>
    <cellStyle name="SAPBEXstdItem 2 3 3 28" xfId="60217"/>
    <cellStyle name="SAPBEXstdItem 2 3 3 29" xfId="60218"/>
    <cellStyle name="SAPBEXstdItem 2 3 3 3" xfId="60219"/>
    <cellStyle name="SAPBEXstdItem 2 3 3 4" xfId="60220"/>
    <cellStyle name="SAPBEXstdItem 2 3 3 5" xfId="60221"/>
    <cellStyle name="SAPBEXstdItem 2 3 3 6" xfId="60222"/>
    <cellStyle name="SAPBEXstdItem 2 3 3 7" xfId="60223"/>
    <cellStyle name="SAPBEXstdItem 2 3 3 8" xfId="60224"/>
    <cellStyle name="SAPBEXstdItem 2 3 3 9" xfId="60225"/>
    <cellStyle name="SAPBEXstdItem 2 3 30" xfId="60226"/>
    <cellStyle name="SAPBEXstdItem 2 3 31" xfId="60227"/>
    <cellStyle name="SAPBEXstdItem 2 3 4" xfId="60228"/>
    <cellStyle name="SAPBEXstdItem 2 3 5" xfId="60229"/>
    <cellStyle name="SAPBEXstdItem 2 3 6" xfId="60230"/>
    <cellStyle name="SAPBEXstdItem 2 3 7" xfId="60231"/>
    <cellStyle name="SAPBEXstdItem 2 3 8" xfId="60232"/>
    <cellStyle name="SAPBEXstdItem 2 3 9" xfId="60233"/>
    <cellStyle name="SAPBEXstdItem 2 30" xfId="60234"/>
    <cellStyle name="SAPBEXstdItem 2 31" xfId="60235"/>
    <cellStyle name="SAPBEXstdItem 2 32" xfId="60236"/>
    <cellStyle name="SAPBEXstdItem 2 33" xfId="60237"/>
    <cellStyle name="SAPBEXstdItem 2 34" xfId="60238"/>
    <cellStyle name="SAPBEXstdItem 2 35" xfId="60239"/>
    <cellStyle name="SAPBEXstdItem 2 36" xfId="60240"/>
    <cellStyle name="SAPBEXstdItem 2 37" xfId="60241"/>
    <cellStyle name="SAPBEXstdItem 2 38" xfId="60242"/>
    <cellStyle name="SAPBEXstdItem 2 39" xfId="60243"/>
    <cellStyle name="SAPBEXstdItem 2 4" xfId="60244"/>
    <cellStyle name="SAPBEXstdItem 2 4 10" xfId="60245"/>
    <cellStyle name="SAPBEXstdItem 2 4 11" xfId="60246"/>
    <cellStyle name="SAPBEXstdItem 2 4 12" xfId="60247"/>
    <cellStyle name="SAPBEXstdItem 2 4 13" xfId="60248"/>
    <cellStyle name="SAPBEXstdItem 2 4 14" xfId="60249"/>
    <cellStyle name="SAPBEXstdItem 2 4 15" xfId="60250"/>
    <cellStyle name="SAPBEXstdItem 2 4 16" xfId="60251"/>
    <cellStyle name="SAPBEXstdItem 2 4 17" xfId="60252"/>
    <cellStyle name="SAPBEXstdItem 2 4 18" xfId="60253"/>
    <cellStyle name="SAPBEXstdItem 2 4 19" xfId="60254"/>
    <cellStyle name="SAPBEXstdItem 2 4 2" xfId="60255"/>
    <cellStyle name="SAPBEXstdItem 2 4 2 10" xfId="60256"/>
    <cellStyle name="SAPBEXstdItem 2 4 2 11" xfId="60257"/>
    <cellStyle name="SAPBEXstdItem 2 4 2 12" xfId="60258"/>
    <cellStyle name="SAPBEXstdItem 2 4 2 13" xfId="60259"/>
    <cellStyle name="SAPBEXstdItem 2 4 2 14" xfId="60260"/>
    <cellStyle name="SAPBEXstdItem 2 4 2 15" xfId="60261"/>
    <cellStyle name="SAPBEXstdItem 2 4 2 16" xfId="60262"/>
    <cellStyle name="SAPBEXstdItem 2 4 2 17" xfId="60263"/>
    <cellStyle name="SAPBEXstdItem 2 4 2 18" xfId="60264"/>
    <cellStyle name="SAPBEXstdItem 2 4 2 19" xfId="60265"/>
    <cellStyle name="SAPBEXstdItem 2 4 2 2" xfId="60266"/>
    <cellStyle name="SAPBEXstdItem 2 4 2 20" xfId="60267"/>
    <cellStyle name="SAPBEXstdItem 2 4 2 21" xfId="60268"/>
    <cellStyle name="SAPBEXstdItem 2 4 2 22" xfId="60269"/>
    <cellStyle name="SAPBEXstdItem 2 4 2 23" xfId="60270"/>
    <cellStyle name="SAPBEXstdItem 2 4 2 24" xfId="60271"/>
    <cellStyle name="SAPBEXstdItem 2 4 2 25" xfId="60272"/>
    <cellStyle name="SAPBEXstdItem 2 4 2 26" xfId="60273"/>
    <cellStyle name="SAPBEXstdItem 2 4 2 27" xfId="60274"/>
    <cellStyle name="SAPBEXstdItem 2 4 2 28" xfId="60275"/>
    <cellStyle name="SAPBEXstdItem 2 4 2 29" xfId="60276"/>
    <cellStyle name="SAPBEXstdItem 2 4 2 3" xfId="60277"/>
    <cellStyle name="SAPBEXstdItem 2 4 2 4" xfId="60278"/>
    <cellStyle name="SAPBEXstdItem 2 4 2 5" xfId="60279"/>
    <cellStyle name="SAPBEXstdItem 2 4 2 6" xfId="60280"/>
    <cellStyle name="SAPBEXstdItem 2 4 2 7" xfId="60281"/>
    <cellStyle name="SAPBEXstdItem 2 4 2 8" xfId="60282"/>
    <cellStyle name="SAPBEXstdItem 2 4 2 9" xfId="60283"/>
    <cellStyle name="SAPBEXstdItem 2 4 20" xfId="60284"/>
    <cellStyle name="SAPBEXstdItem 2 4 21" xfId="60285"/>
    <cellStyle name="SAPBEXstdItem 2 4 22" xfId="60286"/>
    <cellStyle name="SAPBEXstdItem 2 4 23" xfId="60287"/>
    <cellStyle name="SAPBEXstdItem 2 4 24" xfId="60288"/>
    <cellStyle name="SAPBEXstdItem 2 4 25" xfId="60289"/>
    <cellStyle name="SAPBEXstdItem 2 4 26" xfId="60290"/>
    <cellStyle name="SAPBEXstdItem 2 4 27" xfId="60291"/>
    <cellStyle name="SAPBEXstdItem 2 4 28" xfId="60292"/>
    <cellStyle name="SAPBEXstdItem 2 4 29" xfId="60293"/>
    <cellStyle name="SAPBEXstdItem 2 4 3" xfId="60294"/>
    <cellStyle name="SAPBEXstdItem 2 4 3 10" xfId="60295"/>
    <cellStyle name="SAPBEXstdItem 2 4 3 11" xfId="60296"/>
    <cellStyle name="SAPBEXstdItem 2 4 3 12" xfId="60297"/>
    <cellStyle name="SAPBEXstdItem 2 4 3 13" xfId="60298"/>
    <cellStyle name="SAPBEXstdItem 2 4 3 14" xfId="60299"/>
    <cellStyle name="SAPBEXstdItem 2 4 3 15" xfId="60300"/>
    <cellStyle name="SAPBEXstdItem 2 4 3 16" xfId="60301"/>
    <cellStyle name="SAPBEXstdItem 2 4 3 17" xfId="60302"/>
    <cellStyle name="SAPBEXstdItem 2 4 3 18" xfId="60303"/>
    <cellStyle name="SAPBEXstdItem 2 4 3 19" xfId="60304"/>
    <cellStyle name="SAPBEXstdItem 2 4 3 2" xfId="60305"/>
    <cellStyle name="SAPBEXstdItem 2 4 3 20" xfId="60306"/>
    <cellStyle name="SAPBEXstdItem 2 4 3 21" xfId="60307"/>
    <cellStyle name="SAPBEXstdItem 2 4 3 22" xfId="60308"/>
    <cellStyle name="SAPBEXstdItem 2 4 3 23" xfId="60309"/>
    <cellStyle name="SAPBEXstdItem 2 4 3 24" xfId="60310"/>
    <cellStyle name="SAPBEXstdItem 2 4 3 25" xfId="60311"/>
    <cellStyle name="SAPBEXstdItem 2 4 3 26" xfId="60312"/>
    <cellStyle name="SAPBEXstdItem 2 4 3 27" xfId="60313"/>
    <cellStyle name="SAPBEXstdItem 2 4 3 28" xfId="60314"/>
    <cellStyle name="SAPBEXstdItem 2 4 3 29" xfId="60315"/>
    <cellStyle name="SAPBEXstdItem 2 4 3 3" xfId="60316"/>
    <cellStyle name="SAPBEXstdItem 2 4 3 4" xfId="60317"/>
    <cellStyle name="SAPBEXstdItem 2 4 3 5" xfId="60318"/>
    <cellStyle name="SAPBEXstdItem 2 4 3 6" xfId="60319"/>
    <cellStyle name="SAPBEXstdItem 2 4 3 7" xfId="60320"/>
    <cellStyle name="SAPBEXstdItem 2 4 3 8" xfId="60321"/>
    <cellStyle name="SAPBEXstdItem 2 4 3 9" xfId="60322"/>
    <cellStyle name="SAPBEXstdItem 2 4 30" xfId="60323"/>
    <cellStyle name="SAPBEXstdItem 2 4 31" xfId="60324"/>
    <cellStyle name="SAPBEXstdItem 2 4 4" xfId="60325"/>
    <cellStyle name="SAPBEXstdItem 2 4 5" xfId="60326"/>
    <cellStyle name="SAPBEXstdItem 2 4 6" xfId="60327"/>
    <cellStyle name="SAPBEXstdItem 2 4 7" xfId="60328"/>
    <cellStyle name="SAPBEXstdItem 2 4 8" xfId="60329"/>
    <cellStyle name="SAPBEXstdItem 2 4 9" xfId="60330"/>
    <cellStyle name="SAPBEXstdItem 2 40" xfId="60331"/>
    <cellStyle name="SAPBEXstdItem 2 41" xfId="60332"/>
    <cellStyle name="SAPBEXstdItem 2 42" xfId="60333"/>
    <cellStyle name="SAPBEXstdItem 2 43" xfId="60334"/>
    <cellStyle name="SAPBEXstdItem 2 44" xfId="60335"/>
    <cellStyle name="SAPBEXstdItem 2 5" xfId="60336"/>
    <cellStyle name="SAPBEXstdItem 2 5 10" xfId="60337"/>
    <cellStyle name="SAPBEXstdItem 2 5 11" xfId="60338"/>
    <cellStyle name="SAPBEXstdItem 2 5 12" xfId="60339"/>
    <cellStyle name="SAPBEXstdItem 2 5 13" xfId="60340"/>
    <cellStyle name="SAPBEXstdItem 2 5 14" xfId="60341"/>
    <cellStyle name="SAPBEXstdItem 2 5 15" xfId="60342"/>
    <cellStyle name="SAPBEXstdItem 2 5 16" xfId="60343"/>
    <cellStyle name="SAPBEXstdItem 2 5 17" xfId="60344"/>
    <cellStyle name="SAPBEXstdItem 2 5 18" xfId="60345"/>
    <cellStyle name="SAPBEXstdItem 2 5 19" xfId="60346"/>
    <cellStyle name="SAPBEXstdItem 2 5 2" xfId="60347"/>
    <cellStyle name="SAPBEXstdItem 2 5 2 10" xfId="60348"/>
    <cellStyle name="SAPBEXstdItem 2 5 2 11" xfId="60349"/>
    <cellStyle name="SAPBEXstdItem 2 5 2 12" xfId="60350"/>
    <cellStyle name="SAPBEXstdItem 2 5 2 13" xfId="60351"/>
    <cellStyle name="SAPBEXstdItem 2 5 2 14" xfId="60352"/>
    <cellStyle name="SAPBEXstdItem 2 5 2 15" xfId="60353"/>
    <cellStyle name="SAPBEXstdItem 2 5 2 16" xfId="60354"/>
    <cellStyle name="SAPBEXstdItem 2 5 2 17" xfId="60355"/>
    <cellStyle name="SAPBEXstdItem 2 5 2 18" xfId="60356"/>
    <cellStyle name="SAPBEXstdItem 2 5 2 19" xfId="60357"/>
    <cellStyle name="SAPBEXstdItem 2 5 2 2" xfId="60358"/>
    <cellStyle name="SAPBEXstdItem 2 5 2 20" xfId="60359"/>
    <cellStyle name="SAPBEXstdItem 2 5 2 21" xfId="60360"/>
    <cellStyle name="SAPBEXstdItem 2 5 2 22" xfId="60361"/>
    <cellStyle name="SAPBEXstdItem 2 5 2 23" xfId="60362"/>
    <cellStyle name="SAPBEXstdItem 2 5 2 24" xfId="60363"/>
    <cellStyle name="SAPBEXstdItem 2 5 2 25" xfId="60364"/>
    <cellStyle name="SAPBEXstdItem 2 5 2 26" xfId="60365"/>
    <cellStyle name="SAPBEXstdItem 2 5 2 27" xfId="60366"/>
    <cellStyle name="SAPBEXstdItem 2 5 2 28" xfId="60367"/>
    <cellStyle name="SAPBEXstdItem 2 5 2 29" xfId="60368"/>
    <cellStyle name="SAPBEXstdItem 2 5 2 3" xfId="60369"/>
    <cellStyle name="SAPBEXstdItem 2 5 2 4" xfId="60370"/>
    <cellStyle name="SAPBEXstdItem 2 5 2 5" xfId="60371"/>
    <cellStyle name="SAPBEXstdItem 2 5 2 6" xfId="60372"/>
    <cellStyle name="SAPBEXstdItem 2 5 2 7" xfId="60373"/>
    <cellStyle name="SAPBEXstdItem 2 5 2 8" xfId="60374"/>
    <cellStyle name="SAPBEXstdItem 2 5 2 9" xfId="60375"/>
    <cellStyle name="SAPBEXstdItem 2 5 20" xfId="60376"/>
    <cellStyle name="SAPBEXstdItem 2 5 21" xfId="60377"/>
    <cellStyle name="SAPBEXstdItem 2 5 22" xfId="60378"/>
    <cellStyle name="SAPBEXstdItem 2 5 23" xfId="60379"/>
    <cellStyle name="SAPBEXstdItem 2 5 24" xfId="60380"/>
    <cellStyle name="SAPBEXstdItem 2 5 25" xfId="60381"/>
    <cellStyle name="SAPBEXstdItem 2 5 26" xfId="60382"/>
    <cellStyle name="SAPBEXstdItem 2 5 27" xfId="60383"/>
    <cellStyle name="SAPBEXstdItem 2 5 28" xfId="60384"/>
    <cellStyle name="SAPBEXstdItem 2 5 29" xfId="60385"/>
    <cellStyle name="SAPBEXstdItem 2 5 3" xfId="60386"/>
    <cellStyle name="SAPBEXstdItem 2 5 30" xfId="60387"/>
    <cellStyle name="SAPBEXstdItem 2 5 4" xfId="60388"/>
    <cellStyle name="SAPBEXstdItem 2 5 5" xfId="60389"/>
    <cellStyle name="SAPBEXstdItem 2 5 6" xfId="60390"/>
    <cellStyle name="SAPBEXstdItem 2 5 7" xfId="60391"/>
    <cellStyle name="SAPBEXstdItem 2 5 8" xfId="60392"/>
    <cellStyle name="SAPBEXstdItem 2 5 9" xfId="60393"/>
    <cellStyle name="SAPBEXstdItem 2 6" xfId="60394"/>
    <cellStyle name="SAPBEXstdItem 2 6 10" xfId="60395"/>
    <cellStyle name="SAPBEXstdItem 2 6 11" xfId="60396"/>
    <cellStyle name="SAPBEXstdItem 2 6 12" xfId="60397"/>
    <cellStyle name="SAPBEXstdItem 2 6 13" xfId="60398"/>
    <cellStyle name="SAPBEXstdItem 2 6 14" xfId="60399"/>
    <cellStyle name="SAPBEXstdItem 2 6 15" xfId="60400"/>
    <cellStyle name="SAPBEXstdItem 2 6 16" xfId="60401"/>
    <cellStyle name="SAPBEXstdItem 2 6 17" xfId="60402"/>
    <cellStyle name="SAPBEXstdItem 2 6 18" xfId="60403"/>
    <cellStyle name="SAPBEXstdItem 2 6 19" xfId="60404"/>
    <cellStyle name="SAPBEXstdItem 2 6 2" xfId="60405"/>
    <cellStyle name="SAPBEXstdItem 2 6 2 10" xfId="60406"/>
    <cellStyle name="SAPBEXstdItem 2 6 2 11" xfId="60407"/>
    <cellStyle name="SAPBEXstdItem 2 6 2 12" xfId="60408"/>
    <cellStyle name="SAPBEXstdItem 2 6 2 13" xfId="60409"/>
    <cellStyle name="SAPBEXstdItem 2 6 2 14" xfId="60410"/>
    <cellStyle name="SAPBEXstdItem 2 6 2 15" xfId="60411"/>
    <cellStyle name="SAPBEXstdItem 2 6 2 16" xfId="60412"/>
    <cellStyle name="SAPBEXstdItem 2 6 2 17" xfId="60413"/>
    <cellStyle name="SAPBEXstdItem 2 6 2 18" xfId="60414"/>
    <cellStyle name="SAPBEXstdItem 2 6 2 19" xfId="60415"/>
    <cellStyle name="SAPBEXstdItem 2 6 2 2" xfId="60416"/>
    <cellStyle name="SAPBEXstdItem 2 6 2 20" xfId="60417"/>
    <cellStyle name="SAPBEXstdItem 2 6 2 21" xfId="60418"/>
    <cellStyle name="SAPBEXstdItem 2 6 2 22" xfId="60419"/>
    <cellStyle name="SAPBEXstdItem 2 6 2 23" xfId="60420"/>
    <cellStyle name="SAPBEXstdItem 2 6 2 24" xfId="60421"/>
    <cellStyle name="SAPBEXstdItem 2 6 2 25" xfId="60422"/>
    <cellStyle name="SAPBEXstdItem 2 6 2 26" xfId="60423"/>
    <cellStyle name="SAPBEXstdItem 2 6 2 27" xfId="60424"/>
    <cellStyle name="SAPBEXstdItem 2 6 2 28" xfId="60425"/>
    <cellStyle name="SAPBEXstdItem 2 6 2 29" xfId="60426"/>
    <cellStyle name="SAPBEXstdItem 2 6 2 3" xfId="60427"/>
    <cellStyle name="SAPBEXstdItem 2 6 2 4" xfId="60428"/>
    <cellStyle name="SAPBEXstdItem 2 6 2 5" xfId="60429"/>
    <cellStyle name="SAPBEXstdItem 2 6 2 6" xfId="60430"/>
    <cellStyle name="SAPBEXstdItem 2 6 2 7" xfId="60431"/>
    <cellStyle name="SAPBEXstdItem 2 6 2 8" xfId="60432"/>
    <cellStyle name="SAPBEXstdItem 2 6 2 9" xfId="60433"/>
    <cellStyle name="SAPBEXstdItem 2 6 20" xfId="60434"/>
    <cellStyle name="SAPBEXstdItem 2 6 21" xfId="60435"/>
    <cellStyle name="SAPBEXstdItem 2 6 22" xfId="60436"/>
    <cellStyle name="SAPBEXstdItem 2 6 23" xfId="60437"/>
    <cellStyle name="SAPBEXstdItem 2 6 24" xfId="60438"/>
    <cellStyle name="SAPBEXstdItem 2 6 25" xfId="60439"/>
    <cellStyle name="SAPBEXstdItem 2 6 26" xfId="60440"/>
    <cellStyle name="SAPBEXstdItem 2 6 27" xfId="60441"/>
    <cellStyle name="SAPBEXstdItem 2 6 28" xfId="60442"/>
    <cellStyle name="SAPBEXstdItem 2 6 29" xfId="60443"/>
    <cellStyle name="SAPBEXstdItem 2 6 3" xfId="60444"/>
    <cellStyle name="SAPBEXstdItem 2 6 30" xfId="60445"/>
    <cellStyle name="SAPBEXstdItem 2 6 4" xfId="60446"/>
    <cellStyle name="SAPBEXstdItem 2 6 5" xfId="60447"/>
    <cellStyle name="SAPBEXstdItem 2 6 6" xfId="60448"/>
    <cellStyle name="SAPBEXstdItem 2 6 7" xfId="60449"/>
    <cellStyle name="SAPBEXstdItem 2 6 8" xfId="60450"/>
    <cellStyle name="SAPBEXstdItem 2 6 9" xfId="60451"/>
    <cellStyle name="SAPBEXstdItem 2 7" xfId="60452"/>
    <cellStyle name="SAPBEXstdItem 2 7 10" xfId="60453"/>
    <cellStyle name="SAPBEXstdItem 2 7 11" xfId="60454"/>
    <cellStyle name="SAPBEXstdItem 2 7 12" xfId="60455"/>
    <cellStyle name="SAPBEXstdItem 2 7 13" xfId="60456"/>
    <cellStyle name="SAPBEXstdItem 2 7 14" xfId="60457"/>
    <cellStyle name="SAPBEXstdItem 2 7 15" xfId="60458"/>
    <cellStyle name="SAPBEXstdItem 2 7 16" xfId="60459"/>
    <cellStyle name="SAPBEXstdItem 2 7 17" xfId="60460"/>
    <cellStyle name="SAPBEXstdItem 2 7 18" xfId="60461"/>
    <cellStyle name="SAPBEXstdItem 2 7 19" xfId="60462"/>
    <cellStyle name="SAPBEXstdItem 2 7 2" xfId="60463"/>
    <cellStyle name="SAPBEXstdItem 2 7 2 10" xfId="60464"/>
    <cellStyle name="SAPBEXstdItem 2 7 2 11" xfId="60465"/>
    <cellStyle name="SAPBEXstdItem 2 7 2 12" xfId="60466"/>
    <cellStyle name="SAPBEXstdItem 2 7 2 13" xfId="60467"/>
    <cellStyle name="SAPBEXstdItem 2 7 2 14" xfId="60468"/>
    <cellStyle name="SAPBEXstdItem 2 7 2 15" xfId="60469"/>
    <cellStyle name="SAPBEXstdItem 2 7 2 16" xfId="60470"/>
    <cellStyle name="SAPBEXstdItem 2 7 2 17" xfId="60471"/>
    <cellStyle name="SAPBEXstdItem 2 7 2 18" xfId="60472"/>
    <cellStyle name="SAPBEXstdItem 2 7 2 19" xfId="60473"/>
    <cellStyle name="SAPBEXstdItem 2 7 2 2" xfId="60474"/>
    <cellStyle name="SAPBEXstdItem 2 7 2 20" xfId="60475"/>
    <cellStyle name="SAPBEXstdItem 2 7 2 21" xfId="60476"/>
    <cellStyle name="SAPBEXstdItem 2 7 2 22" xfId="60477"/>
    <cellStyle name="SAPBEXstdItem 2 7 2 23" xfId="60478"/>
    <cellStyle name="SAPBEXstdItem 2 7 2 24" xfId="60479"/>
    <cellStyle name="SAPBEXstdItem 2 7 2 25" xfId="60480"/>
    <cellStyle name="SAPBEXstdItem 2 7 2 26" xfId="60481"/>
    <cellStyle name="SAPBEXstdItem 2 7 2 27" xfId="60482"/>
    <cellStyle name="SAPBEXstdItem 2 7 2 28" xfId="60483"/>
    <cellStyle name="SAPBEXstdItem 2 7 2 29" xfId="60484"/>
    <cellStyle name="SAPBEXstdItem 2 7 2 3" xfId="60485"/>
    <cellStyle name="SAPBEXstdItem 2 7 2 4" xfId="60486"/>
    <cellStyle name="SAPBEXstdItem 2 7 2 5" xfId="60487"/>
    <cellStyle name="SAPBEXstdItem 2 7 2 6" xfId="60488"/>
    <cellStyle name="SAPBEXstdItem 2 7 2 7" xfId="60489"/>
    <cellStyle name="SAPBEXstdItem 2 7 2 8" xfId="60490"/>
    <cellStyle name="SAPBEXstdItem 2 7 2 9" xfId="60491"/>
    <cellStyle name="SAPBEXstdItem 2 7 20" xfId="60492"/>
    <cellStyle name="SAPBEXstdItem 2 7 21" xfId="60493"/>
    <cellStyle name="SAPBEXstdItem 2 7 22" xfId="60494"/>
    <cellStyle name="SAPBEXstdItem 2 7 23" xfId="60495"/>
    <cellStyle name="SAPBEXstdItem 2 7 24" xfId="60496"/>
    <cellStyle name="SAPBEXstdItem 2 7 25" xfId="60497"/>
    <cellStyle name="SAPBEXstdItem 2 7 26" xfId="60498"/>
    <cellStyle name="SAPBEXstdItem 2 7 27" xfId="60499"/>
    <cellStyle name="SAPBEXstdItem 2 7 28" xfId="60500"/>
    <cellStyle name="SAPBEXstdItem 2 7 29" xfId="60501"/>
    <cellStyle name="SAPBEXstdItem 2 7 3" xfId="60502"/>
    <cellStyle name="SAPBEXstdItem 2 7 30" xfId="60503"/>
    <cellStyle name="SAPBEXstdItem 2 7 4" xfId="60504"/>
    <cellStyle name="SAPBEXstdItem 2 7 5" xfId="60505"/>
    <cellStyle name="SAPBEXstdItem 2 7 6" xfId="60506"/>
    <cellStyle name="SAPBEXstdItem 2 7 7" xfId="60507"/>
    <cellStyle name="SAPBEXstdItem 2 7 8" xfId="60508"/>
    <cellStyle name="SAPBEXstdItem 2 7 9" xfId="60509"/>
    <cellStyle name="SAPBEXstdItem 2 8" xfId="60510"/>
    <cellStyle name="SAPBEXstdItem 2 8 10" xfId="60511"/>
    <cellStyle name="SAPBEXstdItem 2 8 11" xfId="60512"/>
    <cellStyle name="SAPBEXstdItem 2 8 12" xfId="60513"/>
    <cellStyle name="SAPBEXstdItem 2 8 13" xfId="60514"/>
    <cellStyle name="SAPBEXstdItem 2 8 14" xfId="60515"/>
    <cellStyle name="SAPBEXstdItem 2 8 15" xfId="60516"/>
    <cellStyle name="SAPBEXstdItem 2 8 16" xfId="60517"/>
    <cellStyle name="SAPBEXstdItem 2 8 17" xfId="60518"/>
    <cellStyle name="SAPBEXstdItem 2 8 18" xfId="60519"/>
    <cellStyle name="SAPBEXstdItem 2 8 19" xfId="60520"/>
    <cellStyle name="SAPBEXstdItem 2 8 2" xfId="60521"/>
    <cellStyle name="SAPBEXstdItem 2 8 2 10" xfId="60522"/>
    <cellStyle name="SAPBEXstdItem 2 8 2 11" xfId="60523"/>
    <cellStyle name="SAPBEXstdItem 2 8 2 12" xfId="60524"/>
    <cellStyle name="SAPBEXstdItem 2 8 2 13" xfId="60525"/>
    <cellStyle name="SAPBEXstdItem 2 8 2 14" xfId="60526"/>
    <cellStyle name="SAPBEXstdItem 2 8 2 15" xfId="60527"/>
    <cellStyle name="SAPBEXstdItem 2 8 2 16" xfId="60528"/>
    <cellStyle name="SAPBEXstdItem 2 8 2 17" xfId="60529"/>
    <cellStyle name="SAPBEXstdItem 2 8 2 18" xfId="60530"/>
    <cellStyle name="SAPBEXstdItem 2 8 2 19" xfId="60531"/>
    <cellStyle name="SAPBEXstdItem 2 8 2 2" xfId="60532"/>
    <cellStyle name="SAPBEXstdItem 2 8 2 20" xfId="60533"/>
    <cellStyle name="SAPBEXstdItem 2 8 2 21" xfId="60534"/>
    <cellStyle name="SAPBEXstdItem 2 8 2 22" xfId="60535"/>
    <cellStyle name="SAPBEXstdItem 2 8 2 23" xfId="60536"/>
    <cellStyle name="SAPBEXstdItem 2 8 2 24" xfId="60537"/>
    <cellStyle name="SAPBEXstdItem 2 8 2 25" xfId="60538"/>
    <cellStyle name="SAPBEXstdItem 2 8 2 26" xfId="60539"/>
    <cellStyle name="SAPBEXstdItem 2 8 2 27" xfId="60540"/>
    <cellStyle name="SAPBEXstdItem 2 8 2 28" xfId="60541"/>
    <cellStyle name="SAPBEXstdItem 2 8 2 29" xfId="60542"/>
    <cellStyle name="SAPBEXstdItem 2 8 2 3" xfId="60543"/>
    <cellStyle name="SAPBEXstdItem 2 8 2 4" xfId="60544"/>
    <cellStyle name="SAPBEXstdItem 2 8 2 5" xfId="60545"/>
    <cellStyle name="SAPBEXstdItem 2 8 2 6" xfId="60546"/>
    <cellStyle name="SAPBEXstdItem 2 8 2 7" xfId="60547"/>
    <cellStyle name="SAPBEXstdItem 2 8 2 8" xfId="60548"/>
    <cellStyle name="SAPBEXstdItem 2 8 2 9" xfId="60549"/>
    <cellStyle name="SAPBEXstdItem 2 8 20" xfId="60550"/>
    <cellStyle name="SAPBEXstdItem 2 8 21" xfId="60551"/>
    <cellStyle name="SAPBEXstdItem 2 8 22" xfId="60552"/>
    <cellStyle name="SAPBEXstdItem 2 8 23" xfId="60553"/>
    <cellStyle name="SAPBEXstdItem 2 8 24" xfId="60554"/>
    <cellStyle name="SAPBEXstdItem 2 8 25" xfId="60555"/>
    <cellStyle name="SAPBEXstdItem 2 8 26" xfId="60556"/>
    <cellStyle name="SAPBEXstdItem 2 8 27" xfId="60557"/>
    <cellStyle name="SAPBEXstdItem 2 8 28" xfId="60558"/>
    <cellStyle name="SAPBEXstdItem 2 8 29" xfId="60559"/>
    <cellStyle name="SAPBEXstdItem 2 8 3" xfId="60560"/>
    <cellStyle name="SAPBEXstdItem 2 8 30" xfId="60561"/>
    <cellStyle name="SAPBEXstdItem 2 8 4" xfId="60562"/>
    <cellStyle name="SAPBEXstdItem 2 8 5" xfId="60563"/>
    <cellStyle name="SAPBEXstdItem 2 8 6" xfId="60564"/>
    <cellStyle name="SAPBEXstdItem 2 8 7" xfId="60565"/>
    <cellStyle name="SAPBEXstdItem 2 8 8" xfId="60566"/>
    <cellStyle name="SAPBEXstdItem 2 8 9" xfId="60567"/>
    <cellStyle name="SAPBEXstdItem 2 9" xfId="60568"/>
    <cellStyle name="SAPBEXstdItem 2 9 10" xfId="60569"/>
    <cellStyle name="SAPBEXstdItem 2 9 11" xfId="60570"/>
    <cellStyle name="SAPBEXstdItem 2 9 12" xfId="60571"/>
    <cellStyle name="SAPBEXstdItem 2 9 13" xfId="60572"/>
    <cellStyle name="SAPBEXstdItem 2 9 14" xfId="60573"/>
    <cellStyle name="SAPBEXstdItem 2 9 15" xfId="60574"/>
    <cellStyle name="SAPBEXstdItem 2 9 16" xfId="60575"/>
    <cellStyle name="SAPBEXstdItem 2 9 17" xfId="60576"/>
    <cellStyle name="SAPBEXstdItem 2 9 18" xfId="60577"/>
    <cellStyle name="SAPBEXstdItem 2 9 19" xfId="60578"/>
    <cellStyle name="SAPBEXstdItem 2 9 2" xfId="60579"/>
    <cellStyle name="SAPBEXstdItem 2 9 2 10" xfId="60580"/>
    <cellStyle name="SAPBEXstdItem 2 9 2 11" xfId="60581"/>
    <cellStyle name="SAPBEXstdItem 2 9 2 12" xfId="60582"/>
    <cellStyle name="SAPBEXstdItem 2 9 2 13" xfId="60583"/>
    <cellStyle name="SAPBEXstdItem 2 9 2 14" xfId="60584"/>
    <cellStyle name="SAPBEXstdItem 2 9 2 15" xfId="60585"/>
    <cellStyle name="SAPBEXstdItem 2 9 2 16" xfId="60586"/>
    <cellStyle name="SAPBEXstdItem 2 9 2 17" xfId="60587"/>
    <cellStyle name="SAPBEXstdItem 2 9 2 18" xfId="60588"/>
    <cellStyle name="SAPBEXstdItem 2 9 2 19" xfId="60589"/>
    <cellStyle name="SAPBEXstdItem 2 9 2 2" xfId="60590"/>
    <cellStyle name="SAPBEXstdItem 2 9 2 20" xfId="60591"/>
    <cellStyle name="SAPBEXstdItem 2 9 2 21" xfId="60592"/>
    <cellStyle name="SAPBEXstdItem 2 9 2 22" xfId="60593"/>
    <cellStyle name="SAPBEXstdItem 2 9 2 23" xfId="60594"/>
    <cellStyle name="SAPBEXstdItem 2 9 2 24" xfId="60595"/>
    <cellStyle name="SAPBEXstdItem 2 9 2 25" xfId="60596"/>
    <cellStyle name="SAPBEXstdItem 2 9 2 26" xfId="60597"/>
    <cellStyle name="SAPBEXstdItem 2 9 2 27" xfId="60598"/>
    <cellStyle name="SAPBEXstdItem 2 9 2 28" xfId="60599"/>
    <cellStyle name="SAPBEXstdItem 2 9 2 29" xfId="60600"/>
    <cellStyle name="SAPBEXstdItem 2 9 2 3" xfId="60601"/>
    <cellStyle name="SAPBEXstdItem 2 9 2 4" xfId="60602"/>
    <cellStyle name="SAPBEXstdItem 2 9 2 5" xfId="60603"/>
    <cellStyle name="SAPBEXstdItem 2 9 2 6" xfId="60604"/>
    <cellStyle name="SAPBEXstdItem 2 9 2 7" xfId="60605"/>
    <cellStyle name="SAPBEXstdItem 2 9 2 8" xfId="60606"/>
    <cellStyle name="SAPBEXstdItem 2 9 2 9" xfId="60607"/>
    <cellStyle name="SAPBEXstdItem 2 9 20" xfId="60608"/>
    <cellStyle name="SAPBEXstdItem 2 9 21" xfId="60609"/>
    <cellStyle name="SAPBEXstdItem 2 9 22" xfId="60610"/>
    <cellStyle name="SAPBEXstdItem 2 9 23" xfId="60611"/>
    <cellStyle name="SAPBEXstdItem 2 9 24" xfId="60612"/>
    <cellStyle name="SAPBEXstdItem 2 9 25" xfId="60613"/>
    <cellStyle name="SAPBEXstdItem 2 9 26" xfId="60614"/>
    <cellStyle name="SAPBEXstdItem 2 9 27" xfId="60615"/>
    <cellStyle name="SAPBEXstdItem 2 9 28" xfId="60616"/>
    <cellStyle name="SAPBEXstdItem 2 9 29" xfId="60617"/>
    <cellStyle name="SAPBEXstdItem 2 9 3" xfId="60618"/>
    <cellStyle name="SAPBEXstdItem 2 9 30" xfId="60619"/>
    <cellStyle name="SAPBEXstdItem 2 9 4" xfId="60620"/>
    <cellStyle name="SAPBEXstdItem 2 9 5" xfId="60621"/>
    <cellStyle name="SAPBEXstdItem 2 9 6" xfId="60622"/>
    <cellStyle name="SAPBEXstdItem 2 9 7" xfId="60623"/>
    <cellStyle name="SAPBEXstdItem 2 9 8" xfId="60624"/>
    <cellStyle name="SAPBEXstdItem 2 9 9" xfId="60625"/>
    <cellStyle name="SAPBEXstdItem 3" xfId="60626"/>
    <cellStyle name="SAPBEXstdItem 4" xfId="60627"/>
    <cellStyle name="SAPBEXstdItem 4 2" xfId="64499"/>
    <cellStyle name="SAPBEXstdItem 5" xfId="64500"/>
    <cellStyle name="SAPBEXstdItem_Book1" xfId="60628"/>
    <cellStyle name="SAPBEXstdItemX" xfId="60629"/>
    <cellStyle name="SAPBEXstdItemX 10" xfId="60630"/>
    <cellStyle name="SAPBEXstdItemX 10 10" xfId="60631"/>
    <cellStyle name="SAPBEXstdItemX 10 11" xfId="60632"/>
    <cellStyle name="SAPBEXstdItemX 10 12" xfId="60633"/>
    <cellStyle name="SAPBEXstdItemX 10 13" xfId="60634"/>
    <cellStyle name="SAPBEXstdItemX 10 14" xfId="60635"/>
    <cellStyle name="SAPBEXstdItemX 10 15" xfId="60636"/>
    <cellStyle name="SAPBEXstdItemX 10 16" xfId="60637"/>
    <cellStyle name="SAPBEXstdItemX 10 17" xfId="60638"/>
    <cellStyle name="SAPBEXstdItemX 10 18" xfId="60639"/>
    <cellStyle name="SAPBEXstdItemX 10 19" xfId="60640"/>
    <cellStyle name="SAPBEXstdItemX 10 2" xfId="60641"/>
    <cellStyle name="SAPBEXstdItemX 10 2 10" xfId="60642"/>
    <cellStyle name="SAPBEXstdItemX 10 2 11" xfId="60643"/>
    <cellStyle name="SAPBEXstdItemX 10 2 12" xfId="60644"/>
    <cellStyle name="SAPBEXstdItemX 10 2 13" xfId="60645"/>
    <cellStyle name="SAPBEXstdItemX 10 2 14" xfId="60646"/>
    <cellStyle name="SAPBEXstdItemX 10 2 15" xfId="60647"/>
    <cellStyle name="SAPBEXstdItemX 10 2 16" xfId="60648"/>
    <cellStyle name="SAPBEXstdItemX 10 2 17" xfId="60649"/>
    <cellStyle name="SAPBEXstdItemX 10 2 18" xfId="60650"/>
    <cellStyle name="SAPBEXstdItemX 10 2 19" xfId="60651"/>
    <cellStyle name="SAPBEXstdItemX 10 2 2" xfId="60652"/>
    <cellStyle name="SAPBEXstdItemX 10 2 20" xfId="60653"/>
    <cellStyle name="SAPBEXstdItemX 10 2 21" xfId="60654"/>
    <cellStyle name="SAPBEXstdItemX 10 2 22" xfId="60655"/>
    <cellStyle name="SAPBEXstdItemX 10 2 23" xfId="60656"/>
    <cellStyle name="SAPBEXstdItemX 10 2 24" xfId="60657"/>
    <cellStyle name="SAPBEXstdItemX 10 2 25" xfId="60658"/>
    <cellStyle name="SAPBEXstdItemX 10 2 26" xfId="60659"/>
    <cellStyle name="SAPBEXstdItemX 10 2 27" xfId="60660"/>
    <cellStyle name="SAPBEXstdItemX 10 2 28" xfId="60661"/>
    <cellStyle name="SAPBEXstdItemX 10 2 29" xfId="60662"/>
    <cellStyle name="SAPBEXstdItemX 10 2 3" xfId="60663"/>
    <cellStyle name="SAPBEXstdItemX 10 2 4" xfId="60664"/>
    <cellStyle name="SAPBEXstdItemX 10 2 5" xfId="60665"/>
    <cellStyle name="SAPBEXstdItemX 10 2 6" xfId="60666"/>
    <cellStyle name="SAPBEXstdItemX 10 2 7" xfId="60667"/>
    <cellStyle name="SAPBEXstdItemX 10 2 8" xfId="60668"/>
    <cellStyle name="SAPBEXstdItemX 10 2 9" xfId="60669"/>
    <cellStyle name="SAPBEXstdItemX 10 20" xfId="60670"/>
    <cellStyle name="SAPBEXstdItemX 10 21" xfId="60671"/>
    <cellStyle name="SAPBEXstdItemX 10 22" xfId="60672"/>
    <cellStyle name="SAPBEXstdItemX 10 23" xfId="60673"/>
    <cellStyle name="SAPBEXstdItemX 10 24" xfId="60674"/>
    <cellStyle name="SAPBEXstdItemX 10 25" xfId="60675"/>
    <cellStyle name="SAPBEXstdItemX 10 26" xfId="60676"/>
    <cellStyle name="SAPBEXstdItemX 10 27" xfId="60677"/>
    <cellStyle name="SAPBEXstdItemX 10 28" xfId="60678"/>
    <cellStyle name="SAPBEXstdItemX 10 29" xfId="60679"/>
    <cellStyle name="SAPBEXstdItemX 10 3" xfId="60680"/>
    <cellStyle name="SAPBEXstdItemX 10 30" xfId="60681"/>
    <cellStyle name="SAPBEXstdItemX 10 4" xfId="60682"/>
    <cellStyle name="SAPBEXstdItemX 10 5" xfId="60683"/>
    <cellStyle name="SAPBEXstdItemX 10 6" xfId="60684"/>
    <cellStyle name="SAPBEXstdItemX 10 7" xfId="60685"/>
    <cellStyle name="SAPBEXstdItemX 10 8" xfId="60686"/>
    <cellStyle name="SAPBEXstdItemX 10 9" xfId="60687"/>
    <cellStyle name="SAPBEXstdItemX 11" xfId="60688"/>
    <cellStyle name="SAPBEXstdItemX 11 10" xfId="60689"/>
    <cellStyle name="SAPBEXstdItemX 11 11" xfId="60690"/>
    <cellStyle name="SAPBEXstdItemX 11 12" xfId="60691"/>
    <cellStyle name="SAPBEXstdItemX 11 13" xfId="60692"/>
    <cellStyle name="SAPBEXstdItemX 11 14" xfId="60693"/>
    <cellStyle name="SAPBEXstdItemX 11 15" xfId="60694"/>
    <cellStyle name="SAPBEXstdItemX 11 16" xfId="60695"/>
    <cellStyle name="SAPBEXstdItemX 11 17" xfId="60696"/>
    <cellStyle name="SAPBEXstdItemX 11 18" xfId="60697"/>
    <cellStyle name="SAPBEXstdItemX 11 19" xfId="60698"/>
    <cellStyle name="SAPBEXstdItemX 11 2" xfId="60699"/>
    <cellStyle name="SAPBEXstdItemX 11 2 10" xfId="60700"/>
    <cellStyle name="SAPBEXstdItemX 11 2 11" xfId="60701"/>
    <cellStyle name="SAPBEXstdItemX 11 2 12" xfId="60702"/>
    <cellStyle name="SAPBEXstdItemX 11 2 13" xfId="60703"/>
    <cellStyle name="SAPBEXstdItemX 11 2 14" xfId="60704"/>
    <cellStyle name="SAPBEXstdItemX 11 2 15" xfId="60705"/>
    <cellStyle name="SAPBEXstdItemX 11 2 16" xfId="60706"/>
    <cellStyle name="SAPBEXstdItemX 11 2 17" xfId="60707"/>
    <cellStyle name="SAPBEXstdItemX 11 2 18" xfId="60708"/>
    <cellStyle name="SAPBEXstdItemX 11 2 19" xfId="60709"/>
    <cellStyle name="SAPBEXstdItemX 11 2 2" xfId="60710"/>
    <cellStyle name="SAPBEXstdItemX 11 2 20" xfId="60711"/>
    <cellStyle name="SAPBEXstdItemX 11 2 21" xfId="60712"/>
    <cellStyle name="SAPBEXstdItemX 11 2 22" xfId="60713"/>
    <cellStyle name="SAPBEXstdItemX 11 2 23" xfId="60714"/>
    <cellStyle name="SAPBEXstdItemX 11 2 24" xfId="60715"/>
    <cellStyle name="SAPBEXstdItemX 11 2 25" xfId="60716"/>
    <cellStyle name="SAPBEXstdItemX 11 2 26" xfId="60717"/>
    <cellStyle name="SAPBEXstdItemX 11 2 27" xfId="60718"/>
    <cellStyle name="SAPBEXstdItemX 11 2 28" xfId="60719"/>
    <cellStyle name="SAPBEXstdItemX 11 2 29" xfId="60720"/>
    <cellStyle name="SAPBEXstdItemX 11 2 3" xfId="60721"/>
    <cellStyle name="SAPBEXstdItemX 11 2 4" xfId="60722"/>
    <cellStyle name="SAPBEXstdItemX 11 2 5" xfId="60723"/>
    <cellStyle name="SAPBEXstdItemX 11 2 6" xfId="60724"/>
    <cellStyle name="SAPBEXstdItemX 11 2 7" xfId="60725"/>
    <cellStyle name="SAPBEXstdItemX 11 2 8" xfId="60726"/>
    <cellStyle name="SAPBEXstdItemX 11 2 9" xfId="60727"/>
    <cellStyle name="SAPBEXstdItemX 11 20" xfId="60728"/>
    <cellStyle name="SAPBEXstdItemX 11 21" xfId="60729"/>
    <cellStyle name="SAPBEXstdItemX 11 22" xfId="60730"/>
    <cellStyle name="SAPBEXstdItemX 11 23" xfId="60731"/>
    <cellStyle name="SAPBEXstdItemX 11 24" xfId="60732"/>
    <cellStyle name="SAPBEXstdItemX 11 25" xfId="60733"/>
    <cellStyle name="SAPBEXstdItemX 11 26" xfId="60734"/>
    <cellStyle name="SAPBEXstdItemX 11 27" xfId="60735"/>
    <cellStyle name="SAPBEXstdItemX 11 28" xfId="60736"/>
    <cellStyle name="SAPBEXstdItemX 11 29" xfId="60737"/>
    <cellStyle name="SAPBEXstdItemX 11 3" xfId="60738"/>
    <cellStyle name="SAPBEXstdItemX 11 30" xfId="60739"/>
    <cellStyle name="SAPBEXstdItemX 11 4" xfId="60740"/>
    <cellStyle name="SAPBEXstdItemX 11 5" xfId="60741"/>
    <cellStyle name="SAPBEXstdItemX 11 6" xfId="60742"/>
    <cellStyle name="SAPBEXstdItemX 11 7" xfId="60743"/>
    <cellStyle name="SAPBEXstdItemX 11 8" xfId="60744"/>
    <cellStyle name="SAPBEXstdItemX 11 9" xfId="60745"/>
    <cellStyle name="SAPBEXstdItemX 12" xfId="60746"/>
    <cellStyle name="SAPBEXstdItemX 12 10" xfId="60747"/>
    <cellStyle name="SAPBEXstdItemX 12 11" xfId="60748"/>
    <cellStyle name="SAPBEXstdItemX 12 12" xfId="60749"/>
    <cellStyle name="SAPBEXstdItemX 12 13" xfId="60750"/>
    <cellStyle name="SAPBEXstdItemX 12 14" xfId="60751"/>
    <cellStyle name="SAPBEXstdItemX 12 15" xfId="60752"/>
    <cellStyle name="SAPBEXstdItemX 12 16" xfId="60753"/>
    <cellStyle name="SAPBEXstdItemX 12 17" xfId="60754"/>
    <cellStyle name="SAPBEXstdItemX 12 18" xfId="60755"/>
    <cellStyle name="SAPBEXstdItemX 12 19" xfId="60756"/>
    <cellStyle name="SAPBEXstdItemX 12 2" xfId="60757"/>
    <cellStyle name="SAPBEXstdItemX 12 2 10" xfId="60758"/>
    <cellStyle name="SAPBEXstdItemX 12 2 11" xfId="60759"/>
    <cellStyle name="SAPBEXstdItemX 12 2 12" xfId="60760"/>
    <cellStyle name="SAPBEXstdItemX 12 2 13" xfId="60761"/>
    <cellStyle name="SAPBEXstdItemX 12 2 14" xfId="60762"/>
    <cellStyle name="SAPBEXstdItemX 12 2 15" xfId="60763"/>
    <cellStyle name="SAPBEXstdItemX 12 2 16" xfId="60764"/>
    <cellStyle name="SAPBEXstdItemX 12 2 17" xfId="60765"/>
    <cellStyle name="SAPBEXstdItemX 12 2 18" xfId="60766"/>
    <cellStyle name="SAPBEXstdItemX 12 2 19" xfId="60767"/>
    <cellStyle name="SAPBEXstdItemX 12 2 2" xfId="60768"/>
    <cellStyle name="SAPBEXstdItemX 12 2 20" xfId="60769"/>
    <cellStyle name="SAPBEXstdItemX 12 2 21" xfId="60770"/>
    <cellStyle name="SAPBEXstdItemX 12 2 22" xfId="60771"/>
    <cellStyle name="SAPBEXstdItemX 12 2 23" xfId="60772"/>
    <cellStyle name="SAPBEXstdItemX 12 2 24" xfId="60773"/>
    <cellStyle name="SAPBEXstdItemX 12 2 25" xfId="60774"/>
    <cellStyle name="SAPBEXstdItemX 12 2 26" xfId="60775"/>
    <cellStyle name="SAPBEXstdItemX 12 2 27" xfId="60776"/>
    <cellStyle name="SAPBEXstdItemX 12 2 28" xfId="60777"/>
    <cellStyle name="SAPBEXstdItemX 12 2 29" xfId="60778"/>
    <cellStyle name="SAPBEXstdItemX 12 2 3" xfId="60779"/>
    <cellStyle name="SAPBEXstdItemX 12 2 4" xfId="60780"/>
    <cellStyle name="SAPBEXstdItemX 12 2 5" xfId="60781"/>
    <cellStyle name="SAPBEXstdItemX 12 2 6" xfId="60782"/>
    <cellStyle name="SAPBEXstdItemX 12 2 7" xfId="60783"/>
    <cellStyle name="SAPBEXstdItemX 12 2 8" xfId="60784"/>
    <cellStyle name="SAPBEXstdItemX 12 2 9" xfId="60785"/>
    <cellStyle name="SAPBEXstdItemX 12 20" xfId="60786"/>
    <cellStyle name="SAPBEXstdItemX 12 21" xfId="60787"/>
    <cellStyle name="SAPBEXstdItemX 12 22" xfId="60788"/>
    <cellStyle name="SAPBEXstdItemX 12 23" xfId="60789"/>
    <cellStyle name="SAPBEXstdItemX 12 24" xfId="60790"/>
    <cellStyle name="SAPBEXstdItemX 12 25" xfId="60791"/>
    <cellStyle name="SAPBEXstdItemX 12 26" xfId="60792"/>
    <cellStyle name="SAPBEXstdItemX 12 27" xfId="60793"/>
    <cellStyle name="SAPBEXstdItemX 12 28" xfId="60794"/>
    <cellStyle name="SAPBEXstdItemX 12 29" xfId="60795"/>
    <cellStyle name="SAPBEXstdItemX 12 3" xfId="60796"/>
    <cellStyle name="SAPBEXstdItemX 12 30" xfId="60797"/>
    <cellStyle name="SAPBEXstdItemX 12 4" xfId="60798"/>
    <cellStyle name="SAPBEXstdItemX 12 5" xfId="60799"/>
    <cellStyle name="SAPBEXstdItemX 12 6" xfId="60800"/>
    <cellStyle name="SAPBEXstdItemX 12 7" xfId="60801"/>
    <cellStyle name="SAPBEXstdItemX 12 8" xfId="60802"/>
    <cellStyle name="SAPBEXstdItemX 12 9" xfId="60803"/>
    <cellStyle name="SAPBEXstdItemX 13" xfId="60804"/>
    <cellStyle name="SAPBEXstdItemX 13 10" xfId="60805"/>
    <cellStyle name="SAPBEXstdItemX 13 11" xfId="60806"/>
    <cellStyle name="SAPBEXstdItemX 13 12" xfId="60807"/>
    <cellStyle name="SAPBEXstdItemX 13 13" xfId="60808"/>
    <cellStyle name="SAPBEXstdItemX 13 14" xfId="60809"/>
    <cellStyle name="SAPBEXstdItemX 13 15" xfId="60810"/>
    <cellStyle name="SAPBEXstdItemX 13 16" xfId="60811"/>
    <cellStyle name="SAPBEXstdItemX 13 17" xfId="60812"/>
    <cellStyle name="SAPBEXstdItemX 13 18" xfId="60813"/>
    <cellStyle name="SAPBEXstdItemX 13 19" xfId="60814"/>
    <cellStyle name="SAPBEXstdItemX 13 2" xfId="60815"/>
    <cellStyle name="SAPBEXstdItemX 13 2 10" xfId="60816"/>
    <cellStyle name="SAPBEXstdItemX 13 2 11" xfId="60817"/>
    <cellStyle name="SAPBEXstdItemX 13 2 12" xfId="60818"/>
    <cellStyle name="SAPBEXstdItemX 13 2 13" xfId="60819"/>
    <cellStyle name="SAPBEXstdItemX 13 2 14" xfId="60820"/>
    <cellStyle name="SAPBEXstdItemX 13 2 15" xfId="60821"/>
    <cellStyle name="SAPBEXstdItemX 13 2 16" xfId="60822"/>
    <cellStyle name="SAPBEXstdItemX 13 2 17" xfId="60823"/>
    <cellStyle name="SAPBEXstdItemX 13 2 18" xfId="60824"/>
    <cellStyle name="SAPBEXstdItemX 13 2 19" xfId="60825"/>
    <cellStyle name="SAPBEXstdItemX 13 2 2" xfId="60826"/>
    <cellStyle name="SAPBEXstdItemX 13 2 20" xfId="60827"/>
    <cellStyle name="SAPBEXstdItemX 13 2 21" xfId="60828"/>
    <cellStyle name="SAPBEXstdItemX 13 2 22" xfId="60829"/>
    <cellStyle name="SAPBEXstdItemX 13 2 23" xfId="60830"/>
    <cellStyle name="SAPBEXstdItemX 13 2 24" xfId="60831"/>
    <cellStyle name="SAPBEXstdItemX 13 2 25" xfId="60832"/>
    <cellStyle name="SAPBEXstdItemX 13 2 26" xfId="60833"/>
    <cellStyle name="SAPBEXstdItemX 13 2 27" xfId="60834"/>
    <cellStyle name="SAPBEXstdItemX 13 2 28" xfId="60835"/>
    <cellStyle name="SAPBEXstdItemX 13 2 29" xfId="60836"/>
    <cellStyle name="SAPBEXstdItemX 13 2 3" xfId="60837"/>
    <cellStyle name="SAPBEXstdItemX 13 2 4" xfId="60838"/>
    <cellStyle name="SAPBEXstdItemX 13 2 5" xfId="60839"/>
    <cellStyle name="SAPBEXstdItemX 13 2 6" xfId="60840"/>
    <cellStyle name="SAPBEXstdItemX 13 2 7" xfId="60841"/>
    <cellStyle name="SAPBEXstdItemX 13 2 8" xfId="60842"/>
    <cellStyle name="SAPBEXstdItemX 13 2 9" xfId="60843"/>
    <cellStyle name="SAPBEXstdItemX 13 20" xfId="60844"/>
    <cellStyle name="SAPBEXstdItemX 13 21" xfId="60845"/>
    <cellStyle name="SAPBEXstdItemX 13 22" xfId="60846"/>
    <cellStyle name="SAPBEXstdItemX 13 23" xfId="60847"/>
    <cellStyle name="SAPBEXstdItemX 13 24" xfId="60848"/>
    <cellStyle name="SAPBEXstdItemX 13 25" xfId="60849"/>
    <cellStyle name="SAPBEXstdItemX 13 26" xfId="60850"/>
    <cellStyle name="SAPBEXstdItemX 13 27" xfId="60851"/>
    <cellStyle name="SAPBEXstdItemX 13 28" xfId="60852"/>
    <cellStyle name="SAPBEXstdItemX 13 29" xfId="60853"/>
    <cellStyle name="SAPBEXstdItemX 13 3" xfId="60854"/>
    <cellStyle name="SAPBEXstdItemX 13 30" xfId="60855"/>
    <cellStyle name="SAPBEXstdItemX 13 4" xfId="60856"/>
    <cellStyle name="SAPBEXstdItemX 13 5" xfId="60857"/>
    <cellStyle name="SAPBEXstdItemX 13 6" xfId="60858"/>
    <cellStyle name="SAPBEXstdItemX 13 7" xfId="60859"/>
    <cellStyle name="SAPBEXstdItemX 13 8" xfId="60860"/>
    <cellStyle name="SAPBEXstdItemX 13 9" xfId="60861"/>
    <cellStyle name="SAPBEXstdItemX 14" xfId="60862"/>
    <cellStyle name="SAPBEXstdItemX 14 10" xfId="60863"/>
    <cellStyle name="SAPBEXstdItemX 14 11" xfId="60864"/>
    <cellStyle name="SAPBEXstdItemX 14 12" xfId="60865"/>
    <cellStyle name="SAPBEXstdItemX 14 13" xfId="60866"/>
    <cellStyle name="SAPBEXstdItemX 14 14" xfId="60867"/>
    <cellStyle name="SAPBEXstdItemX 14 15" xfId="60868"/>
    <cellStyle name="SAPBEXstdItemX 14 16" xfId="60869"/>
    <cellStyle name="SAPBEXstdItemX 14 17" xfId="60870"/>
    <cellStyle name="SAPBEXstdItemX 14 18" xfId="60871"/>
    <cellStyle name="SAPBEXstdItemX 14 19" xfId="60872"/>
    <cellStyle name="SAPBEXstdItemX 14 2" xfId="60873"/>
    <cellStyle name="SAPBEXstdItemX 14 2 10" xfId="60874"/>
    <cellStyle name="SAPBEXstdItemX 14 2 11" xfId="60875"/>
    <cellStyle name="SAPBEXstdItemX 14 2 12" xfId="60876"/>
    <cellStyle name="SAPBEXstdItemX 14 2 13" xfId="60877"/>
    <cellStyle name="SAPBEXstdItemX 14 2 14" xfId="60878"/>
    <cellStyle name="SAPBEXstdItemX 14 2 15" xfId="60879"/>
    <cellStyle name="SAPBEXstdItemX 14 2 16" xfId="60880"/>
    <cellStyle name="SAPBEXstdItemX 14 2 17" xfId="60881"/>
    <cellStyle name="SAPBEXstdItemX 14 2 18" xfId="60882"/>
    <cellStyle name="SAPBEXstdItemX 14 2 19" xfId="60883"/>
    <cellStyle name="SAPBEXstdItemX 14 2 2" xfId="60884"/>
    <cellStyle name="SAPBEXstdItemX 14 2 20" xfId="60885"/>
    <cellStyle name="SAPBEXstdItemX 14 2 21" xfId="60886"/>
    <cellStyle name="SAPBEXstdItemX 14 2 22" xfId="60887"/>
    <cellStyle name="SAPBEXstdItemX 14 2 23" xfId="60888"/>
    <cellStyle name="SAPBEXstdItemX 14 2 24" xfId="60889"/>
    <cellStyle name="SAPBEXstdItemX 14 2 25" xfId="60890"/>
    <cellStyle name="SAPBEXstdItemX 14 2 26" xfId="60891"/>
    <cellStyle name="SAPBEXstdItemX 14 2 27" xfId="60892"/>
    <cellStyle name="SAPBEXstdItemX 14 2 28" xfId="60893"/>
    <cellStyle name="SAPBEXstdItemX 14 2 29" xfId="60894"/>
    <cellStyle name="SAPBEXstdItemX 14 2 3" xfId="60895"/>
    <cellStyle name="SAPBEXstdItemX 14 2 4" xfId="60896"/>
    <cellStyle name="SAPBEXstdItemX 14 2 5" xfId="60897"/>
    <cellStyle name="SAPBEXstdItemX 14 2 6" xfId="60898"/>
    <cellStyle name="SAPBEXstdItemX 14 2 7" xfId="60899"/>
    <cellStyle name="SAPBEXstdItemX 14 2 8" xfId="60900"/>
    <cellStyle name="SAPBEXstdItemX 14 2 9" xfId="60901"/>
    <cellStyle name="SAPBEXstdItemX 14 20" xfId="60902"/>
    <cellStyle name="SAPBEXstdItemX 14 21" xfId="60903"/>
    <cellStyle name="SAPBEXstdItemX 14 22" xfId="60904"/>
    <cellStyle name="SAPBEXstdItemX 14 23" xfId="60905"/>
    <cellStyle name="SAPBEXstdItemX 14 24" xfId="60906"/>
    <cellStyle name="SAPBEXstdItemX 14 25" xfId="60907"/>
    <cellStyle name="SAPBEXstdItemX 14 26" xfId="60908"/>
    <cellStyle name="SAPBEXstdItemX 14 27" xfId="60909"/>
    <cellStyle name="SAPBEXstdItemX 14 28" xfId="60910"/>
    <cellStyle name="SAPBEXstdItemX 14 29" xfId="60911"/>
    <cellStyle name="SAPBEXstdItemX 14 3" xfId="60912"/>
    <cellStyle name="SAPBEXstdItemX 14 30" xfId="60913"/>
    <cellStyle name="SAPBEXstdItemX 14 4" xfId="60914"/>
    <cellStyle name="SAPBEXstdItemX 14 5" xfId="60915"/>
    <cellStyle name="SAPBEXstdItemX 14 6" xfId="60916"/>
    <cellStyle name="SAPBEXstdItemX 14 7" xfId="60917"/>
    <cellStyle name="SAPBEXstdItemX 14 8" xfId="60918"/>
    <cellStyle name="SAPBEXstdItemX 14 9" xfId="60919"/>
    <cellStyle name="SAPBEXstdItemX 15" xfId="60920"/>
    <cellStyle name="SAPBEXstdItemX 15 10" xfId="60921"/>
    <cellStyle name="SAPBEXstdItemX 15 11" xfId="60922"/>
    <cellStyle name="SAPBEXstdItemX 15 12" xfId="60923"/>
    <cellStyle name="SAPBEXstdItemX 15 13" xfId="60924"/>
    <cellStyle name="SAPBEXstdItemX 15 14" xfId="60925"/>
    <cellStyle name="SAPBEXstdItemX 15 15" xfId="60926"/>
    <cellStyle name="SAPBEXstdItemX 15 16" xfId="60927"/>
    <cellStyle name="SAPBEXstdItemX 15 17" xfId="60928"/>
    <cellStyle name="SAPBEXstdItemX 15 18" xfId="60929"/>
    <cellStyle name="SAPBEXstdItemX 15 19" xfId="60930"/>
    <cellStyle name="SAPBEXstdItemX 15 2" xfId="60931"/>
    <cellStyle name="SAPBEXstdItemX 15 2 10" xfId="60932"/>
    <cellStyle name="SAPBEXstdItemX 15 2 11" xfId="60933"/>
    <cellStyle name="SAPBEXstdItemX 15 2 12" xfId="60934"/>
    <cellStyle name="SAPBEXstdItemX 15 2 13" xfId="60935"/>
    <cellStyle name="SAPBEXstdItemX 15 2 14" xfId="60936"/>
    <cellStyle name="SAPBEXstdItemX 15 2 15" xfId="60937"/>
    <cellStyle name="SAPBEXstdItemX 15 2 16" xfId="60938"/>
    <cellStyle name="SAPBEXstdItemX 15 2 17" xfId="60939"/>
    <cellStyle name="SAPBEXstdItemX 15 2 18" xfId="60940"/>
    <cellStyle name="SAPBEXstdItemX 15 2 19" xfId="60941"/>
    <cellStyle name="SAPBEXstdItemX 15 2 2" xfId="60942"/>
    <cellStyle name="SAPBEXstdItemX 15 2 20" xfId="60943"/>
    <cellStyle name="SAPBEXstdItemX 15 2 21" xfId="60944"/>
    <cellStyle name="SAPBEXstdItemX 15 2 22" xfId="60945"/>
    <cellStyle name="SAPBEXstdItemX 15 2 23" xfId="60946"/>
    <cellStyle name="SAPBEXstdItemX 15 2 24" xfId="60947"/>
    <cellStyle name="SAPBEXstdItemX 15 2 25" xfId="60948"/>
    <cellStyle name="SAPBEXstdItemX 15 2 26" xfId="60949"/>
    <cellStyle name="SAPBEXstdItemX 15 2 27" xfId="60950"/>
    <cellStyle name="SAPBEXstdItemX 15 2 28" xfId="60951"/>
    <cellStyle name="SAPBEXstdItemX 15 2 29" xfId="60952"/>
    <cellStyle name="SAPBEXstdItemX 15 2 3" xfId="60953"/>
    <cellStyle name="SAPBEXstdItemX 15 2 4" xfId="60954"/>
    <cellStyle name="SAPBEXstdItemX 15 2 5" xfId="60955"/>
    <cellStyle name="SAPBEXstdItemX 15 2 6" xfId="60956"/>
    <cellStyle name="SAPBEXstdItemX 15 2 7" xfId="60957"/>
    <cellStyle name="SAPBEXstdItemX 15 2 8" xfId="60958"/>
    <cellStyle name="SAPBEXstdItemX 15 2 9" xfId="60959"/>
    <cellStyle name="SAPBEXstdItemX 15 20" xfId="60960"/>
    <cellStyle name="SAPBEXstdItemX 15 21" xfId="60961"/>
    <cellStyle name="SAPBEXstdItemX 15 22" xfId="60962"/>
    <cellStyle name="SAPBEXstdItemX 15 23" xfId="60963"/>
    <cellStyle name="SAPBEXstdItemX 15 24" xfId="60964"/>
    <cellStyle name="SAPBEXstdItemX 15 25" xfId="60965"/>
    <cellStyle name="SAPBEXstdItemX 15 26" xfId="60966"/>
    <cellStyle name="SAPBEXstdItemX 15 27" xfId="60967"/>
    <cellStyle name="SAPBEXstdItemX 15 28" xfId="60968"/>
    <cellStyle name="SAPBEXstdItemX 15 29" xfId="60969"/>
    <cellStyle name="SAPBEXstdItemX 15 3" xfId="60970"/>
    <cellStyle name="SAPBEXstdItemX 15 30" xfId="60971"/>
    <cellStyle name="SAPBEXstdItemX 15 4" xfId="60972"/>
    <cellStyle name="SAPBEXstdItemX 15 5" xfId="60973"/>
    <cellStyle name="SAPBEXstdItemX 15 6" xfId="60974"/>
    <cellStyle name="SAPBEXstdItemX 15 7" xfId="60975"/>
    <cellStyle name="SAPBEXstdItemX 15 8" xfId="60976"/>
    <cellStyle name="SAPBEXstdItemX 15 9" xfId="60977"/>
    <cellStyle name="SAPBEXstdItemX 16" xfId="60978"/>
    <cellStyle name="SAPBEXstdItemX 16 10" xfId="60979"/>
    <cellStyle name="SAPBEXstdItemX 16 11" xfId="60980"/>
    <cellStyle name="SAPBEXstdItemX 16 12" xfId="60981"/>
    <cellStyle name="SAPBEXstdItemX 16 13" xfId="60982"/>
    <cellStyle name="SAPBEXstdItemX 16 14" xfId="60983"/>
    <cellStyle name="SAPBEXstdItemX 16 15" xfId="60984"/>
    <cellStyle name="SAPBEXstdItemX 16 16" xfId="60985"/>
    <cellStyle name="SAPBEXstdItemX 16 17" xfId="60986"/>
    <cellStyle name="SAPBEXstdItemX 16 18" xfId="60987"/>
    <cellStyle name="SAPBEXstdItemX 16 19" xfId="60988"/>
    <cellStyle name="SAPBEXstdItemX 16 2" xfId="60989"/>
    <cellStyle name="SAPBEXstdItemX 16 2 10" xfId="60990"/>
    <cellStyle name="SAPBEXstdItemX 16 2 11" xfId="60991"/>
    <cellStyle name="SAPBEXstdItemX 16 2 12" xfId="60992"/>
    <cellStyle name="SAPBEXstdItemX 16 2 13" xfId="60993"/>
    <cellStyle name="SAPBEXstdItemX 16 2 14" xfId="60994"/>
    <cellStyle name="SAPBEXstdItemX 16 2 15" xfId="60995"/>
    <cellStyle name="SAPBEXstdItemX 16 2 16" xfId="60996"/>
    <cellStyle name="SAPBEXstdItemX 16 2 17" xfId="60997"/>
    <cellStyle name="SAPBEXstdItemX 16 2 18" xfId="60998"/>
    <cellStyle name="SAPBEXstdItemX 16 2 19" xfId="60999"/>
    <cellStyle name="SAPBEXstdItemX 16 2 2" xfId="61000"/>
    <cellStyle name="SAPBEXstdItemX 16 2 20" xfId="61001"/>
    <cellStyle name="SAPBEXstdItemX 16 2 21" xfId="61002"/>
    <cellStyle name="SAPBEXstdItemX 16 2 22" xfId="61003"/>
    <cellStyle name="SAPBEXstdItemX 16 2 23" xfId="61004"/>
    <cellStyle name="SAPBEXstdItemX 16 2 24" xfId="61005"/>
    <cellStyle name="SAPBEXstdItemX 16 2 25" xfId="61006"/>
    <cellStyle name="SAPBEXstdItemX 16 2 26" xfId="61007"/>
    <cellStyle name="SAPBEXstdItemX 16 2 27" xfId="61008"/>
    <cellStyle name="SAPBEXstdItemX 16 2 28" xfId="61009"/>
    <cellStyle name="SAPBEXstdItemX 16 2 29" xfId="61010"/>
    <cellStyle name="SAPBEXstdItemX 16 2 3" xfId="61011"/>
    <cellStyle name="SAPBEXstdItemX 16 2 4" xfId="61012"/>
    <cellStyle name="SAPBEXstdItemX 16 2 5" xfId="61013"/>
    <cellStyle name="SAPBEXstdItemX 16 2 6" xfId="61014"/>
    <cellStyle name="SAPBEXstdItemX 16 2 7" xfId="61015"/>
    <cellStyle name="SAPBEXstdItemX 16 2 8" xfId="61016"/>
    <cellStyle name="SAPBEXstdItemX 16 2 9" xfId="61017"/>
    <cellStyle name="SAPBEXstdItemX 16 20" xfId="61018"/>
    <cellStyle name="SAPBEXstdItemX 16 21" xfId="61019"/>
    <cellStyle name="SAPBEXstdItemX 16 22" xfId="61020"/>
    <cellStyle name="SAPBEXstdItemX 16 23" xfId="61021"/>
    <cellStyle name="SAPBEXstdItemX 16 24" xfId="61022"/>
    <cellStyle name="SAPBEXstdItemX 16 25" xfId="61023"/>
    <cellStyle name="SAPBEXstdItemX 16 26" xfId="61024"/>
    <cellStyle name="SAPBEXstdItemX 16 27" xfId="61025"/>
    <cellStyle name="SAPBEXstdItemX 16 28" xfId="61026"/>
    <cellStyle name="SAPBEXstdItemX 16 29" xfId="61027"/>
    <cellStyle name="SAPBEXstdItemX 16 3" xfId="61028"/>
    <cellStyle name="SAPBEXstdItemX 16 30" xfId="61029"/>
    <cellStyle name="SAPBEXstdItemX 16 4" xfId="61030"/>
    <cellStyle name="SAPBEXstdItemX 16 5" xfId="61031"/>
    <cellStyle name="SAPBEXstdItemX 16 6" xfId="61032"/>
    <cellStyle name="SAPBEXstdItemX 16 7" xfId="61033"/>
    <cellStyle name="SAPBEXstdItemX 16 8" xfId="61034"/>
    <cellStyle name="SAPBEXstdItemX 16 9" xfId="61035"/>
    <cellStyle name="SAPBEXstdItemX 17" xfId="61036"/>
    <cellStyle name="SAPBEXstdItemX 17 10" xfId="61037"/>
    <cellStyle name="SAPBEXstdItemX 17 11" xfId="61038"/>
    <cellStyle name="SAPBEXstdItemX 17 12" xfId="61039"/>
    <cellStyle name="SAPBEXstdItemX 17 13" xfId="61040"/>
    <cellStyle name="SAPBEXstdItemX 17 14" xfId="61041"/>
    <cellStyle name="SAPBEXstdItemX 17 15" xfId="61042"/>
    <cellStyle name="SAPBEXstdItemX 17 16" xfId="61043"/>
    <cellStyle name="SAPBEXstdItemX 17 17" xfId="61044"/>
    <cellStyle name="SAPBEXstdItemX 17 18" xfId="61045"/>
    <cellStyle name="SAPBEXstdItemX 17 19" xfId="61046"/>
    <cellStyle name="SAPBEXstdItemX 17 2" xfId="61047"/>
    <cellStyle name="SAPBEXstdItemX 17 2 10" xfId="61048"/>
    <cellStyle name="SAPBEXstdItemX 17 2 11" xfId="61049"/>
    <cellStyle name="SAPBEXstdItemX 17 2 12" xfId="61050"/>
    <cellStyle name="SAPBEXstdItemX 17 2 13" xfId="61051"/>
    <cellStyle name="SAPBEXstdItemX 17 2 14" xfId="61052"/>
    <cellStyle name="SAPBEXstdItemX 17 2 15" xfId="61053"/>
    <cellStyle name="SAPBEXstdItemX 17 2 16" xfId="61054"/>
    <cellStyle name="SAPBEXstdItemX 17 2 17" xfId="61055"/>
    <cellStyle name="SAPBEXstdItemX 17 2 18" xfId="61056"/>
    <cellStyle name="SAPBEXstdItemX 17 2 19" xfId="61057"/>
    <cellStyle name="SAPBEXstdItemX 17 2 2" xfId="61058"/>
    <cellStyle name="SAPBEXstdItemX 17 2 20" xfId="61059"/>
    <cellStyle name="SAPBEXstdItemX 17 2 21" xfId="61060"/>
    <cellStyle name="SAPBEXstdItemX 17 2 22" xfId="61061"/>
    <cellStyle name="SAPBEXstdItemX 17 2 23" xfId="61062"/>
    <cellStyle name="SAPBEXstdItemX 17 2 24" xfId="61063"/>
    <cellStyle name="SAPBEXstdItemX 17 2 25" xfId="61064"/>
    <cellStyle name="SAPBEXstdItemX 17 2 26" xfId="61065"/>
    <cellStyle name="SAPBEXstdItemX 17 2 27" xfId="61066"/>
    <cellStyle name="SAPBEXstdItemX 17 2 28" xfId="61067"/>
    <cellStyle name="SAPBEXstdItemX 17 2 29" xfId="61068"/>
    <cellStyle name="SAPBEXstdItemX 17 2 3" xfId="61069"/>
    <cellStyle name="SAPBEXstdItemX 17 2 4" xfId="61070"/>
    <cellStyle name="SAPBEXstdItemX 17 2 5" xfId="61071"/>
    <cellStyle name="SAPBEXstdItemX 17 2 6" xfId="61072"/>
    <cellStyle name="SAPBEXstdItemX 17 2 7" xfId="61073"/>
    <cellStyle name="SAPBEXstdItemX 17 2 8" xfId="61074"/>
    <cellStyle name="SAPBEXstdItemX 17 2 9" xfId="61075"/>
    <cellStyle name="SAPBEXstdItemX 17 20" xfId="61076"/>
    <cellStyle name="SAPBEXstdItemX 17 21" xfId="61077"/>
    <cellStyle name="SAPBEXstdItemX 17 22" xfId="61078"/>
    <cellStyle name="SAPBEXstdItemX 17 23" xfId="61079"/>
    <cellStyle name="SAPBEXstdItemX 17 24" xfId="61080"/>
    <cellStyle name="SAPBEXstdItemX 17 25" xfId="61081"/>
    <cellStyle name="SAPBEXstdItemX 17 26" xfId="61082"/>
    <cellStyle name="SAPBEXstdItemX 17 27" xfId="61083"/>
    <cellStyle name="SAPBEXstdItemX 17 28" xfId="61084"/>
    <cellStyle name="SAPBEXstdItemX 17 29" xfId="61085"/>
    <cellStyle name="SAPBEXstdItemX 17 3" xfId="61086"/>
    <cellStyle name="SAPBEXstdItemX 17 30" xfId="61087"/>
    <cellStyle name="SAPBEXstdItemX 17 4" xfId="61088"/>
    <cellStyle name="SAPBEXstdItemX 17 5" xfId="61089"/>
    <cellStyle name="SAPBEXstdItemX 17 6" xfId="61090"/>
    <cellStyle name="SAPBEXstdItemX 17 7" xfId="61091"/>
    <cellStyle name="SAPBEXstdItemX 17 8" xfId="61092"/>
    <cellStyle name="SAPBEXstdItemX 17 9" xfId="61093"/>
    <cellStyle name="SAPBEXstdItemX 18" xfId="61094"/>
    <cellStyle name="SAPBEXstdItemX 18 10" xfId="61095"/>
    <cellStyle name="SAPBEXstdItemX 18 11" xfId="61096"/>
    <cellStyle name="SAPBEXstdItemX 18 12" xfId="61097"/>
    <cellStyle name="SAPBEXstdItemX 18 13" xfId="61098"/>
    <cellStyle name="SAPBEXstdItemX 18 14" xfId="61099"/>
    <cellStyle name="SAPBEXstdItemX 18 15" xfId="61100"/>
    <cellStyle name="SAPBEXstdItemX 18 16" xfId="61101"/>
    <cellStyle name="SAPBEXstdItemX 18 17" xfId="61102"/>
    <cellStyle name="SAPBEXstdItemX 18 18" xfId="61103"/>
    <cellStyle name="SAPBEXstdItemX 18 19" xfId="61104"/>
    <cellStyle name="SAPBEXstdItemX 18 2" xfId="61105"/>
    <cellStyle name="SAPBEXstdItemX 18 20" xfId="61106"/>
    <cellStyle name="SAPBEXstdItemX 18 21" xfId="61107"/>
    <cellStyle name="SAPBEXstdItemX 18 22" xfId="61108"/>
    <cellStyle name="SAPBEXstdItemX 18 23" xfId="61109"/>
    <cellStyle name="SAPBEXstdItemX 18 24" xfId="61110"/>
    <cellStyle name="SAPBEXstdItemX 18 25" xfId="61111"/>
    <cellStyle name="SAPBEXstdItemX 18 26" xfId="61112"/>
    <cellStyle name="SAPBEXstdItemX 18 27" xfId="61113"/>
    <cellStyle name="SAPBEXstdItemX 18 28" xfId="61114"/>
    <cellStyle name="SAPBEXstdItemX 18 29" xfId="61115"/>
    <cellStyle name="SAPBEXstdItemX 18 3" xfId="61116"/>
    <cellStyle name="SAPBEXstdItemX 18 4" xfId="61117"/>
    <cellStyle name="SAPBEXstdItemX 18 5" xfId="61118"/>
    <cellStyle name="SAPBEXstdItemX 18 6" xfId="61119"/>
    <cellStyle name="SAPBEXstdItemX 18 7" xfId="61120"/>
    <cellStyle name="SAPBEXstdItemX 18 8" xfId="61121"/>
    <cellStyle name="SAPBEXstdItemX 18 9" xfId="61122"/>
    <cellStyle name="SAPBEXstdItemX 19" xfId="61123"/>
    <cellStyle name="SAPBEXstdItemX 19 10" xfId="61124"/>
    <cellStyle name="SAPBEXstdItemX 19 11" xfId="61125"/>
    <cellStyle name="SAPBEXstdItemX 19 12" xfId="61126"/>
    <cellStyle name="SAPBEXstdItemX 19 13" xfId="61127"/>
    <cellStyle name="SAPBEXstdItemX 19 14" xfId="61128"/>
    <cellStyle name="SAPBEXstdItemX 19 15" xfId="61129"/>
    <cellStyle name="SAPBEXstdItemX 19 16" xfId="61130"/>
    <cellStyle name="SAPBEXstdItemX 19 17" xfId="61131"/>
    <cellStyle name="SAPBEXstdItemX 19 18" xfId="61132"/>
    <cellStyle name="SAPBEXstdItemX 19 19" xfId="61133"/>
    <cellStyle name="SAPBEXstdItemX 19 2" xfId="61134"/>
    <cellStyle name="SAPBEXstdItemX 19 20" xfId="61135"/>
    <cellStyle name="SAPBEXstdItemX 19 21" xfId="61136"/>
    <cellStyle name="SAPBEXstdItemX 19 22" xfId="61137"/>
    <cellStyle name="SAPBEXstdItemX 19 23" xfId="61138"/>
    <cellStyle name="SAPBEXstdItemX 19 24" xfId="61139"/>
    <cellStyle name="SAPBEXstdItemX 19 25" xfId="61140"/>
    <cellStyle name="SAPBEXstdItemX 19 26" xfId="61141"/>
    <cellStyle name="SAPBEXstdItemX 19 27" xfId="61142"/>
    <cellStyle name="SAPBEXstdItemX 19 28" xfId="61143"/>
    <cellStyle name="SAPBEXstdItemX 19 29" xfId="61144"/>
    <cellStyle name="SAPBEXstdItemX 19 3" xfId="61145"/>
    <cellStyle name="SAPBEXstdItemX 19 4" xfId="61146"/>
    <cellStyle name="SAPBEXstdItemX 19 5" xfId="61147"/>
    <cellStyle name="SAPBEXstdItemX 19 6" xfId="61148"/>
    <cellStyle name="SAPBEXstdItemX 19 7" xfId="61149"/>
    <cellStyle name="SAPBEXstdItemX 19 8" xfId="61150"/>
    <cellStyle name="SAPBEXstdItemX 19 9" xfId="61151"/>
    <cellStyle name="SAPBEXstdItemX 2" xfId="61152"/>
    <cellStyle name="SAPBEXstdItemX 2 10" xfId="61153"/>
    <cellStyle name="SAPBEXstdItemX 2 11" xfId="61154"/>
    <cellStyle name="SAPBEXstdItemX 2 12" xfId="61155"/>
    <cellStyle name="SAPBEXstdItemX 2 13" xfId="61156"/>
    <cellStyle name="SAPBEXstdItemX 2 14" xfId="61157"/>
    <cellStyle name="SAPBEXstdItemX 2 15" xfId="61158"/>
    <cellStyle name="SAPBEXstdItemX 2 16" xfId="61159"/>
    <cellStyle name="SAPBEXstdItemX 2 17" xfId="61160"/>
    <cellStyle name="SAPBEXstdItemX 2 18" xfId="61161"/>
    <cellStyle name="SAPBEXstdItemX 2 19" xfId="61162"/>
    <cellStyle name="SAPBEXstdItemX 2 2" xfId="61163"/>
    <cellStyle name="SAPBEXstdItemX 2 2 10" xfId="61164"/>
    <cellStyle name="SAPBEXstdItemX 2 2 11" xfId="61165"/>
    <cellStyle name="SAPBEXstdItemX 2 2 12" xfId="61166"/>
    <cellStyle name="SAPBEXstdItemX 2 2 13" xfId="61167"/>
    <cellStyle name="SAPBEXstdItemX 2 2 14" xfId="61168"/>
    <cellStyle name="SAPBEXstdItemX 2 2 15" xfId="61169"/>
    <cellStyle name="SAPBEXstdItemX 2 2 16" xfId="61170"/>
    <cellStyle name="SAPBEXstdItemX 2 2 17" xfId="61171"/>
    <cellStyle name="SAPBEXstdItemX 2 2 18" xfId="61172"/>
    <cellStyle name="SAPBEXstdItemX 2 2 19" xfId="61173"/>
    <cellStyle name="SAPBEXstdItemX 2 2 2" xfId="61174"/>
    <cellStyle name="SAPBEXstdItemX 2 2 2 10" xfId="61175"/>
    <cellStyle name="SAPBEXstdItemX 2 2 2 11" xfId="61176"/>
    <cellStyle name="SAPBEXstdItemX 2 2 2 12" xfId="61177"/>
    <cellStyle name="SAPBEXstdItemX 2 2 2 13" xfId="61178"/>
    <cellStyle name="SAPBEXstdItemX 2 2 2 14" xfId="61179"/>
    <cellStyle name="SAPBEXstdItemX 2 2 2 15" xfId="61180"/>
    <cellStyle name="SAPBEXstdItemX 2 2 2 16" xfId="61181"/>
    <cellStyle name="SAPBEXstdItemX 2 2 2 17" xfId="61182"/>
    <cellStyle name="SAPBEXstdItemX 2 2 2 18" xfId="61183"/>
    <cellStyle name="SAPBEXstdItemX 2 2 2 19" xfId="61184"/>
    <cellStyle name="SAPBEXstdItemX 2 2 2 2" xfId="61185"/>
    <cellStyle name="SAPBEXstdItemX 2 2 2 20" xfId="61186"/>
    <cellStyle name="SAPBEXstdItemX 2 2 2 21" xfId="61187"/>
    <cellStyle name="SAPBEXstdItemX 2 2 2 22" xfId="61188"/>
    <cellStyle name="SAPBEXstdItemX 2 2 2 23" xfId="61189"/>
    <cellStyle name="SAPBEXstdItemX 2 2 2 24" xfId="61190"/>
    <cellStyle name="SAPBEXstdItemX 2 2 2 25" xfId="61191"/>
    <cellStyle name="SAPBEXstdItemX 2 2 2 26" xfId="61192"/>
    <cellStyle name="SAPBEXstdItemX 2 2 2 27" xfId="61193"/>
    <cellStyle name="SAPBEXstdItemX 2 2 2 28" xfId="61194"/>
    <cellStyle name="SAPBEXstdItemX 2 2 2 29" xfId="61195"/>
    <cellStyle name="SAPBEXstdItemX 2 2 2 3" xfId="61196"/>
    <cellStyle name="SAPBEXstdItemX 2 2 2 4" xfId="61197"/>
    <cellStyle name="SAPBEXstdItemX 2 2 2 5" xfId="61198"/>
    <cellStyle name="SAPBEXstdItemX 2 2 2 6" xfId="61199"/>
    <cellStyle name="SAPBEXstdItemX 2 2 2 7" xfId="61200"/>
    <cellStyle name="SAPBEXstdItemX 2 2 2 8" xfId="61201"/>
    <cellStyle name="SAPBEXstdItemX 2 2 2 9" xfId="61202"/>
    <cellStyle name="SAPBEXstdItemX 2 2 20" xfId="61203"/>
    <cellStyle name="SAPBEXstdItemX 2 2 21" xfId="61204"/>
    <cellStyle name="SAPBEXstdItemX 2 2 22" xfId="61205"/>
    <cellStyle name="SAPBEXstdItemX 2 2 23" xfId="61206"/>
    <cellStyle name="SAPBEXstdItemX 2 2 24" xfId="61207"/>
    <cellStyle name="SAPBEXstdItemX 2 2 25" xfId="61208"/>
    <cellStyle name="SAPBEXstdItemX 2 2 26" xfId="61209"/>
    <cellStyle name="SAPBEXstdItemX 2 2 27" xfId="61210"/>
    <cellStyle name="SAPBEXstdItemX 2 2 28" xfId="61211"/>
    <cellStyle name="SAPBEXstdItemX 2 2 29" xfId="61212"/>
    <cellStyle name="SAPBEXstdItemX 2 2 3" xfId="61213"/>
    <cellStyle name="SAPBEXstdItemX 2 2 30" xfId="61214"/>
    <cellStyle name="SAPBEXstdItemX 2 2 4" xfId="61215"/>
    <cellStyle name="SAPBEXstdItemX 2 2 5" xfId="61216"/>
    <cellStyle name="SAPBEXstdItemX 2 2 6" xfId="61217"/>
    <cellStyle name="SAPBEXstdItemX 2 2 7" xfId="61218"/>
    <cellStyle name="SAPBEXstdItemX 2 2 8" xfId="61219"/>
    <cellStyle name="SAPBEXstdItemX 2 2 9" xfId="61220"/>
    <cellStyle name="SAPBEXstdItemX 2 20" xfId="61221"/>
    <cellStyle name="SAPBEXstdItemX 2 21" xfId="61222"/>
    <cellStyle name="SAPBEXstdItemX 2 22" xfId="61223"/>
    <cellStyle name="SAPBEXstdItemX 2 23" xfId="61224"/>
    <cellStyle name="SAPBEXstdItemX 2 24" xfId="61225"/>
    <cellStyle name="SAPBEXstdItemX 2 25" xfId="61226"/>
    <cellStyle name="SAPBEXstdItemX 2 26" xfId="61227"/>
    <cellStyle name="SAPBEXstdItemX 2 27" xfId="61228"/>
    <cellStyle name="SAPBEXstdItemX 2 28" xfId="61229"/>
    <cellStyle name="SAPBEXstdItemX 2 29" xfId="61230"/>
    <cellStyle name="SAPBEXstdItemX 2 3" xfId="61231"/>
    <cellStyle name="SAPBEXstdItemX 2 3 10" xfId="61232"/>
    <cellStyle name="SAPBEXstdItemX 2 3 11" xfId="61233"/>
    <cellStyle name="SAPBEXstdItemX 2 3 12" xfId="61234"/>
    <cellStyle name="SAPBEXstdItemX 2 3 13" xfId="61235"/>
    <cellStyle name="SAPBEXstdItemX 2 3 14" xfId="61236"/>
    <cellStyle name="SAPBEXstdItemX 2 3 15" xfId="61237"/>
    <cellStyle name="SAPBEXstdItemX 2 3 16" xfId="61238"/>
    <cellStyle name="SAPBEXstdItemX 2 3 17" xfId="61239"/>
    <cellStyle name="SAPBEXstdItemX 2 3 18" xfId="61240"/>
    <cellStyle name="SAPBEXstdItemX 2 3 19" xfId="61241"/>
    <cellStyle name="SAPBEXstdItemX 2 3 2" xfId="61242"/>
    <cellStyle name="SAPBEXstdItemX 2 3 20" xfId="61243"/>
    <cellStyle name="SAPBEXstdItemX 2 3 21" xfId="61244"/>
    <cellStyle name="SAPBEXstdItemX 2 3 22" xfId="61245"/>
    <cellStyle name="SAPBEXstdItemX 2 3 23" xfId="61246"/>
    <cellStyle name="SAPBEXstdItemX 2 3 24" xfId="61247"/>
    <cellStyle name="SAPBEXstdItemX 2 3 25" xfId="61248"/>
    <cellStyle name="SAPBEXstdItemX 2 3 26" xfId="61249"/>
    <cellStyle name="SAPBEXstdItemX 2 3 27" xfId="61250"/>
    <cellStyle name="SAPBEXstdItemX 2 3 28" xfId="61251"/>
    <cellStyle name="SAPBEXstdItemX 2 3 29" xfId="61252"/>
    <cellStyle name="SAPBEXstdItemX 2 3 3" xfId="61253"/>
    <cellStyle name="SAPBEXstdItemX 2 3 4" xfId="61254"/>
    <cellStyle name="SAPBEXstdItemX 2 3 5" xfId="61255"/>
    <cellStyle name="SAPBEXstdItemX 2 3 6" xfId="61256"/>
    <cellStyle name="SAPBEXstdItemX 2 3 7" xfId="61257"/>
    <cellStyle name="SAPBEXstdItemX 2 3 8" xfId="61258"/>
    <cellStyle name="SAPBEXstdItemX 2 3 9" xfId="61259"/>
    <cellStyle name="SAPBEXstdItemX 2 30" xfId="61260"/>
    <cellStyle name="SAPBEXstdItemX 2 31" xfId="61261"/>
    <cellStyle name="SAPBEXstdItemX 2 4" xfId="61262"/>
    <cellStyle name="SAPBEXstdItemX 2 5" xfId="61263"/>
    <cellStyle name="SAPBEXstdItemX 2 6" xfId="61264"/>
    <cellStyle name="SAPBEXstdItemX 2 7" xfId="61265"/>
    <cellStyle name="SAPBEXstdItemX 2 8" xfId="61266"/>
    <cellStyle name="SAPBEXstdItemX 2 9" xfId="61267"/>
    <cellStyle name="SAPBEXstdItemX 20" xfId="61268"/>
    <cellStyle name="SAPBEXstdItemX 20 10" xfId="61269"/>
    <cellStyle name="SAPBEXstdItemX 20 11" xfId="61270"/>
    <cellStyle name="SAPBEXstdItemX 20 12" xfId="61271"/>
    <cellStyle name="SAPBEXstdItemX 20 13" xfId="61272"/>
    <cellStyle name="SAPBEXstdItemX 20 14" xfId="61273"/>
    <cellStyle name="SAPBEXstdItemX 20 15" xfId="61274"/>
    <cellStyle name="SAPBEXstdItemX 20 16" xfId="61275"/>
    <cellStyle name="SAPBEXstdItemX 20 17" xfId="61276"/>
    <cellStyle name="SAPBEXstdItemX 20 18" xfId="61277"/>
    <cellStyle name="SAPBEXstdItemX 20 19" xfId="61278"/>
    <cellStyle name="SAPBEXstdItemX 20 2" xfId="61279"/>
    <cellStyle name="SAPBEXstdItemX 20 20" xfId="61280"/>
    <cellStyle name="SAPBEXstdItemX 20 21" xfId="61281"/>
    <cellStyle name="SAPBEXstdItemX 20 22" xfId="61282"/>
    <cellStyle name="SAPBEXstdItemX 20 23" xfId="61283"/>
    <cellStyle name="SAPBEXstdItemX 20 24" xfId="61284"/>
    <cellStyle name="SAPBEXstdItemX 20 25" xfId="61285"/>
    <cellStyle name="SAPBEXstdItemX 20 26" xfId="61286"/>
    <cellStyle name="SAPBEXstdItemX 20 27" xfId="61287"/>
    <cellStyle name="SAPBEXstdItemX 20 28" xfId="61288"/>
    <cellStyle name="SAPBEXstdItemX 20 29" xfId="61289"/>
    <cellStyle name="SAPBEXstdItemX 20 3" xfId="61290"/>
    <cellStyle name="SAPBEXstdItemX 20 4" xfId="61291"/>
    <cellStyle name="SAPBEXstdItemX 20 5" xfId="61292"/>
    <cellStyle name="SAPBEXstdItemX 20 6" xfId="61293"/>
    <cellStyle name="SAPBEXstdItemX 20 7" xfId="61294"/>
    <cellStyle name="SAPBEXstdItemX 20 8" xfId="61295"/>
    <cellStyle name="SAPBEXstdItemX 20 9" xfId="61296"/>
    <cellStyle name="SAPBEXstdItemX 21" xfId="61297"/>
    <cellStyle name="SAPBEXstdItemX 21 10" xfId="61298"/>
    <cellStyle name="SAPBEXstdItemX 21 11" xfId="61299"/>
    <cellStyle name="SAPBEXstdItemX 21 12" xfId="61300"/>
    <cellStyle name="SAPBEXstdItemX 21 13" xfId="61301"/>
    <cellStyle name="SAPBEXstdItemX 21 14" xfId="61302"/>
    <cellStyle name="SAPBEXstdItemX 21 15" xfId="61303"/>
    <cellStyle name="SAPBEXstdItemX 21 16" xfId="61304"/>
    <cellStyle name="SAPBEXstdItemX 21 17" xfId="61305"/>
    <cellStyle name="SAPBEXstdItemX 21 18" xfId="61306"/>
    <cellStyle name="SAPBEXstdItemX 21 19" xfId="61307"/>
    <cellStyle name="SAPBEXstdItemX 21 2" xfId="61308"/>
    <cellStyle name="SAPBEXstdItemX 21 20" xfId="61309"/>
    <cellStyle name="SAPBEXstdItemX 21 21" xfId="61310"/>
    <cellStyle name="SAPBEXstdItemX 21 22" xfId="61311"/>
    <cellStyle name="SAPBEXstdItemX 21 23" xfId="61312"/>
    <cellStyle name="SAPBEXstdItemX 21 24" xfId="61313"/>
    <cellStyle name="SAPBEXstdItemX 21 25" xfId="61314"/>
    <cellStyle name="SAPBEXstdItemX 21 26" xfId="61315"/>
    <cellStyle name="SAPBEXstdItemX 21 27" xfId="61316"/>
    <cellStyle name="SAPBEXstdItemX 21 28" xfId="61317"/>
    <cellStyle name="SAPBEXstdItemX 21 29" xfId="61318"/>
    <cellStyle name="SAPBEXstdItemX 21 3" xfId="61319"/>
    <cellStyle name="SAPBEXstdItemX 21 4" xfId="61320"/>
    <cellStyle name="SAPBEXstdItemX 21 5" xfId="61321"/>
    <cellStyle name="SAPBEXstdItemX 21 6" xfId="61322"/>
    <cellStyle name="SAPBEXstdItemX 21 7" xfId="61323"/>
    <cellStyle name="SAPBEXstdItemX 21 8" xfId="61324"/>
    <cellStyle name="SAPBEXstdItemX 21 9" xfId="61325"/>
    <cellStyle name="SAPBEXstdItemX 22" xfId="61326"/>
    <cellStyle name="SAPBEXstdItemX 22 10" xfId="61327"/>
    <cellStyle name="SAPBEXstdItemX 22 11" xfId="61328"/>
    <cellStyle name="SAPBEXstdItemX 22 12" xfId="61329"/>
    <cellStyle name="SAPBEXstdItemX 22 13" xfId="61330"/>
    <cellStyle name="SAPBEXstdItemX 22 14" xfId="61331"/>
    <cellStyle name="SAPBEXstdItemX 22 15" xfId="61332"/>
    <cellStyle name="SAPBEXstdItemX 22 16" xfId="61333"/>
    <cellStyle name="SAPBEXstdItemX 22 17" xfId="61334"/>
    <cellStyle name="SAPBEXstdItemX 22 18" xfId="61335"/>
    <cellStyle name="SAPBEXstdItemX 22 19" xfId="61336"/>
    <cellStyle name="SAPBEXstdItemX 22 2" xfId="61337"/>
    <cellStyle name="SAPBEXstdItemX 22 20" xfId="61338"/>
    <cellStyle name="SAPBEXstdItemX 22 21" xfId="61339"/>
    <cellStyle name="SAPBEXstdItemX 22 22" xfId="61340"/>
    <cellStyle name="SAPBEXstdItemX 22 23" xfId="61341"/>
    <cellStyle name="SAPBEXstdItemX 22 24" xfId="61342"/>
    <cellStyle name="SAPBEXstdItemX 22 25" xfId="61343"/>
    <cellStyle name="SAPBEXstdItemX 22 26" xfId="61344"/>
    <cellStyle name="SAPBEXstdItemX 22 27" xfId="61345"/>
    <cellStyle name="SAPBEXstdItemX 22 28" xfId="61346"/>
    <cellStyle name="SAPBEXstdItemX 22 29" xfId="61347"/>
    <cellStyle name="SAPBEXstdItemX 22 3" xfId="61348"/>
    <cellStyle name="SAPBEXstdItemX 22 4" xfId="61349"/>
    <cellStyle name="SAPBEXstdItemX 22 5" xfId="61350"/>
    <cellStyle name="SAPBEXstdItemX 22 6" xfId="61351"/>
    <cellStyle name="SAPBEXstdItemX 22 7" xfId="61352"/>
    <cellStyle name="SAPBEXstdItemX 22 8" xfId="61353"/>
    <cellStyle name="SAPBEXstdItemX 22 9" xfId="61354"/>
    <cellStyle name="SAPBEXstdItemX 23" xfId="61355"/>
    <cellStyle name="SAPBEXstdItemX 23 10" xfId="61356"/>
    <cellStyle name="SAPBEXstdItemX 23 11" xfId="61357"/>
    <cellStyle name="SAPBEXstdItemX 23 12" xfId="61358"/>
    <cellStyle name="SAPBEXstdItemX 23 13" xfId="61359"/>
    <cellStyle name="SAPBEXstdItemX 23 14" xfId="61360"/>
    <cellStyle name="SAPBEXstdItemX 23 15" xfId="61361"/>
    <cellStyle name="SAPBEXstdItemX 23 16" xfId="61362"/>
    <cellStyle name="SAPBEXstdItemX 23 17" xfId="61363"/>
    <cellStyle name="SAPBEXstdItemX 23 18" xfId="61364"/>
    <cellStyle name="SAPBEXstdItemX 23 19" xfId="61365"/>
    <cellStyle name="SAPBEXstdItemX 23 2" xfId="61366"/>
    <cellStyle name="SAPBEXstdItemX 23 20" xfId="61367"/>
    <cellStyle name="SAPBEXstdItemX 23 21" xfId="61368"/>
    <cellStyle name="SAPBEXstdItemX 23 22" xfId="61369"/>
    <cellStyle name="SAPBEXstdItemX 23 23" xfId="61370"/>
    <cellStyle name="SAPBEXstdItemX 23 24" xfId="61371"/>
    <cellStyle name="SAPBEXstdItemX 23 25" xfId="61372"/>
    <cellStyle name="SAPBEXstdItemX 23 26" xfId="61373"/>
    <cellStyle name="SAPBEXstdItemX 23 27" xfId="61374"/>
    <cellStyle name="SAPBEXstdItemX 23 28" xfId="61375"/>
    <cellStyle name="SAPBEXstdItemX 23 29" xfId="61376"/>
    <cellStyle name="SAPBEXstdItemX 23 3" xfId="61377"/>
    <cellStyle name="SAPBEXstdItemX 23 4" xfId="61378"/>
    <cellStyle name="SAPBEXstdItemX 23 5" xfId="61379"/>
    <cellStyle name="SAPBEXstdItemX 23 6" xfId="61380"/>
    <cellStyle name="SAPBEXstdItemX 23 7" xfId="61381"/>
    <cellStyle name="SAPBEXstdItemX 23 8" xfId="61382"/>
    <cellStyle name="SAPBEXstdItemX 23 9" xfId="61383"/>
    <cellStyle name="SAPBEXstdItemX 24" xfId="61384"/>
    <cellStyle name="SAPBEXstdItemX 24 10" xfId="61385"/>
    <cellStyle name="SAPBEXstdItemX 24 11" xfId="61386"/>
    <cellStyle name="SAPBEXstdItemX 24 12" xfId="61387"/>
    <cellStyle name="SAPBEXstdItemX 24 13" xfId="61388"/>
    <cellStyle name="SAPBEXstdItemX 24 14" xfId="61389"/>
    <cellStyle name="SAPBEXstdItemX 24 15" xfId="61390"/>
    <cellStyle name="SAPBEXstdItemX 24 16" xfId="61391"/>
    <cellStyle name="SAPBEXstdItemX 24 17" xfId="61392"/>
    <cellStyle name="SAPBEXstdItemX 24 18" xfId="61393"/>
    <cellStyle name="SAPBEXstdItemX 24 19" xfId="61394"/>
    <cellStyle name="SAPBEXstdItemX 24 2" xfId="61395"/>
    <cellStyle name="SAPBEXstdItemX 24 20" xfId="61396"/>
    <cellStyle name="SAPBEXstdItemX 24 21" xfId="61397"/>
    <cellStyle name="SAPBEXstdItemX 24 22" xfId="61398"/>
    <cellStyle name="SAPBEXstdItemX 24 23" xfId="61399"/>
    <cellStyle name="SAPBEXstdItemX 24 24" xfId="61400"/>
    <cellStyle name="SAPBEXstdItemX 24 25" xfId="61401"/>
    <cellStyle name="SAPBEXstdItemX 24 26" xfId="61402"/>
    <cellStyle name="SAPBEXstdItemX 24 27" xfId="61403"/>
    <cellStyle name="SAPBEXstdItemX 24 28" xfId="61404"/>
    <cellStyle name="SAPBEXstdItemX 24 29" xfId="61405"/>
    <cellStyle name="SAPBEXstdItemX 24 3" xfId="61406"/>
    <cellStyle name="SAPBEXstdItemX 24 4" xfId="61407"/>
    <cellStyle name="SAPBEXstdItemX 24 5" xfId="61408"/>
    <cellStyle name="SAPBEXstdItemX 24 6" xfId="61409"/>
    <cellStyle name="SAPBEXstdItemX 24 7" xfId="61410"/>
    <cellStyle name="SAPBEXstdItemX 24 8" xfId="61411"/>
    <cellStyle name="SAPBEXstdItemX 24 9" xfId="61412"/>
    <cellStyle name="SAPBEXstdItemX 25" xfId="61413"/>
    <cellStyle name="SAPBEXstdItemX 26" xfId="61414"/>
    <cellStyle name="SAPBEXstdItemX 27" xfId="61415"/>
    <cellStyle name="SAPBEXstdItemX 28" xfId="61416"/>
    <cellStyle name="SAPBEXstdItemX 29" xfId="61417"/>
    <cellStyle name="SAPBEXstdItemX 3" xfId="61418"/>
    <cellStyle name="SAPBEXstdItemX 3 10" xfId="61419"/>
    <cellStyle name="SAPBEXstdItemX 3 11" xfId="61420"/>
    <cellStyle name="SAPBEXstdItemX 3 12" xfId="61421"/>
    <cellStyle name="SAPBEXstdItemX 3 13" xfId="61422"/>
    <cellStyle name="SAPBEXstdItemX 3 14" xfId="61423"/>
    <cellStyle name="SAPBEXstdItemX 3 15" xfId="61424"/>
    <cellStyle name="SAPBEXstdItemX 3 16" xfId="61425"/>
    <cellStyle name="SAPBEXstdItemX 3 17" xfId="61426"/>
    <cellStyle name="SAPBEXstdItemX 3 18" xfId="61427"/>
    <cellStyle name="SAPBEXstdItemX 3 19" xfId="61428"/>
    <cellStyle name="SAPBEXstdItemX 3 2" xfId="61429"/>
    <cellStyle name="SAPBEXstdItemX 3 2 10" xfId="61430"/>
    <cellStyle name="SAPBEXstdItemX 3 2 11" xfId="61431"/>
    <cellStyle name="SAPBEXstdItemX 3 2 12" xfId="61432"/>
    <cellStyle name="SAPBEXstdItemX 3 2 13" xfId="61433"/>
    <cellStyle name="SAPBEXstdItemX 3 2 14" xfId="61434"/>
    <cellStyle name="SAPBEXstdItemX 3 2 15" xfId="61435"/>
    <cellStyle name="SAPBEXstdItemX 3 2 16" xfId="61436"/>
    <cellStyle name="SAPBEXstdItemX 3 2 17" xfId="61437"/>
    <cellStyle name="SAPBEXstdItemX 3 2 18" xfId="61438"/>
    <cellStyle name="SAPBEXstdItemX 3 2 19" xfId="61439"/>
    <cellStyle name="SAPBEXstdItemX 3 2 2" xfId="61440"/>
    <cellStyle name="SAPBEXstdItemX 3 2 20" xfId="61441"/>
    <cellStyle name="SAPBEXstdItemX 3 2 21" xfId="61442"/>
    <cellStyle name="SAPBEXstdItemX 3 2 22" xfId="61443"/>
    <cellStyle name="SAPBEXstdItemX 3 2 23" xfId="61444"/>
    <cellStyle name="SAPBEXstdItemX 3 2 24" xfId="61445"/>
    <cellStyle name="SAPBEXstdItemX 3 2 25" xfId="61446"/>
    <cellStyle name="SAPBEXstdItemX 3 2 26" xfId="61447"/>
    <cellStyle name="SAPBEXstdItemX 3 2 27" xfId="61448"/>
    <cellStyle name="SAPBEXstdItemX 3 2 28" xfId="61449"/>
    <cellStyle name="SAPBEXstdItemX 3 2 29" xfId="61450"/>
    <cellStyle name="SAPBEXstdItemX 3 2 3" xfId="61451"/>
    <cellStyle name="SAPBEXstdItemX 3 2 4" xfId="61452"/>
    <cellStyle name="SAPBEXstdItemX 3 2 5" xfId="61453"/>
    <cellStyle name="SAPBEXstdItemX 3 2 6" xfId="61454"/>
    <cellStyle name="SAPBEXstdItemX 3 2 7" xfId="61455"/>
    <cellStyle name="SAPBEXstdItemX 3 2 8" xfId="61456"/>
    <cellStyle name="SAPBEXstdItemX 3 2 9" xfId="61457"/>
    <cellStyle name="SAPBEXstdItemX 3 20" xfId="61458"/>
    <cellStyle name="SAPBEXstdItemX 3 21" xfId="61459"/>
    <cellStyle name="SAPBEXstdItemX 3 22" xfId="61460"/>
    <cellStyle name="SAPBEXstdItemX 3 23" xfId="61461"/>
    <cellStyle name="SAPBEXstdItemX 3 24" xfId="61462"/>
    <cellStyle name="SAPBEXstdItemX 3 25" xfId="61463"/>
    <cellStyle name="SAPBEXstdItemX 3 26" xfId="61464"/>
    <cellStyle name="SAPBEXstdItemX 3 27" xfId="61465"/>
    <cellStyle name="SAPBEXstdItemX 3 28" xfId="61466"/>
    <cellStyle name="SAPBEXstdItemX 3 29" xfId="61467"/>
    <cellStyle name="SAPBEXstdItemX 3 3" xfId="61468"/>
    <cellStyle name="SAPBEXstdItemX 3 3 10" xfId="61469"/>
    <cellStyle name="SAPBEXstdItemX 3 3 11" xfId="61470"/>
    <cellStyle name="SAPBEXstdItemX 3 3 12" xfId="61471"/>
    <cellStyle name="SAPBEXstdItemX 3 3 13" xfId="61472"/>
    <cellStyle name="SAPBEXstdItemX 3 3 14" xfId="61473"/>
    <cellStyle name="SAPBEXstdItemX 3 3 15" xfId="61474"/>
    <cellStyle name="SAPBEXstdItemX 3 3 16" xfId="61475"/>
    <cellStyle name="SAPBEXstdItemX 3 3 17" xfId="61476"/>
    <cellStyle name="SAPBEXstdItemX 3 3 18" xfId="61477"/>
    <cellStyle name="SAPBEXstdItemX 3 3 19" xfId="61478"/>
    <cellStyle name="SAPBEXstdItemX 3 3 2" xfId="61479"/>
    <cellStyle name="SAPBEXstdItemX 3 3 20" xfId="61480"/>
    <cellStyle name="SAPBEXstdItemX 3 3 21" xfId="61481"/>
    <cellStyle name="SAPBEXstdItemX 3 3 22" xfId="61482"/>
    <cellStyle name="SAPBEXstdItemX 3 3 23" xfId="61483"/>
    <cellStyle name="SAPBEXstdItemX 3 3 24" xfId="61484"/>
    <cellStyle name="SAPBEXstdItemX 3 3 25" xfId="61485"/>
    <cellStyle name="SAPBEXstdItemX 3 3 26" xfId="61486"/>
    <cellStyle name="SAPBEXstdItemX 3 3 27" xfId="61487"/>
    <cellStyle name="SAPBEXstdItemX 3 3 28" xfId="61488"/>
    <cellStyle name="SAPBEXstdItemX 3 3 29" xfId="61489"/>
    <cellStyle name="SAPBEXstdItemX 3 3 3" xfId="61490"/>
    <cellStyle name="SAPBEXstdItemX 3 3 4" xfId="61491"/>
    <cellStyle name="SAPBEXstdItemX 3 3 5" xfId="61492"/>
    <cellStyle name="SAPBEXstdItemX 3 3 6" xfId="61493"/>
    <cellStyle name="SAPBEXstdItemX 3 3 7" xfId="61494"/>
    <cellStyle name="SAPBEXstdItemX 3 3 8" xfId="61495"/>
    <cellStyle name="SAPBEXstdItemX 3 3 9" xfId="61496"/>
    <cellStyle name="SAPBEXstdItemX 3 30" xfId="61497"/>
    <cellStyle name="SAPBEXstdItemX 3 31" xfId="61498"/>
    <cellStyle name="SAPBEXstdItemX 3 4" xfId="61499"/>
    <cellStyle name="SAPBEXstdItemX 3 5" xfId="61500"/>
    <cellStyle name="SAPBEXstdItemX 3 6" xfId="61501"/>
    <cellStyle name="SAPBEXstdItemX 3 7" xfId="61502"/>
    <cellStyle name="SAPBEXstdItemX 3 8" xfId="61503"/>
    <cellStyle name="SAPBEXstdItemX 3 9" xfId="61504"/>
    <cellStyle name="SAPBEXstdItemX 30" xfId="61505"/>
    <cellStyle name="SAPBEXstdItemX 31" xfId="61506"/>
    <cellStyle name="SAPBEXstdItemX 32" xfId="61507"/>
    <cellStyle name="SAPBEXstdItemX 33" xfId="61508"/>
    <cellStyle name="SAPBEXstdItemX 34" xfId="61509"/>
    <cellStyle name="SAPBEXstdItemX 35" xfId="61510"/>
    <cellStyle name="SAPBEXstdItemX 36" xfId="61511"/>
    <cellStyle name="SAPBEXstdItemX 37" xfId="61512"/>
    <cellStyle name="SAPBEXstdItemX 38" xfId="61513"/>
    <cellStyle name="SAPBEXstdItemX 39" xfId="61514"/>
    <cellStyle name="SAPBEXstdItemX 4" xfId="61515"/>
    <cellStyle name="SAPBEXstdItemX 4 10" xfId="61516"/>
    <cellStyle name="SAPBEXstdItemX 4 11" xfId="61517"/>
    <cellStyle name="SAPBEXstdItemX 4 12" xfId="61518"/>
    <cellStyle name="SAPBEXstdItemX 4 13" xfId="61519"/>
    <cellStyle name="SAPBEXstdItemX 4 14" xfId="61520"/>
    <cellStyle name="SAPBEXstdItemX 4 15" xfId="61521"/>
    <cellStyle name="SAPBEXstdItemX 4 16" xfId="61522"/>
    <cellStyle name="SAPBEXstdItemX 4 17" xfId="61523"/>
    <cellStyle name="SAPBEXstdItemX 4 18" xfId="61524"/>
    <cellStyle name="SAPBEXstdItemX 4 19" xfId="61525"/>
    <cellStyle name="SAPBEXstdItemX 4 2" xfId="61526"/>
    <cellStyle name="SAPBEXstdItemX 4 2 10" xfId="61527"/>
    <cellStyle name="SAPBEXstdItemX 4 2 11" xfId="61528"/>
    <cellStyle name="SAPBEXstdItemX 4 2 12" xfId="61529"/>
    <cellStyle name="SAPBEXstdItemX 4 2 13" xfId="61530"/>
    <cellStyle name="SAPBEXstdItemX 4 2 14" xfId="61531"/>
    <cellStyle name="SAPBEXstdItemX 4 2 15" xfId="61532"/>
    <cellStyle name="SAPBEXstdItemX 4 2 16" xfId="61533"/>
    <cellStyle name="SAPBEXstdItemX 4 2 17" xfId="61534"/>
    <cellStyle name="SAPBEXstdItemX 4 2 18" xfId="61535"/>
    <cellStyle name="SAPBEXstdItemX 4 2 19" xfId="61536"/>
    <cellStyle name="SAPBEXstdItemX 4 2 2" xfId="61537"/>
    <cellStyle name="SAPBEXstdItemX 4 2 20" xfId="61538"/>
    <cellStyle name="SAPBEXstdItemX 4 2 21" xfId="61539"/>
    <cellStyle name="SAPBEXstdItemX 4 2 22" xfId="61540"/>
    <cellStyle name="SAPBEXstdItemX 4 2 23" xfId="61541"/>
    <cellStyle name="SAPBEXstdItemX 4 2 24" xfId="61542"/>
    <cellStyle name="SAPBEXstdItemX 4 2 25" xfId="61543"/>
    <cellStyle name="SAPBEXstdItemX 4 2 26" xfId="61544"/>
    <cellStyle name="SAPBEXstdItemX 4 2 27" xfId="61545"/>
    <cellStyle name="SAPBEXstdItemX 4 2 28" xfId="61546"/>
    <cellStyle name="SAPBEXstdItemX 4 2 29" xfId="61547"/>
    <cellStyle name="SAPBEXstdItemX 4 2 3" xfId="61548"/>
    <cellStyle name="SAPBEXstdItemX 4 2 4" xfId="61549"/>
    <cellStyle name="SAPBEXstdItemX 4 2 5" xfId="61550"/>
    <cellStyle name="SAPBEXstdItemX 4 2 6" xfId="61551"/>
    <cellStyle name="SAPBEXstdItemX 4 2 7" xfId="61552"/>
    <cellStyle name="SAPBEXstdItemX 4 2 8" xfId="61553"/>
    <cellStyle name="SAPBEXstdItemX 4 2 9" xfId="61554"/>
    <cellStyle name="SAPBEXstdItemX 4 20" xfId="61555"/>
    <cellStyle name="SAPBEXstdItemX 4 21" xfId="61556"/>
    <cellStyle name="SAPBEXstdItemX 4 22" xfId="61557"/>
    <cellStyle name="SAPBEXstdItemX 4 23" xfId="61558"/>
    <cellStyle name="SAPBEXstdItemX 4 24" xfId="61559"/>
    <cellStyle name="SAPBEXstdItemX 4 25" xfId="61560"/>
    <cellStyle name="SAPBEXstdItemX 4 26" xfId="61561"/>
    <cellStyle name="SAPBEXstdItemX 4 27" xfId="61562"/>
    <cellStyle name="SAPBEXstdItemX 4 28" xfId="61563"/>
    <cellStyle name="SAPBEXstdItemX 4 29" xfId="61564"/>
    <cellStyle name="SAPBEXstdItemX 4 3" xfId="61565"/>
    <cellStyle name="SAPBEXstdItemX 4 3 10" xfId="61566"/>
    <cellStyle name="SAPBEXstdItemX 4 3 11" xfId="61567"/>
    <cellStyle name="SAPBEXstdItemX 4 3 12" xfId="61568"/>
    <cellStyle name="SAPBEXstdItemX 4 3 13" xfId="61569"/>
    <cellStyle name="SAPBEXstdItemX 4 3 14" xfId="61570"/>
    <cellStyle name="SAPBEXstdItemX 4 3 15" xfId="61571"/>
    <cellStyle name="SAPBEXstdItemX 4 3 16" xfId="61572"/>
    <cellStyle name="SAPBEXstdItemX 4 3 17" xfId="61573"/>
    <cellStyle name="SAPBEXstdItemX 4 3 18" xfId="61574"/>
    <cellStyle name="SAPBEXstdItemX 4 3 19" xfId="61575"/>
    <cellStyle name="SAPBEXstdItemX 4 3 2" xfId="61576"/>
    <cellStyle name="SAPBEXstdItemX 4 3 20" xfId="61577"/>
    <cellStyle name="SAPBEXstdItemX 4 3 21" xfId="61578"/>
    <cellStyle name="SAPBEXstdItemX 4 3 22" xfId="61579"/>
    <cellStyle name="SAPBEXstdItemX 4 3 23" xfId="61580"/>
    <cellStyle name="SAPBEXstdItemX 4 3 24" xfId="61581"/>
    <cellStyle name="SAPBEXstdItemX 4 3 25" xfId="61582"/>
    <cellStyle name="SAPBEXstdItemX 4 3 26" xfId="61583"/>
    <cellStyle name="SAPBEXstdItemX 4 3 27" xfId="61584"/>
    <cellStyle name="SAPBEXstdItemX 4 3 28" xfId="61585"/>
    <cellStyle name="SAPBEXstdItemX 4 3 29" xfId="61586"/>
    <cellStyle name="SAPBEXstdItemX 4 3 3" xfId="61587"/>
    <cellStyle name="SAPBEXstdItemX 4 3 4" xfId="61588"/>
    <cellStyle name="SAPBEXstdItemX 4 3 5" xfId="61589"/>
    <cellStyle name="SAPBEXstdItemX 4 3 6" xfId="61590"/>
    <cellStyle name="SAPBEXstdItemX 4 3 7" xfId="61591"/>
    <cellStyle name="SAPBEXstdItemX 4 3 8" xfId="61592"/>
    <cellStyle name="SAPBEXstdItemX 4 3 9" xfId="61593"/>
    <cellStyle name="SAPBEXstdItemX 4 30" xfId="61594"/>
    <cellStyle name="SAPBEXstdItemX 4 31" xfId="61595"/>
    <cellStyle name="SAPBEXstdItemX 4 4" xfId="61596"/>
    <cellStyle name="SAPBEXstdItemX 4 5" xfId="61597"/>
    <cellStyle name="SAPBEXstdItemX 4 6" xfId="61598"/>
    <cellStyle name="SAPBEXstdItemX 4 7" xfId="61599"/>
    <cellStyle name="SAPBEXstdItemX 4 8" xfId="61600"/>
    <cellStyle name="SAPBEXstdItemX 4 9" xfId="61601"/>
    <cellStyle name="SAPBEXstdItemX 40" xfId="61602"/>
    <cellStyle name="SAPBEXstdItemX 41" xfId="61603"/>
    <cellStyle name="SAPBEXstdItemX 42" xfId="61604"/>
    <cellStyle name="SAPBEXstdItemX 43" xfId="61605"/>
    <cellStyle name="SAPBEXstdItemX 44" xfId="61606"/>
    <cellStyle name="SAPBEXstdItemX 5" xfId="61607"/>
    <cellStyle name="SAPBEXstdItemX 5 10" xfId="61608"/>
    <cellStyle name="SAPBEXstdItemX 5 11" xfId="61609"/>
    <cellStyle name="SAPBEXstdItemX 5 12" xfId="61610"/>
    <cellStyle name="SAPBEXstdItemX 5 13" xfId="61611"/>
    <cellStyle name="SAPBEXstdItemX 5 14" xfId="61612"/>
    <cellStyle name="SAPBEXstdItemX 5 15" xfId="61613"/>
    <cellStyle name="SAPBEXstdItemX 5 16" xfId="61614"/>
    <cellStyle name="SAPBEXstdItemX 5 17" xfId="61615"/>
    <cellStyle name="SAPBEXstdItemX 5 18" xfId="61616"/>
    <cellStyle name="SAPBEXstdItemX 5 19" xfId="61617"/>
    <cellStyle name="SAPBEXstdItemX 5 2" xfId="61618"/>
    <cellStyle name="SAPBEXstdItemX 5 2 10" xfId="61619"/>
    <cellStyle name="SAPBEXstdItemX 5 2 11" xfId="61620"/>
    <cellStyle name="SAPBEXstdItemX 5 2 12" xfId="61621"/>
    <cellStyle name="SAPBEXstdItemX 5 2 13" xfId="61622"/>
    <cellStyle name="SAPBEXstdItemX 5 2 14" xfId="61623"/>
    <cellStyle name="SAPBEXstdItemX 5 2 15" xfId="61624"/>
    <cellStyle name="SAPBEXstdItemX 5 2 16" xfId="61625"/>
    <cellStyle name="SAPBEXstdItemX 5 2 17" xfId="61626"/>
    <cellStyle name="SAPBEXstdItemX 5 2 18" xfId="61627"/>
    <cellStyle name="SAPBEXstdItemX 5 2 19" xfId="61628"/>
    <cellStyle name="SAPBEXstdItemX 5 2 2" xfId="61629"/>
    <cellStyle name="SAPBEXstdItemX 5 2 20" xfId="61630"/>
    <cellStyle name="SAPBEXstdItemX 5 2 21" xfId="61631"/>
    <cellStyle name="SAPBEXstdItemX 5 2 22" xfId="61632"/>
    <cellStyle name="SAPBEXstdItemX 5 2 23" xfId="61633"/>
    <cellStyle name="SAPBEXstdItemX 5 2 24" xfId="61634"/>
    <cellStyle name="SAPBEXstdItemX 5 2 25" xfId="61635"/>
    <cellStyle name="SAPBEXstdItemX 5 2 26" xfId="61636"/>
    <cellStyle name="SAPBEXstdItemX 5 2 27" xfId="61637"/>
    <cellStyle name="SAPBEXstdItemX 5 2 28" xfId="61638"/>
    <cellStyle name="SAPBEXstdItemX 5 2 29" xfId="61639"/>
    <cellStyle name="SAPBEXstdItemX 5 2 3" xfId="61640"/>
    <cellStyle name="SAPBEXstdItemX 5 2 4" xfId="61641"/>
    <cellStyle name="SAPBEXstdItemX 5 2 5" xfId="61642"/>
    <cellStyle name="SAPBEXstdItemX 5 2 6" xfId="61643"/>
    <cellStyle name="SAPBEXstdItemX 5 2 7" xfId="61644"/>
    <cellStyle name="SAPBEXstdItemX 5 2 8" xfId="61645"/>
    <cellStyle name="SAPBEXstdItemX 5 2 9" xfId="61646"/>
    <cellStyle name="SAPBEXstdItemX 5 20" xfId="61647"/>
    <cellStyle name="SAPBEXstdItemX 5 21" xfId="61648"/>
    <cellStyle name="SAPBEXstdItemX 5 22" xfId="61649"/>
    <cellStyle name="SAPBEXstdItemX 5 23" xfId="61650"/>
    <cellStyle name="SAPBEXstdItemX 5 24" xfId="61651"/>
    <cellStyle name="SAPBEXstdItemX 5 25" xfId="61652"/>
    <cellStyle name="SAPBEXstdItemX 5 26" xfId="61653"/>
    <cellStyle name="SAPBEXstdItemX 5 27" xfId="61654"/>
    <cellStyle name="SAPBEXstdItemX 5 28" xfId="61655"/>
    <cellStyle name="SAPBEXstdItemX 5 29" xfId="61656"/>
    <cellStyle name="SAPBEXstdItemX 5 3" xfId="61657"/>
    <cellStyle name="SAPBEXstdItemX 5 30" xfId="61658"/>
    <cellStyle name="SAPBEXstdItemX 5 4" xfId="61659"/>
    <cellStyle name="SAPBEXstdItemX 5 5" xfId="61660"/>
    <cellStyle name="SAPBEXstdItemX 5 6" xfId="61661"/>
    <cellStyle name="SAPBEXstdItemX 5 7" xfId="61662"/>
    <cellStyle name="SAPBEXstdItemX 5 8" xfId="61663"/>
    <cellStyle name="SAPBEXstdItemX 5 9" xfId="61664"/>
    <cellStyle name="SAPBEXstdItemX 6" xfId="61665"/>
    <cellStyle name="SAPBEXstdItemX 6 10" xfId="61666"/>
    <cellStyle name="SAPBEXstdItemX 6 11" xfId="61667"/>
    <cellStyle name="SAPBEXstdItemX 6 12" xfId="61668"/>
    <cellStyle name="SAPBEXstdItemX 6 13" xfId="61669"/>
    <cellStyle name="SAPBEXstdItemX 6 14" xfId="61670"/>
    <cellStyle name="SAPBEXstdItemX 6 15" xfId="61671"/>
    <cellStyle name="SAPBEXstdItemX 6 16" xfId="61672"/>
    <cellStyle name="SAPBEXstdItemX 6 17" xfId="61673"/>
    <cellStyle name="SAPBEXstdItemX 6 18" xfId="61674"/>
    <cellStyle name="SAPBEXstdItemX 6 19" xfId="61675"/>
    <cellStyle name="SAPBEXstdItemX 6 2" xfId="61676"/>
    <cellStyle name="SAPBEXstdItemX 6 2 10" xfId="61677"/>
    <cellStyle name="SAPBEXstdItemX 6 2 11" xfId="61678"/>
    <cellStyle name="SAPBEXstdItemX 6 2 12" xfId="61679"/>
    <cellStyle name="SAPBEXstdItemX 6 2 13" xfId="61680"/>
    <cellStyle name="SAPBEXstdItemX 6 2 14" xfId="61681"/>
    <cellStyle name="SAPBEXstdItemX 6 2 15" xfId="61682"/>
    <cellStyle name="SAPBEXstdItemX 6 2 16" xfId="61683"/>
    <cellStyle name="SAPBEXstdItemX 6 2 17" xfId="61684"/>
    <cellStyle name="SAPBEXstdItemX 6 2 18" xfId="61685"/>
    <cellStyle name="SAPBEXstdItemX 6 2 19" xfId="61686"/>
    <cellStyle name="SAPBEXstdItemX 6 2 2" xfId="61687"/>
    <cellStyle name="SAPBEXstdItemX 6 2 20" xfId="61688"/>
    <cellStyle name="SAPBEXstdItemX 6 2 21" xfId="61689"/>
    <cellStyle name="SAPBEXstdItemX 6 2 22" xfId="61690"/>
    <cellStyle name="SAPBEXstdItemX 6 2 23" xfId="61691"/>
    <cellStyle name="SAPBEXstdItemX 6 2 24" xfId="61692"/>
    <cellStyle name="SAPBEXstdItemX 6 2 25" xfId="61693"/>
    <cellStyle name="SAPBEXstdItemX 6 2 26" xfId="61694"/>
    <cellStyle name="SAPBEXstdItemX 6 2 27" xfId="61695"/>
    <cellStyle name="SAPBEXstdItemX 6 2 28" xfId="61696"/>
    <cellStyle name="SAPBEXstdItemX 6 2 29" xfId="61697"/>
    <cellStyle name="SAPBEXstdItemX 6 2 3" xfId="61698"/>
    <cellStyle name="SAPBEXstdItemX 6 2 4" xfId="61699"/>
    <cellStyle name="SAPBEXstdItemX 6 2 5" xfId="61700"/>
    <cellStyle name="SAPBEXstdItemX 6 2 6" xfId="61701"/>
    <cellStyle name="SAPBEXstdItemX 6 2 7" xfId="61702"/>
    <cellStyle name="SAPBEXstdItemX 6 2 8" xfId="61703"/>
    <cellStyle name="SAPBEXstdItemX 6 2 9" xfId="61704"/>
    <cellStyle name="SAPBEXstdItemX 6 20" xfId="61705"/>
    <cellStyle name="SAPBEXstdItemX 6 21" xfId="61706"/>
    <cellStyle name="SAPBEXstdItemX 6 22" xfId="61707"/>
    <cellStyle name="SAPBEXstdItemX 6 23" xfId="61708"/>
    <cellStyle name="SAPBEXstdItemX 6 24" xfId="61709"/>
    <cellStyle name="SAPBEXstdItemX 6 25" xfId="61710"/>
    <cellStyle name="SAPBEXstdItemX 6 26" xfId="61711"/>
    <cellStyle name="SAPBEXstdItemX 6 27" xfId="61712"/>
    <cellStyle name="SAPBEXstdItemX 6 28" xfId="61713"/>
    <cellStyle name="SAPBEXstdItemX 6 29" xfId="61714"/>
    <cellStyle name="SAPBEXstdItemX 6 3" xfId="61715"/>
    <cellStyle name="SAPBEXstdItemX 6 30" xfId="61716"/>
    <cellStyle name="SAPBEXstdItemX 6 4" xfId="61717"/>
    <cellStyle name="SAPBEXstdItemX 6 5" xfId="61718"/>
    <cellStyle name="SAPBEXstdItemX 6 6" xfId="61719"/>
    <cellStyle name="SAPBEXstdItemX 6 7" xfId="61720"/>
    <cellStyle name="SAPBEXstdItemX 6 8" xfId="61721"/>
    <cellStyle name="SAPBEXstdItemX 6 9" xfId="61722"/>
    <cellStyle name="SAPBEXstdItemX 7" xfId="61723"/>
    <cellStyle name="SAPBEXstdItemX 7 10" xfId="61724"/>
    <cellStyle name="SAPBEXstdItemX 7 11" xfId="61725"/>
    <cellStyle name="SAPBEXstdItemX 7 12" xfId="61726"/>
    <cellStyle name="SAPBEXstdItemX 7 13" xfId="61727"/>
    <cellStyle name="SAPBEXstdItemX 7 14" xfId="61728"/>
    <cellStyle name="SAPBEXstdItemX 7 15" xfId="61729"/>
    <cellStyle name="SAPBEXstdItemX 7 16" xfId="61730"/>
    <cellStyle name="SAPBEXstdItemX 7 17" xfId="61731"/>
    <cellStyle name="SAPBEXstdItemX 7 18" xfId="61732"/>
    <cellStyle name="SAPBEXstdItemX 7 19" xfId="61733"/>
    <cellStyle name="SAPBEXstdItemX 7 2" xfId="61734"/>
    <cellStyle name="SAPBEXstdItemX 7 2 10" xfId="61735"/>
    <cellStyle name="SAPBEXstdItemX 7 2 11" xfId="61736"/>
    <cellStyle name="SAPBEXstdItemX 7 2 12" xfId="61737"/>
    <cellStyle name="SAPBEXstdItemX 7 2 13" xfId="61738"/>
    <cellStyle name="SAPBEXstdItemX 7 2 14" xfId="61739"/>
    <cellStyle name="SAPBEXstdItemX 7 2 15" xfId="61740"/>
    <cellStyle name="SAPBEXstdItemX 7 2 16" xfId="61741"/>
    <cellStyle name="SAPBEXstdItemX 7 2 17" xfId="61742"/>
    <cellStyle name="SAPBEXstdItemX 7 2 18" xfId="61743"/>
    <cellStyle name="SAPBEXstdItemX 7 2 19" xfId="61744"/>
    <cellStyle name="SAPBEXstdItemX 7 2 2" xfId="61745"/>
    <cellStyle name="SAPBEXstdItemX 7 2 20" xfId="61746"/>
    <cellStyle name="SAPBEXstdItemX 7 2 21" xfId="61747"/>
    <cellStyle name="SAPBEXstdItemX 7 2 22" xfId="61748"/>
    <cellStyle name="SAPBEXstdItemX 7 2 23" xfId="61749"/>
    <cellStyle name="SAPBEXstdItemX 7 2 24" xfId="61750"/>
    <cellStyle name="SAPBEXstdItemX 7 2 25" xfId="61751"/>
    <cellStyle name="SAPBEXstdItemX 7 2 26" xfId="61752"/>
    <cellStyle name="SAPBEXstdItemX 7 2 27" xfId="61753"/>
    <cellStyle name="SAPBEXstdItemX 7 2 28" xfId="61754"/>
    <cellStyle name="SAPBEXstdItemX 7 2 29" xfId="61755"/>
    <cellStyle name="SAPBEXstdItemX 7 2 3" xfId="61756"/>
    <cellStyle name="SAPBEXstdItemX 7 2 4" xfId="61757"/>
    <cellStyle name="SAPBEXstdItemX 7 2 5" xfId="61758"/>
    <cellStyle name="SAPBEXstdItemX 7 2 6" xfId="61759"/>
    <cellStyle name="SAPBEXstdItemX 7 2 7" xfId="61760"/>
    <cellStyle name="SAPBEXstdItemX 7 2 8" xfId="61761"/>
    <cellStyle name="SAPBEXstdItemX 7 2 9" xfId="61762"/>
    <cellStyle name="SAPBEXstdItemX 7 20" xfId="61763"/>
    <cellStyle name="SAPBEXstdItemX 7 21" xfId="61764"/>
    <cellStyle name="SAPBEXstdItemX 7 22" xfId="61765"/>
    <cellStyle name="SAPBEXstdItemX 7 23" xfId="61766"/>
    <cellStyle name="SAPBEXstdItemX 7 24" xfId="61767"/>
    <cellStyle name="SAPBEXstdItemX 7 25" xfId="61768"/>
    <cellStyle name="SAPBEXstdItemX 7 26" xfId="61769"/>
    <cellStyle name="SAPBEXstdItemX 7 27" xfId="61770"/>
    <cellStyle name="SAPBEXstdItemX 7 28" xfId="61771"/>
    <cellStyle name="SAPBEXstdItemX 7 29" xfId="61772"/>
    <cellStyle name="SAPBEXstdItemX 7 3" xfId="61773"/>
    <cellStyle name="SAPBEXstdItemX 7 30" xfId="61774"/>
    <cellStyle name="SAPBEXstdItemX 7 4" xfId="61775"/>
    <cellStyle name="SAPBEXstdItemX 7 5" xfId="61776"/>
    <cellStyle name="SAPBEXstdItemX 7 6" xfId="61777"/>
    <cellStyle name="SAPBEXstdItemX 7 7" xfId="61778"/>
    <cellStyle name="SAPBEXstdItemX 7 8" xfId="61779"/>
    <cellStyle name="SAPBEXstdItemX 7 9" xfId="61780"/>
    <cellStyle name="SAPBEXstdItemX 8" xfId="61781"/>
    <cellStyle name="SAPBEXstdItemX 8 10" xfId="61782"/>
    <cellStyle name="SAPBEXstdItemX 8 11" xfId="61783"/>
    <cellStyle name="SAPBEXstdItemX 8 12" xfId="61784"/>
    <cellStyle name="SAPBEXstdItemX 8 13" xfId="61785"/>
    <cellStyle name="SAPBEXstdItemX 8 14" xfId="61786"/>
    <cellStyle name="SAPBEXstdItemX 8 15" xfId="61787"/>
    <cellStyle name="SAPBEXstdItemX 8 16" xfId="61788"/>
    <cellStyle name="SAPBEXstdItemX 8 17" xfId="61789"/>
    <cellStyle name="SAPBEXstdItemX 8 18" xfId="61790"/>
    <cellStyle name="SAPBEXstdItemX 8 19" xfId="61791"/>
    <cellStyle name="SAPBEXstdItemX 8 2" xfId="61792"/>
    <cellStyle name="SAPBEXstdItemX 8 2 10" xfId="61793"/>
    <cellStyle name="SAPBEXstdItemX 8 2 11" xfId="61794"/>
    <cellStyle name="SAPBEXstdItemX 8 2 12" xfId="61795"/>
    <cellStyle name="SAPBEXstdItemX 8 2 13" xfId="61796"/>
    <cellStyle name="SAPBEXstdItemX 8 2 14" xfId="61797"/>
    <cellStyle name="SAPBEXstdItemX 8 2 15" xfId="61798"/>
    <cellStyle name="SAPBEXstdItemX 8 2 16" xfId="61799"/>
    <cellStyle name="SAPBEXstdItemX 8 2 17" xfId="61800"/>
    <cellStyle name="SAPBEXstdItemX 8 2 18" xfId="61801"/>
    <cellStyle name="SAPBEXstdItemX 8 2 19" xfId="61802"/>
    <cellStyle name="SAPBEXstdItemX 8 2 2" xfId="61803"/>
    <cellStyle name="SAPBEXstdItemX 8 2 20" xfId="61804"/>
    <cellStyle name="SAPBEXstdItemX 8 2 21" xfId="61805"/>
    <cellStyle name="SAPBEXstdItemX 8 2 22" xfId="61806"/>
    <cellStyle name="SAPBEXstdItemX 8 2 23" xfId="61807"/>
    <cellStyle name="SAPBEXstdItemX 8 2 24" xfId="61808"/>
    <cellStyle name="SAPBEXstdItemX 8 2 25" xfId="61809"/>
    <cellStyle name="SAPBEXstdItemX 8 2 26" xfId="61810"/>
    <cellStyle name="SAPBEXstdItemX 8 2 27" xfId="61811"/>
    <cellStyle name="SAPBEXstdItemX 8 2 28" xfId="61812"/>
    <cellStyle name="SAPBEXstdItemX 8 2 29" xfId="61813"/>
    <cellStyle name="SAPBEXstdItemX 8 2 3" xfId="61814"/>
    <cellStyle name="SAPBEXstdItemX 8 2 4" xfId="61815"/>
    <cellStyle name="SAPBEXstdItemX 8 2 5" xfId="61816"/>
    <cellStyle name="SAPBEXstdItemX 8 2 6" xfId="61817"/>
    <cellStyle name="SAPBEXstdItemX 8 2 7" xfId="61818"/>
    <cellStyle name="SAPBEXstdItemX 8 2 8" xfId="61819"/>
    <cellStyle name="SAPBEXstdItemX 8 2 9" xfId="61820"/>
    <cellStyle name="SAPBEXstdItemX 8 20" xfId="61821"/>
    <cellStyle name="SAPBEXstdItemX 8 21" xfId="61822"/>
    <cellStyle name="SAPBEXstdItemX 8 22" xfId="61823"/>
    <cellStyle name="SAPBEXstdItemX 8 23" xfId="61824"/>
    <cellStyle name="SAPBEXstdItemX 8 24" xfId="61825"/>
    <cellStyle name="SAPBEXstdItemX 8 25" xfId="61826"/>
    <cellStyle name="SAPBEXstdItemX 8 26" xfId="61827"/>
    <cellStyle name="SAPBEXstdItemX 8 27" xfId="61828"/>
    <cellStyle name="SAPBEXstdItemX 8 28" xfId="61829"/>
    <cellStyle name="SAPBEXstdItemX 8 29" xfId="61830"/>
    <cellStyle name="SAPBEXstdItemX 8 3" xfId="61831"/>
    <cellStyle name="SAPBEXstdItemX 8 30" xfId="61832"/>
    <cellStyle name="SAPBEXstdItemX 8 4" xfId="61833"/>
    <cellStyle name="SAPBEXstdItemX 8 5" xfId="61834"/>
    <cellStyle name="SAPBEXstdItemX 8 6" xfId="61835"/>
    <cellStyle name="SAPBEXstdItemX 8 7" xfId="61836"/>
    <cellStyle name="SAPBEXstdItemX 8 8" xfId="61837"/>
    <cellStyle name="SAPBEXstdItemX 8 9" xfId="61838"/>
    <cellStyle name="SAPBEXstdItemX 9" xfId="61839"/>
    <cellStyle name="SAPBEXstdItemX 9 10" xfId="61840"/>
    <cellStyle name="SAPBEXstdItemX 9 11" xfId="61841"/>
    <cellStyle name="SAPBEXstdItemX 9 12" xfId="61842"/>
    <cellStyle name="SAPBEXstdItemX 9 13" xfId="61843"/>
    <cellStyle name="SAPBEXstdItemX 9 14" xfId="61844"/>
    <cellStyle name="SAPBEXstdItemX 9 15" xfId="61845"/>
    <cellStyle name="SAPBEXstdItemX 9 16" xfId="61846"/>
    <cellStyle name="SAPBEXstdItemX 9 17" xfId="61847"/>
    <cellStyle name="SAPBEXstdItemX 9 18" xfId="61848"/>
    <cellStyle name="SAPBEXstdItemX 9 19" xfId="61849"/>
    <cellStyle name="SAPBEXstdItemX 9 2" xfId="61850"/>
    <cellStyle name="SAPBEXstdItemX 9 2 10" xfId="61851"/>
    <cellStyle name="SAPBEXstdItemX 9 2 11" xfId="61852"/>
    <cellStyle name="SAPBEXstdItemX 9 2 12" xfId="61853"/>
    <cellStyle name="SAPBEXstdItemX 9 2 13" xfId="61854"/>
    <cellStyle name="SAPBEXstdItemX 9 2 14" xfId="61855"/>
    <cellStyle name="SAPBEXstdItemX 9 2 15" xfId="61856"/>
    <cellStyle name="SAPBEXstdItemX 9 2 16" xfId="61857"/>
    <cellStyle name="SAPBEXstdItemX 9 2 17" xfId="61858"/>
    <cellStyle name="SAPBEXstdItemX 9 2 18" xfId="61859"/>
    <cellStyle name="SAPBEXstdItemX 9 2 19" xfId="61860"/>
    <cellStyle name="SAPBEXstdItemX 9 2 2" xfId="61861"/>
    <cellStyle name="SAPBEXstdItemX 9 2 20" xfId="61862"/>
    <cellStyle name="SAPBEXstdItemX 9 2 21" xfId="61863"/>
    <cellStyle name="SAPBEXstdItemX 9 2 22" xfId="61864"/>
    <cellStyle name="SAPBEXstdItemX 9 2 23" xfId="61865"/>
    <cellStyle name="SAPBEXstdItemX 9 2 24" xfId="61866"/>
    <cellStyle name="SAPBEXstdItemX 9 2 25" xfId="61867"/>
    <cellStyle name="SAPBEXstdItemX 9 2 26" xfId="61868"/>
    <cellStyle name="SAPBEXstdItemX 9 2 27" xfId="61869"/>
    <cellStyle name="SAPBEXstdItemX 9 2 28" xfId="61870"/>
    <cellStyle name="SAPBEXstdItemX 9 2 29" xfId="61871"/>
    <cellStyle name="SAPBEXstdItemX 9 2 3" xfId="61872"/>
    <cellStyle name="SAPBEXstdItemX 9 2 4" xfId="61873"/>
    <cellStyle name="SAPBEXstdItemX 9 2 5" xfId="61874"/>
    <cellStyle name="SAPBEXstdItemX 9 2 6" xfId="61875"/>
    <cellStyle name="SAPBEXstdItemX 9 2 7" xfId="61876"/>
    <cellStyle name="SAPBEXstdItemX 9 2 8" xfId="61877"/>
    <cellStyle name="SAPBEXstdItemX 9 2 9" xfId="61878"/>
    <cellStyle name="SAPBEXstdItemX 9 20" xfId="61879"/>
    <cellStyle name="SAPBEXstdItemX 9 21" xfId="61880"/>
    <cellStyle name="SAPBEXstdItemX 9 22" xfId="61881"/>
    <cellStyle name="SAPBEXstdItemX 9 23" xfId="61882"/>
    <cellStyle name="SAPBEXstdItemX 9 24" xfId="61883"/>
    <cellStyle name="SAPBEXstdItemX 9 25" xfId="61884"/>
    <cellStyle name="SAPBEXstdItemX 9 26" xfId="61885"/>
    <cellStyle name="SAPBEXstdItemX 9 27" xfId="61886"/>
    <cellStyle name="SAPBEXstdItemX 9 28" xfId="61887"/>
    <cellStyle name="SAPBEXstdItemX 9 29" xfId="61888"/>
    <cellStyle name="SAPBEXstdItemX 9 3" xfId="61889"/>
    <cellStyle name="SAPBEXstdItemX 9 30" xfId="61890"/>
    <cellStyle name="SAPBEXstdItemX 9 4" xfId="61891"/>
    <cellStyle name="SAPBEXstdItemX 9 5" xfId="61892"/>
    <cellStyle name="SAPBEXstdItemX 9 6" xfId="61893"/>
    <cellStyle name="SAPBEXstdItemX 9 7" xfId="61894"/>
    <cellStyle name="SAPBEXstdItemX 9 8" xfId="61895"/>
    <cellStyle name="SAPBEXstdItemX 9 9" xfId="61896"/>
    <cellStyle name="SAPBEXsubData" xfId="61897"/>
    <cellStyle name="SAPBEXsubDataEmph" xfId="61898"/>
    <cellStyle name="SAPBEXsubItem" xfId="61899"/>
    <cellStyle name="SAPBEXtitle" xfId="61900"/>
    <cellStyle name="SAPBEXtitle 2" xfId="61901"/>
    <cellStyle name="SAPBEXtitle 3" xfId="61902"/>
    <cellStyle name="SAPBEXundefined" xfId="61903"/>
    <cellStyle name="SAPBEXundefined 2" xfId="61904"/>
    <cellStyle name="SAPBEXundefined 3" xfId="61905"/>
    <cellStyle name="SAPBEXundefined 3 2" xfId="64501"/>
    <cellStyle name="SAPBEXundefined 4" xfId="64502"/>
    <cellStyle name="Satisfaisant" xfId="61906"/>
    <cellStyle name="Satisfaisant 2" xfId="61907"/>
    <cellStyle name="Satisfaisant 2 2" xfId="64503"/>
    <cellStyle name="Satisfaisant 3" xfId="61908"/>
    <cellStyle name="Satisfaisant 4" xfId="64504"/>
    <cellStyle name="sbt2" xfId="61909"/>
    <cellStyle name="sbt2 2" xfId="64505"/>
    <cellStyle name="sbt2 2 2" xfId="64506"/>
    <cellStyle name="sbt2 3" xfId="64507"/>
    <cellStyle name="sbt2 3 2" xfId="64508"/>
    <cellStyle name="sbt2 4" xfId="64509"/>
    <cellStyle name="semestre" xfId="61910"/>
    <cellStyle name="semestre 2" xfId="61911"/>
    <cellStyle name="semestre 3" xfId="61912"/>
    <cellStyle name="Sep. milhar [2]" xfId="61913"/>
    <cellStyle name="Separador de m" xfId="61914"/>
    <cellStyle name="Separador de m 2" xfId="61915"/>
    <cellStyle name="Separador de m 3" xfId="61916"/>
    <cellStyle name="Separador de m 4" xfId="61917"/>
    <cellStyle name="Separador de milhares [0]_A" xfId="61918"/>
    <cellStyle name="Separador de milhares_A" xfId="61919"/>
    <cellStyle name="Shadow" xfId="61920"/>
    <cellStyle name="SHEET" xfId="61921"/>
    <cellStyle name="SHEET 2" xfId="64510"/>
    <cellStyle name="SHEET 3" xfId="64511"/>
    <cellStyle name="Sheet Title" xfId="61922"/>
    <cellStyle name="Sheet Title 2" xfId="64512"/>
    <cellStyle name="Sheet Title 3" xfId="64513"/>
    <cellStyle name="Sortie" xfId="61923"/>
    <cellStyle name="Sortie 2" xfId="61924"/>
    <cellStyle name="Sortie 2 2" xfId="64514"/>
    <cellStyle name="Sortie 3" xfId="61925"/>
    <cellStyle name="Sortie 3 2" xfId="64515"/>
    <cellStyle name="Sortie 4" xfId="64516"/>
    <cellStyle name="Sortie 4 2" xfId="64517"/>
    <cellStyle name="Sortie 5" xfId="64518"/>
    <cellStyle name="Source Line" xfId="61926"/>
    <cellStyle name="soustotal" xfId="61927"/>
    <cellStyle name="soustotal 2" xfId="61928"/>
    <cellStyle name="Standaard_Kadaster prijzen per provincie" xfId="61929"/>
    <cellStyle name="Standaard2" xfId="61930"/>
    <cellStyle name="Standard 2" xfId="61931"/>
    <cellStyle name="Standard 3" xfId="61932"/>
    <cellStyle name="Standard 4" xfId="61933"/>
    <cellStyle name="Standard 5" xfId="61934"/>
    <cellStyle name="Standard_Tabelle1" xfId="61935"/>
    <cellStyle name="STYL1 - Style1" xfId="61936"/>
    <cellStyle name="STYL1 - Style1 2" xfId="61937"/>
    <cellStyle name="STYL1 - Style1 2 2" xfId="64519"/>
    <cellStyle name="STYL1 - Style1 3" xfId="61938"/>
    <cellStyle name="STYL1 - Style1 4" xfId="61939"/>
    <cellStyle name="STYL1 - Style1 5" xfId="61940"/>
    <cellStyle name="STYL1 - Style1 6" xfId="64520"/>
    <cellStyle name="STYL2 - Style2" xfId="61941"/>
    <cellStyle name="STYL2 - Style2 2" xfId="61942"/>
    <cellStyle name="STYL2 - Style2 3" xfId="61943"/>
    <cellStyle name="STYL3 - Style3" xfId="61944"/>
    <cellStyle name="STYL3 - Style3 2" xfId="61945"/>
    <cellStyle name="STYL3 - Style3 3" xfId="61946"/>
    <cellStyle name="STYL4 - Style4" xfId="61947"/>
    <cellStyle name="STYL4 - Style4 2" xfId="61948"/>
    <cellStyle name="STYL4 - Style4 3" xfId="61949"/>
    <cellStyle name="STYL5 - Style5" xfId="61950"/>
    <cellStyle name="STYL5 - Style5 2" xfId="61951"/>
    <cellStyle name="STYL5 - Style5 3" xfId="61952"/>
    <cellStyle name="Style 1" xfId="61953"/>
    <cellStyle name="Style 1 2" xfId="61954"/>
    <cellStyle name="Style 1 2 2" xfId="61955"/>
    <cellStyle name="Style 1 2 3" xfId="61956"/>
    <cellStyle name="Style 1 2 4" xfId="61957"/>
    <cellStyle name="Style 1 3" xfId="61958"/>
    <cellStyle name="Style 1 4" xfId="61959"/>
    <cellStyle name="Style 1 5" xfId="61960"/>
    <cellStyle name="Style 1 6" xfId="61961"/>
    <cellStyle name="Style 1 7" xfId="61962"/>
    <cellStyle name="Style 1 8" xfId="64521"/>
    <cellStyle name="Style 28" xfId="61963"/>
    <cellStyle name="Style 35" xfId="61964"/>
    <cellStyle name="Style 35 2" xfId="64522"/>
    <cellStyle name="Style 35 3" xfId="64523"/>
    <cellStyle name="Style 36" xfId="61965"/>
    <cellStyle name="Style 36 2" xfId="64524"/>
    <cellStyle name="Style 36 3" xfId="64525"/>
    <cellStyle name="Style1" xfId="61966"/>
    <cellStyle name="Style1 2" xfId="64526"/>
    <cellStyle name="Style1 3" xfId="64527"/>
    <cellStyle name="subhead" xfId="61967"/>
    <cellStyle name="subt1" xfId="61968"/>
    <cellStyle name="subt1 2" xfId="64528"/>
    <cellStyle name="subt1 3" xfId="64529"/>
    <cellStyle name="sum" xfId="61969"/>
    <cellStyle name="summary" xfId="61970"/>
    <cellStyle name="Table Heading" xfId="61971"/>
    <cellStyle name="temp" xfId="61972"/>
    <cellStyle name="temp 2" xfId="61973"/>
    <cellStyle name="temp 3" xfId="61974"/>
    <cellStyle name="Testo avviso" xfId="61975"/>
    <cellStyle name="Testo avviso 2" xfId="61976"/>
    <cellStyle name="Testo avviso 3" xfId="61977"/>
    <cellStyle name="Testo descrittivo" xfId="61978"/>
    <cellStyle name="Testo descrittivo 2" xfId="61979"/>
    <cellStyle name="Testo descrittivo 3" xfId="61980"/>
    <cellStyle name="tête chapitre" xfId="61981"/>
    <cellStyle name="tête chapitre 2" xfId="61982"/>
    <cellStyle name="tête chapitre 3" xfId="61983"/>
    <cellStyle name="Text" xfId="61984"/>
    <cellStyle name="Text 10" xfId="61985"/>
    <cellStyle name="Text 11" xfId="61986"/>
    <cellStyle name="Text 2" xfId="61987"/>
    <cellStyle name="Text 2 2" xfId="61988"/>
    <cellStyle name="Text 2 3" xfId="61989"/>
    <cellStyle name="Text 3" xfId="61990"/>
    <cellStyle name="Text 3 2" xfId="61991"/>
    <cellStyle name="Text 3 3" xfId="61992"/>
    <cellStyle name="Text 4" xfId="61993"/>
    <cellStyle name="Text 4 2" xfId="61994"/>
    <cellStyle name="Text 4 3" xfId="61995"/>
    <cellStyle name="Text 5" xfId="61996"/>
    <cellStyle name="Text 5 2" xfId="61997"/>
    <cellStyle name="Text 5 3" xfId="61998"/>
    <cellStyle name="Text 6" xfId="61999"/>
    <cellStyle name="Text 6 2" xfId="62000"/>
    <cellStyle name="Text 6 3" xfId="62001"/>
    <cellStyle name="Text 7" xfId="62002"/>
    <cellStyle name="Text 7 2" xfId="62003"/>
    <cellStyle name="Text 7 3" xfId="62004"/>
    <cellStyle name="Text 8" xfId="62005"/>
    <cellStyle name="Text 8 2" xfId="62006"/>
    <cellStyle name="Text 8 3" xfId="62007"/>
    <cellStyle name="Text 9" xfId="62008"/>
    <cellStyle name="text BoldBlack" xfId="62009"/>
    <cellStyle name="text BoldUnderline" xfId="62010"/>
    <cellStyle name="text BoldUnderlineER" xfId="62011"/>
    <cellStyle name="text BoldUnderlineER 2" xfId="64530"/>
    <cellStyle name="text BoldUnderlineER 3" xfId="64531"/>
    <cellStyle name="Text Indent A" xfId="62012"/>
    <cellStyle name="Text Indent B" xfId="62013"/>
    <cellStyle name="Text Indent B 2" xfId="62014"/>
    <cellStyle name="Text Indent B 2 2" xfId="62015"/>
    <cellStyle name="Text Indent B 2 3" xfId="62016"/>
    <cellStyle name="Text Indent B 3" xfId="62017"/>
    <cellStyle name="Text Indent B 4" xfId="62018"/>
    <cellStyle name="Text Indent C" xfId="62019"/>
    <cellStyle name="Text Indent C 2" xfId="62020"/>
    <cellStyle name="Text Indent C 2 2" xfId="62021"/>
    <cellStyle name="Text Indent C 2 3" xfId="62022"/>
    <cellStyle name="Text Indent C 3" xfId="62023"/>
    <cellStyle name="Text Indent C 4" xfId="62024"/>
    <cellStyle name="text LightGreen" xfId="62025"/>
    <cellStyle name="Text_IDN" xfId="62026"/>
    <cellStyle name="Texte explicatif" xfId="62027"/>
    <cellStyle name="Texte explicatif 2" xfId="64532"/>
    <cellStyle name="Texte explicatif 3" xfId="64533"/>
    <cellStyle name="Texto de advertencia" xfId="62028"/>
    <cellStyle name="Texto de advertencia 2" xfId="62029"/>
    <cellStyle name="Texto de advertencia 2 2" xfId="62030"/>
    <cellStyle name="Texto de advertencia 2 3" xfId="62031"/>
    <cellStyle name="Texto de advertencia 2 4" xfId="62032"/>
    <cellStyle name="Texto de advertencia 3" xfId="62033"/>
    <cellStyle name="Texto explicativo" xfId="62034"/>
    <cellStyle name="Texto explicativo 2" xfId="62035"/>
    <cellStyle name="Texto explicativo 2 2" xfId="62036"/>
    <cellStyle name="Texto explicativo 2 3" xfId="62037"/>
    <cellStyle name="Texto explicativo 2 4" xfId="62038"/>
    <cellStyle name="Texto explicativo 3" xfId="62039"/>
    <cellStyle name="th" xfId="62040"/>
    <cellStyle name="th 2" xfId="62041"/>
    <cellStyle name="th 3" xfId="64534"/>
    <cellStyle name="þ_x001d_ð‡_x000c_éþ÷_x000c_âþU_x0001__x001f__x000f_&quot;_x0007__x0001__x0001_" xfId="62042"/>
    <cellStyle name="þ_x001d_ð‡_x000c_éþ÷_x000c_âþU_x0001__x001f__x000f_&quot;_x000f__x0001__x0001_" xfId="62043"/>
    <cellStyle name="þ_x001d_ð‡_x000c_éþ÷_x000c_âþU_x0001__x001f__x000f_&quot;_x0007__x0001__x0001_ 2" xfId="62044"/>
    <cellStyle name="þ_x001d_ð‡_x000c_éþ÷_x000c_âþU_x0001__x001f__x000f_&quot;_x000f__x0001__x0001_ 2" xfId="62045"/>
    <cellStyle name="þ_x001d_ð‡_x000c_éþ÷_x000c_âþU_x0001__x001f__x000f_&quot;_x0007__x0001__x0001_ 3" xfId="62046"/>
    <cellStyle name="þ_x001d_ð‡_x000c_éþ÷_x000c_âþU_x0001__x001f__x000f_&quot;_x000f__x0001__x0001_ 3" xfId="62047"/>
    <cellStyle name="þ_x001d_ð‡_x000c_éþ÷_x000c_âþU_x0001__x001f__x000f_&quot;_x0007__x0001__x0001_ 4" xfId="62048"/>
    <cellStyle name="þ_x001d_ð‡_x000c_éþ÷_x000c_âþU_x0001__x001f__x000f_&quot;_x000f__x0001__x0001_ 4" xfId="62049"/>
    <cellStyle name="þ_x001d_ð‡_x000c_éþ÷_x000c_âþU_x0001__x001f__x000f_&quot;_x0007__x0001__x0001_ 5" xfId="64535"/>
    <cellStyle name="þ_x001d_ð‡_x000c_éþ÷_x000c_âþU_x0001__x001f__x000f_&quot;_x000f__x0001__x0001_ 5" xfId="64536"/>
    <cellStyle name="þ_x001d_ð‡_x000c_éþ÷_x000c_âþU_x0001__x001f__x000f_&quot;_x0007__x0001__x0001_ 5 2" xfId="64537"/>
    <cellStyle name="þ_x001d_ð‡_x000c_éþ÷_x000c_âþU_x0001__x001f__x000f_&quot;_x000f__x0001__x0001_ 5 2" xfId="64538"/>
    <cellStyle name="þ_x001d_ð‡_x000c_éþ÷_x000c_âþU_x0001__x001f__x000f_&quot;_x0007__x0001__x0001_ 5 3" xfId="64539"/>
    <cellStyle name="þ_x001d_ð‡_x000c_éþ÷_x000c_âþU_x0001__x001f__x000f_&quot;_x000f__x0001__x0001_ 5 3" xfId="64540"/>
    <cellStyle name="þ_x001d_ð‡_x000c_éþ÷_x000c_âþU_x0001__x001f__x000f_&quot;_x0007__x0001__x0001_ 6" xfId="64541"/>
    <cellStyle name="þ_x001d_ð‡_x000c_éþ÷_x000c_âþU_x0001__x001f__x000f_&quot;_x000f__x0001__x0001_ 6" xfId="64542"/>
    <cellStyle name="þ_x001d_ð‡_x000c_éþ÷_x000c_âþU_x0001__x001f__x000f_&quot;_x0007__x0001__x0001_ 6 2" xfId="64543"/>
    <cellStyle name="þ_x001d_ð‡_x000c_éþ÷_x000c_âþU_x0001__x001f__x000f_&quot;_x000f__x0001__x0001_ 6 2" xfId="64544"/>
    <cellStyle name="þ_x001d_ð‡_x000c_éþ÷_x000c_âþU_x0001__x001f__x000f_&quot;_x0007__x0001__x0001_ 6 3" xfId="64545"/>
    <cellStyle name="þ_x001d_ð‡_x000c_éþ÷_x000c_âþU_x0001__x001f__x000f_&quot;_x000f__x0001__x0001_ 6 3" xfId="64546"/>
    <cellStyle name="þ_x001d_ð‡_x000c_éþ÷_x000c_âþU_x0001__x001f__x000f_&quot;_x0007__x0001__x0001_ 7" xfId="64547"/>
    <cellStyle name="þ_x001d_ð‡_x000c_éþ÷_x000c_âþU_x0001__x001f__x000f_&quot;_x000f__x0001__x0001_ 7" xfId="64548"/>
    <cellStyle name="þ_x001d_ð‡_x000c_éþ÷_x000c_âþU_x0001__x001f__x000f_&quot;_x0007__x0001__x0001_ 8" xfId="64549"/>
    <cellStyle name="þ_x001d_ð‡_x000c_éþ÷_x000c_âþU_x0001__x001f__x000f_&quot;_x000f__x0001__x0001_ 8" xfId="64550"/>
    <cellStyle name="Time" xfId="62050"/>
    <cellStyle name="TITCOLUNA" xfId="62051"/>
    <cellStyle name="Titel 2" xfId="62052"/>
    <cellStyle name="Title 2" xfId="62053"/>
    <cellStyle name="Title 2 2" xfId="62054"/>
    <cellStyle name="Title 2 2 2" xfId="64551"/>
    <cellStyle name="Title 2 3" xfId="62055"/>
    <cellStyle name="Title 2 4" xfId="64552"/>
    <cellStyle name="Title 3" xfId="62056"/>
    <cellStyle name="Title 4" xfId="62057"/>
    <cellStyle name="Title Line" xfId="62058"/>
    <cellStyle name="title1" xfId="62059"/>
    <cellStyle name="title1 2" xfId="62060"/>
    <cellStyle name="title1 3" xfId="62061"/>
    <cellStyle name="Titolo" xfId="62062"/>
    <cellStyle name="Titolo 1" xfId="62063"/>
    <cellStyle name="Titolo 1 2" xfId="62064"/>
    <cellStyle name="Titolo 1 3" xfId="62065"/>
    <cellStyle name="Titolo 2" xfId="62066"/>
    <cellStyle name="Titolo 2 2" xfId="62067"/>
    <cellStyle name="Titolo 2 3" xfId="62068"/>
    <cellStyle name="Titolo 3" xfId="62069"/>
    <cellStyle name="Titolo 3 2" xfId="62070"/>
    <cellStyle name="Titolo 3 3" xfId="62071"/>
    <cellStyle name="Titolo 4" xfId="62072"/>
    <cellStyle name="Titolo 4 2" xfId="62073"/>
    <cellStyle name="Titolo 4 3" xfId="62074"/>
    <cellStyle name="Titolo 5" xfId="62075"/>
    <cellStyle name="Titolo 6" xfId="62076"/>
    <cellStyle name="titre" xfId="62077"/>
    <cellStyle name="titre 2" xfId="62078"/>
    <cellStyle name="Titre 2 2" xfId="64553"/>
    <cellStyle name="titre 3" xfId="62079"/>
    <cellStyle name="Titre 4" xfId="64554"/>
    <cellStyle name="Titre 1" xfId="62080"/>
    <cellStyle name="Titre 1 2" xfId="62081"/>
    <cellStyle name="Titre 1 2 2" xfId="64555"/>
    <cellStyle name="Titre 1 3" xfId="62082"/>
    <cellStyle name="Titre 1 4" xfId="64556"/>
    <cellStyle name="Titre 2" xfId="62083"/>
    <cellStyle name="Titre 2 2" xfId="62084"/>
    <cellStyle name="Titre 2 2 2" xfId="64557"/>
    <cellStyle name="Titre 2 3" xfId="62085"/>
    <cellStyle name="Titre 2 4" xfId="64558"/>
    <cellStyle name="Titre 3" xfId="62086"/>
    <cellStyle name="Titre 3 2" xfId="62087"/>
    <cellStyle name="Titre 3 2 2" xfId="64559"/>
    <cellStyle name="Titre 3 3" xfId="62088"/>
    <cellStyle name="Titre 3 4" xfId="64560"/>
    <cellStyle name="Titre 4" xfId="62089"/>
    <cellStyle name="Titre 4 2" xfId="62090"/>
    <cellStyle name="Titre 4 2 2" xfId="64561"/>
    <cellStyle name="Titre 4 3" xfId="62091"/>
    <cellStyle name="Titre 4 4" xfId="64562"/>
    <cellStyle name="titre_ESTReal" xfId="62092"/>
    <cellStyle name="Título" xfId="62093"/>
    <cellStyle name="Título 1" xfId="62094"/>
    <cellStyle name="Título 1 2" xfId="62095"/>
    <cellStyle name="Título 1 2 2" xfId="62096"/>
    <cellStyle name="Título 1 2 3" xfId="62097"/>
    <cellStyle name="Título 1 2 4" xfId="62098"/>
    <cellStyle name="Título 1 3" xfId="62099"/>
    <cellStyle name="Título 2" xfId="62100"/>
    <cellStyle name="Título 2 2" xfId="62101"/>
    <cellStyle name="Título 2 2 2" xfId="62102"/>
    <cellStyle name="Título 2 2 3" xfId="62103"/>
    <cellStyle name="Título 2 2 4" xfId="62104"/>
    <cellStyle name="Título 2 3" xfId="62105"/>
    <cellStyle name="Título 3" xfId="62106"/>
    <cellStyle name="Título 3 2" xfId="62107"/>
    <cellStyle name="Título 3 2 2" xfId="62108"/>
    <cellStyle name="Título 3 2 3" xfId="62109"/>
    <cellStyle name="Título 3 2 4" xfId="62110"/>
    <cellStyle name="Título 3 3" xfId="62111"/>
    <cellStyle name="Título 4" xfId="62112"/>
    <cellStyle name="Título 5" xfId="62113"/>
    <cellStyle name="Titulo1" xfId="62114"/>
    <cellStyle name="Titulo1 2" xfId="62115"/>
    <cellStyle name="Titulo1 3" xfId="62116"/>
    <cellStyle name="Titulo2" xfId="62117"/>
    <cellStyle name="Titulo2 2" xfId="62118"/>
    <cellStyle name="Titulo2 3" xfId="62119"/>
    <cellStyle name="Top Row" xfId="62120"/>
    <cellStyle name="Top Row 2" xfId="62121"/>
    <cellStyle name="Top Row 2 2" xfId="64563"/>
    <cellStyle name="Top Row 3" xfId="62122"/>
    <cellStyle name="Top Row 3 2" xfId="64564"/>
    <cellStyle name="Top Row 4" xfId="64565"/>
    <cellStyle name="Top Row 5" xfId="64566"/>
    <cellStyle name="TopGrey" xfId="62123"/>
    <cellStyle name="TopGrey 2" xfId="64567"/>
    <cellStyle name="TopGrey 3" xfId="64568"/>
    <cellStyle name="Total 2" xfId="62124"/>
    <cellStyle name="Total 2 2" xfId="62125"/>
    <cellStyle name="Total 2 2 2" xfId="64569"/>
    <cellStyle name="Total 2 3" xfId="62126"/>
    <cellStyle name="Total 2 4" xfId="62127"/>
    <cellStyle name="Total 3" xfId="62128"/>
    <cellStyle name="Total 3 10" xfId="62129"/>
    <cellStyle name="Total 3 11" xfId="62130"/>
    <cellStyle name="Total 3 12" xfId="62131"/>
    <cellStyle name="Total 3 13" xfId="62132"/>
    <cellStyle name="Total 3 14" xfId="62133"/>
    <cellStyle name="Total 3 15" xfId="62134"/>
    <cellStyle name="Total 3 16" xfId="62135"/>
    <cellStyle name="Total 3 17" xfId="62136"/>
    <cellStyle name="Total 3 18" xfId="62137"/>
    <cellStyle name="Total 3 19" xfId="62138"/>
    <cellStyle name="Total 3 2" xfId="62139"/>
    <cellStyle name="Total 3 2 10" xfId="62140"/>
    <cellStyle name="Total 3 2 11" xfId="62141"/>
    <cellStyle name="Total 3 2 12" xfId="62142"/>
    <cellStyle name="Total 3 2 13" xfId="62143"/>
    <cellStyle name="Total 3 2 14" xfId="62144"/>
    <cellStyle name="Total 3 2 15" xfId="62145"/>
    <cellStyle name="Total 3 2 16" xfId="62146"/>
    <cellStyle name="Total 3 2 17" xfId="62147"/>
    <cellStyle name="Total 3 2 18" xfId="62148"/>
    <cellStyle name="Total 3 2 19" xfId="62149"/>
    <cellStyle name="Total 3 2 2" xfId="62150"/>
    <cellStyle name="Total 3 2 20" xfId="62151"/>
    <cellStyle name="Total 3 2 21" xfId="62152"/>
    <cellStyle name="Total 3 2 22" xfId="62153"/>
    <cellStyle name="Total 3 2 23" xfId="62154"/>
    <cellStyle name="Total 3 2 24" xfId="62155"/>
    <cellStyle name="Total 3 2 25" xfId="62156"/>
    <cellStyle name="Total 3 2 26" xfId="62157"/>
    <cellStyle name="Total 3 2 27" xfId="62158"/>
    <cellStyle name="Total 3 2 28" xfId="62159"/>
    <cellStyle name="Total 3 2 29" xfId="62160"/>
    <cellStyle name="Total 3 2 3" xfId="62161"/>
    <cellStyle name="Total 3 2 4" xfId="62162"/>
    <cellStyle name="Total 3 2 5" xfId="62163"/>
    <cellStyle name="Total 3 2 6" xfId="62164"/>
    <cellStyle name="Total 3 2 7" xfId="62165"/>
    <cellStyle name="Total 3 2 8" xfId="62166"/>
    <cellStyle name="Total 3 2 9" xfId="62167"/>
    <cellStyle name="Total 3 20" xfId="62168"/>
    <cellStyle name="Total 3 21" xfId="62169"/>
    <cellStyle name="Total 3 22" xfId="62170"/>
    <cellStyle name="Total 3 23" xfId="62171"/>
    <cellStyle name="Total 3 24" xfId="62172"/>
    <cellStyle name="Total 3 25" xfId="62173"/>
    <cellStyle name="Total 3 26" xfId="62174"/>
    <cellStyle name="Total 3 27" xfId="62175"/>
    <cellStyle name="Total 3 28" xfId="62176"/>
    <cellStyle name="Total 3 29" xfId="62177"/>
    <cellStyle name="Total 3 3" xfId="62178"/>
    <cellStyle name="Total 3 30" xfId="62179"/>
    <cellStyle name="Total 3 31" xfId="62180"/>
    <cellStyle name="Total 3 4" xfId="62181"/>
    <cellStyle name="Total 3 5" xfId="62182"/>
    <cellStyle name="Total 3 6" xfId="62183"/>
    <cellStyle name="Total 3 7" xfId="62184"/>
    <cellStyle name="Total 3 8" xfId="62185"/>
    <cellStyle name="Total 3 9" xfId="62186"/>
    <cellStyle name="Total 4" xfId="62187"/>
    <cellStyle name="Total 4 10" xfId="62188"/>
    <cellStyle name="Total 4 11" xfId="62189"/>
    <cellStyle name="Total 4 12" xfId="62190"/>
    <cellStyle name="Total 4 13" xfId="62191"/>
    <cellStyle name="Total 4 14" xfId="62192"/>
    <cellStyle name="Total 4 15" xfId="62193"/>
    <cellStyle name="Total 4 16" xfId="62194"/>
    <cellStyle name="Total 4 17" xfId="62195"/>
    <cellStyle name="Total 4 18" xfId="62196"/>
    <cellStyle name="Total 4 19" xfId="62197"/>
    <cellStyle name="Total 4 2" xfId="62198"/>
    <cellStyle name="Total 4 2 10" xfId="62199"/>
    <cellStyle name="Total 4 2 11" xfId="62200"/>
    <cellStyle name="Total 4 2 12" xfId="62201"/>
    <cellStyle name="Total 4 2 13" xfId="62202"/>
    <cellStyle name="Total 4 2 14" xfId="62203"/>
    <cellStyle name="Total 4 2 15" xfId="62204"/>
    <cellStyle name="Total 4 2 16" xfId="62205"/>
    <cellStyle name="Total 4 2 17" xfId="62206"/>
    <cellStyle name="Total 4 2 18" xfId="62207"/>
    <cellStyle name="Total 4 2 19" xfId="62208"/>
    <cellStyle name="Total 4 2 2" xfId="62209"/>
    <cellStyle name="Total 4 2 20" xfId="62210"/>
    <cellStyle name="Total 4 2 21" xfId="62211"/>
    <cellStyle name="Total 4 2 22" xfId="62212"/>
    <cellStyle name="Total 4 2 23" xfId="62213"/>
    <cellStyle name="Total 4 2 24" xfId="62214"/>
    <cellStyle name="Total 4 2 25" xfId="62215"/>
    <cellStyle name="Total 4 2 26" xfId="62216"/>
    <cellStyle name="Total 4 2 27" xfId="62217"/>
    <cellStyle name="Total 4 2 28" xfId="62218"/>
    <cellStyle name="Total 4 2 29" xfId="62219"/>
    <cellStyle name="Total 4 2 3" xfId="62220"/>
    <cellStyle name="Total 4 2 4" xfId="62221"/>
    <cellStyle name="Total 4 2 5" xfId="62222"/>
    <cellStyle name="Total 4 2 6" xfId="62223"/>
    <cellStyle name="Total 4 2 7" xfId="62224"/>
    <cellStyle name="Total 4 2 8" xfId="62225"/>
    <cellStyle name="Total 4 2 9" xfId="62226"/>
    <cellStyle name="Total 4 20" xfId="62227"/>
    <cellStyle name="Total 4 21" xfId="62228"/>
    <cellStyle name="Total 4 22" xfId="62229"/>
    <cellStyle name="Total 4 23" xfId="62230"/>
    <cellStyle name="Total 4 24" xfId="62231"/>
    <cellStyle name="Total 4 25" xfId="62232"/>
    <cellStyle name="Total 4 26" xfId="62233"/>
    <cellStyle name="Total 4 27" xfId="62234"/>
    <cellStyle name="Total 4 28" xfId="62235"/>
    <cellStyle name="Total 4 29" xfId="62236"/>
    <cellStyle name="Total 4 3" xfId="62237"/>
    <cellStyle name="Total 4 30" xfId="62238"/>
    <cellStyle name="Total 4 31" xfId="62239"/>
    <cellStyle name="Total 4 4" xfId="62240"/>
    <cellStyle name="Total 4 5" xfId="62241"/>
    <cellStyle name="Total 4 6" xfId="62242"/>
    <cellStyle name="Total 4 7" xfId="62243"/>
    <cellStyle name="Total 4 8" xfId="62244"/>
    <cellStyle name="Total 4 9" xfId="62245"/>
    <cellStyle name="Total 5" xfId="62246"/>
    <cellStyle name="Total 5 2" xfId="62247"/>
    <cellStyle name="Total 6" xfId="62248"/>
    <cellStyle name="Total 7" xfId="62249"/>
    <cellStyle name="Total Row" xfId="62250"/>
    <cellStyle name="Total8 - Style8" xfId="62251"/>
    <cellStyle name="Total8 - Style8 2" xfId="64570"/>
    <cellStyle name="Total8 - Style8 3" xfId="64571"/>
    <cellStyle name="Totale" xfId="62252"/>
    <cellStyle name="Totale 10" xfId="62253"/>
    <cellStyle name="Totale 11" xfId="62254"/>
    <cellStyle name="Totale 12" xfId="62255"/>
    <cellStyle name="Totale 13" xfId="62256"/>
    <cellStyle name="Totale 14" xfId="62257"/>
    <cellStyle name="Totale 15" xfId="62258"/>
    <cellStyle name="Totale 16" xfId="62259"/>
    <cellStyle name="Totale 17" xfId="62260"/>
    <cellStyle name="Totale 18" xfId="62261"/>
    <cellStyle name="Totale 19" xfId="62262"/>
    <cellStyle name="Totale 2" xfId="62263"/>
    <cellStyle name="Totale 2 10" xfId="62264"/>
    <cellStyle name="Totale 2 11" xfId="62265"/>
    <cellStyle name="Totale 2 12" xfId="62266"/>
    <cellStyle name="Totale 2 13" xfId="62267"/>
    <cellStyle name="Totale 2 14" xfId="62268"/>
    <cellStyle name="Totale 2 15" xfId="62269"/>
    <cellStyle name="Totale 2 16" xfId="62270"/>
    <cellStyle name="Totale 2 17" xfId="62271"/>
    <cellStyle name="Totale 2 18" xfId="62272"/>
    <cellStyle name="Totale 2 19" xfId="62273"/>
    <cellStyle name="Totale 2 2" xfId="62274"/>
    <cellStyle name="Totale 2 2 10" xfId="62275"/>
    <cellStyle name="Totale 2 2 11" xfId="62276"/>
    <cellStyle name="Totale 2 2 12" xfId="62277"/>
    <cellStyle name="Totale 2 2 13" xfId="62278"/>
    <cellStyle name="Totale 2 2 14" xfId="62279"/>
    <cellStyle name="Totale 2 2 15" xfId="62280"/>
    <cellStyle name="Totale 2 2 16" xfId="62281"/>
    <cellStyle name="Totale 2 2 17" xfId="62282"/>
    <cellStyle name="Totale 2 2 18" xfId="62283"/>
    <cellStyle name="Totale 2 2 19" xfId="62284"/>
    <cellStyle name="Totale 2 2 2" xfId="62285"/>
    <cellStyle name="Totale 2 2 20" xfId="62286"/>
    <cellStyle name="Totale 2 2 21" xfId="62287"/>
    <cellStyle name="Totale 2 2 22" xfId="62288"/>
    <cellStyle name="Totale 2 2 23" xfId="62289"/>
    <cellStyle name="Totale 2 2 24" xfId="62290"/>
    <cellStyle name="Totale 2 2 25" xfId="62291"/>
    <cellStyle name="Totale 2 2 26" xfId="62292"/>
    <cellStyle name="Totale 2 2 27" xfId="62293"/>
    <cellStyle name="Totale 2 2 28" xfId="62294"/>
    <cellStyle name="Totale 2 2 29" xfId="62295"/>
    <cellStyle name="Totale 2 2 3" xfId="62296"/>
    <cellStyle name="Totale 2 2 4" xfId="62297"/>
    <cellStyle name="Totale 2 2 5" xfId="62298"/>
    <cellStyle name="Totale 2 2 6" xfId="62299"/>
    <cellStyle name="Totale 2 2 7" xfId="62300"/>
    <cellStyle name="Totale 2 2 8" xfId="62301"/>
    <cellStyle name="Totale 2 2 9" xfId="62302"/>
    <cellStyle name="Totale 2 20" xfId="62303"/>
    <cellStyle name="Totale 2 21" xfId="62304"/>
    <cellStyle name="Totale 2 22" xfId="62305"/>
    <cellStyle name="Totale 2 23" xfId="62306"/>
    <cellStyle name="Totale 2 24" xfId="62307"/>
    <cellStyle name="Totale 2 25" xfId="62308"/>
    <cellStyle name="Totale 2 26" xfId="62309"/>
    <cellStyle name="Totale 2 27" xfId="62310"/>
    <cellStyle name="Totale 2 28" xfId="62311"/>
    <cellStyle name="Totale 2 29" xfId="62312"/>
    <cellStyle name="Totale 2 3" xfId="62313"/>
    <cellStyle name="Totale 2 30" xfId="62314"/>
    <cellStyle name="Totale 2 4" xfId="62315"/>
    <cellStyle name="Totale 2 5" xfId="62316"/>
    <cellStyle name="Totale 2 6" xfId="62317"/>
    <cellStyle name="Totale 2 7" xfId="62318"/>
    <cellStyle name="Totale 2 8" xfId="62319"/>
    <cellStyle name="Totale 2 9" xfId="62320"/>
    <cellStyle name="Totale 20" xfId="62321"/>
    <cellStyle name="Totale 21" xfId="62322"/>
    <cellStyle name="Totale 22" xfId="62323"/>
    <cellStyle name="Totale 23" xfId="62324"/>
    <cellStyle name="Totale 24" xfId="62325"/>
    <cellStyle name="Totale 25" xfId="62326"/>
    <cellStyle name="Totale 26" xfId="62327"/>
    <cellStyle name="Totale 27" xfId="62328"/>
    <cellStyle name="Totale 28" xfId="62329"/>
    <cellStyle name="Totale 29" xfId="62330"/>
    <cellStyle name="Totale 3" xfId="62331"/>
    <cellStyle name="Totale 3 10" xfId="62332"/>
    <cellStyle name="Totale 3 11" xfId="62333"/>
    <cellStyle name="Totale 3 12" xfId="62334"/>
    <cellStyle name="Totale 3 13" xfId="62335"/>
    <cellStyle name="Totale 3 14" xfId="62336"/>
    <cellStyle name="Totale 3 15" xfId="62337"/>
    <cellStyle name="Totale 3 16" xfId="62338"/>
    <cellStyle name="Totale 3 17" xfId="62339"/>
    <cellStyle name="Totale 3 18" xfId="62340"/>
    <cellStyle name="Totale 3 19" xfId="62341"/>
    <cellStyle name="Totale 3 2" xfId="62342"/>
    <cellStyle name="Totale 3 2 10" xfId="62343"/>
    <cellStyle name="Totale 3 2 11" xfId="62344"/>
    <cellStyle name="Totale 3 2 12" xfId="62345"/>
    <cellStyle name="Totale 3 2 13" xfId="62346"/>
    <cellStyle name="Totale 3 2 14" xfId="62347"/>
    <cellStyle name="Totale 3 2 15" xfId="62348"/>
    <cellStyle name="Totale 3 2 16" xfId="62349"/>
    <cellStyle name="Totale 3 2 17" xfId="62350"/>
    <cellStyle name="Totale 3 2 18" xfId="62351"/>
    <cellStyle name="Totale 3 2 19" xfId="62352"/>
    <cellStyle name="Totale 3 2 2" xfId="62353"/>
    <cellStyle name="Totale 3 2 20" xfId="62354"/>
    <cellStyle name="Totale 3 2 21" xfId="62355"/>
    <cellStyle name="Totale 3 2 22" xfId="62356"/>
    <cellStyle name="Totale 3 2 23" xfId="62357"/>
    <cellStyle name="Totale 3 2 24" xfId="62358"/>
    <cellStyle name="Totale 3 2 25" xfId="62359"/>
    <cellStyle name="Totale 3 2 26" xfId="62360"/>
    <cellStyle name="Totale 3 2 27" xfId="62361"/>
    <cellStyle name="Totale 3 2 28" xfId="62362"/>
    <cellStyle name="Totale 3 2 29" xfId="62363"/>
    <cellStyle name="Totale 3 2 3" xfId="62364"/>
    <cellStyle name="Totale 3 2 4" xfId="62365"/>
    <cellStyle name="Totale 3 2 5" xfId="62366"/>
    <cellStyle name="Totale 3 2 6" xfId="62367"/>
    <cellStyle name="Totale 3 2 7" xfId="62368"/>
    <cellStyle name="Totale 3 2 8" xfId="62369"/>
    <cellStyle name="Totale 3 2 9" xfId="62370"/>
    <cellStyle name="Totale 3 20" xfId="62371"/>
    <cellStyle name="Totale 3 21" xfId="62372"/>
    <cellStyle name="Totale 3 22" xfId="62373"/>
    <cellStyle name="Totale 3 23" xfId="62374"/>
    <cellStyle name="Totale 3 24" xfId="62375"/>
    <cellStyle name="Totale 3 25" xfId="62376"/>
    <cellStyle name="Totale 3 26" xfId="62377"/>
    <cellStyle name="Totale 3 27" xfId="62378"/>
    <cellStyle name="Totale 3 28" xfId="62379"/>
    <cellStyle name="Totale 3 29" xfId="62380"/>
    <cellStyle name="Totale 3 3" xfId="62381"/>
    <cellStyle name="Totale 3 30" xfId="62382"/>
    <cellStyle name="Totale 3 4" xfId="62383"/>
    <cellStyle name="Totale 3 5" xfId="62384"/>
    <cellStyle name="Totale 3 6" xfId="62385"/>
    <cellStyle name="Totale 3 7" xfId="62386"/>
    <cellStyle name="Totale 3 8" xfId="62387"/>
    <cellStyle name="Totale 3 9" xfId="62388"/>
    <cellStyle name="Totale 30" xfId="62389"/>
    <cellStyle name="Totale 31" xfId="62390"/>
    <cellStyle name="Totale 32" xfId="62391"/>
    <cellStyle name="Totale 4" xfId="62392"/>
    <cellStyle name="Totale 4 10" xfId="62393"/>
    <cellStyle name="Totale 4 11" xfId="62394"/>
    <cellStyle name="Totale 4 12" xfId="62395"/>
    <cellStyle name="Totale 4 13" xfId="62396"/>
    <cellStyle name="Totale 4 14" xfId="62397"/>
    <cellStyle name="Totale 4 15" xfId="62398"/>
    <cellStyle name="Totale 4 16" xfId="62399"/>
    <cellStyle name="Totale 4 17" xfId="62400"/>
    <cellStyle name="Totale 4 18" xfId="62401"/>
    <cellStyle name="Totale 4 19" xfId="62402"/>
    <cellStyle name="Totale 4 2" xfId="62403"/>
    <cellStyle name="Totale 4 20" xfId="62404"/>
    <cellStyle name="Totale 4 21" xfId="62405"/>
    <cellStyle name="Totale 4 22" xfId="62406"/>
    <cellStyle name="Totale 4 23" xfId="62407"/>
    <cellStyle name="Totale 4 24" xfId="62408"/>
    <cellStyle name="Totale 4 25" xfId="62409"/>
    <cellStyle name="Totale 4 26" xfId="62410"/>
    <cellStyle name="Totale 4 27" xfId="62411"/>
    <cellStyle name="Totale 4 28" xfId="62412"/>
    <cellStyle name="Totale 4 29" xfId="62413"/>
    <cellStyle name="Totale 4 3" xfId="62414"/>
    <cellStyle name="Totale 4 4" xfId="62415"/>
    <cellStyle name="Totale 4 5" xfId="62416"/>
    <cellStyle name="Totale 4 6" xfId="62417"/>
    <cellStyle name="Totale 4 7" xfId="62418"/>
    <cellStyle name="Totale 4 8" xfId="62419"/>
    <cellStyle name="Totale 4 9" xfId="62420"/>
    <cellStyle name="Totale 5" xfId="62421"/>
    <cellStyle name="Totale 6" xfId="62422"/>
    <cellStyle name="Totale 7" xfId="62423"/>
    <cellStyle name="Totale 8" xfId="62424"/>
    <cellStyle name="Totale 9" xfId="62425"/>
    <cellStyle name="Tusental (0)_Bank D" xfId="62426"/>
    <cellStyle name="Tusental_Investor report.xls Diagram 1" xfId="62427"/>
    <cellStyle name="Ugyldig 2" xfId="62428"/>
    <cellStyle name="Undefiniert" xfId="62429"/>
    <cellStyle name="Undefiniert 2" xfId="64572"/>
    <cellStyle name="Undefiniert 3" xfId="64573"/>
    <cellStyle name="Update" xfId="62430"/>
    <cellStyle name="USD" xfId="62431"/>
    <cellStyle name="USD 10" xfId="62432"/>
    <cellStyle name="USD 2" xfId="62433"/>
    <cellStyle name="USD 2 2" xfId="62434"/>
    <cellStyle name="USD 2 3" xfId="62435"/>
    <cellStyle name="USD 3" xfId="62436"/>
    <cellStyle name="USD 3 2" xfId="62437"/>
    <cellStyle name="USD 3 3" xfId="62438"/>
    <cellStyle name="USD 4" xfId="62439"/>
    <cellStyle name="USD 4 2" xfId="62440"/>
    <cellStyle name="USD 4 3" xfId="62441"/>
    <cellStyle name="USD 5" xfId="62442"/>
    <cellStyle name="USD 5 2" xfId="62443"/>
    <cellStyle name="USD 5 3" xfId="62444"/>
    <cellStyle name="USD 6" xfId="62445"/>
    <cellStyle name="USD 6 2" xfId="62446"/>
    <cellStyle name="USD 6 3" xfId="62447"/>
    <cellStyle name="USD 7" xfId="62448"/>
    <cellStyle name="USD 7 2" xfId="62449"/>
    <cellStyle name="USD 7 3" xfId="62450"/>
    <cellStyle name="USD 8" xfId="62451"/>
    <cellStyle name="USD 8 2" xfId="62452"/>
    <cellStyle name="USD 8 3" xfId="62453"/>
    <cellStyle name="USD 9" xfId="62454"/>
    <cellStyle name="USD Paren" xfId="62455"/>
    <cellStyle name="USD Paren 2" xfId="62456"/>
    <cellStyle name="USD_Black Box 10 UNLOCKED" xfId="62457"/>
    <cellStyle name="V?st." xfId="62458"/>
    <cellStyle name="V¡rgula" xfId="62459"/>
    <cellStyle name="V¡rgula0" xfId="62460"/>
    <cellStyle name="vaca" xfId="62461"/>
    <cellStyle name="vaca 2" xfId="64574"/>
    <cellStyle name="vaca 3" xfId="64575"/>
    <cellStyle name="Valore non valido" xfId="62462"/>
    <cellStyle name="Valore non valido 2" xfId="62463"/>
    <cellStyle name="Valore non valido 3" xfId="62464"/>
    <cellStyle name="Valore valido" xfId="62465"/>
    <cellStyle name="Valore valido 2" xfId="62466"/>
    <cellStyle name="Valore valido 3" xfId="62467"/>
    <cellStyle name="Valuta (0)_Bank D" xfId="62468"/>
    <cellStyle name="Valuta [0]_Betaalbaarheid_a" xfId="62469"/>
    <cellStyle name="Valuta_Betaalbaarheid_a" xfId="62470"/>
    <cellStyle name="Vejica_razvrstitev A do E" xfId="62471"/>
    <cellStyle name="Vérification" xfId="62472"/>
    <cellStyle name="Vérification 2" xfId="64576"/>
    <cellStyle name="Vérification 3" xfId="64577"/>
    <cellStyle name="Vēst." xfId="62473"/>
    <cellStyle name="Vírgula" xfId="62476"/>
    <cellStyle name="Vírgula 2" xfId="62477"/>
    <cellStyle name="Vírgula 3" xfId="62478"/>
    <cellStyle name="Vírgula 4" xfId="62479"/>
    <cellStyle name="Virgül [0]_08-01" xfId="62474"/>
    <cellStyle name="Virgül_08-01" xfId="62475"/>
    <cellStyle name="Warning Text 2" xfId="62480"/>
    <cellStyle name="Warning Text 2 2" xfId="62481"/>
    <cellStyle name="Warning Text 2 2 2" xfId="64578"/>
    <cellStyle name="Warning Text 2 3" xfId="62482"/>
    <cellStyle name="Warning Text 2 4" xfId="64579"/>
    <cellStyle name="Warning Text 3" xfId="62483"/>
    <cellStyle name="Warning Text 4" xfId="62484"/>
    <cellStyle name="Warning Text 5" xfId="62485"/>
    <cellStyle name="WebAnchor1" xfId="62486"/>
    <cellStyle name="WebAnchor1 2" xfId="62487"/>
    <cellStyle name="WebAnchor1 3" xfId="62488"/>
    <cellStyle name="WebAnchor1 4" xfId="62489"/>
    <cellStyle name="WebAnchor2" xfId="62490"/>
    <cellStyle name="WebAnchor2 2" xfId="62491"/>
    <cellStyle name="WebAnchor2 3" xfId="62492"/>
    <cellStyle name="WebAnchor2 4" xfId="62493"/>
    <cellStyle name="WebAnchor3" xfId="62494"/>
    <cellStyle name="WebAnchor3 2" xfId="62495"/>
    <cellStyle name="WebAnchor3 3" xfId="62496"/>
    <cellStyle name="WebAnchor3 4" xfId="62497"/>
    <cellStyle name="WebAnchor4" xfId="62498"/>
    <cellStyle name="WebAnchor4 2" xfId="62499"/>
    <cellStyle name="WebAnchor4 3" xfId="62500"/>
    <cellStyle name="WebAnchor4 4" xfId="62501"/>
    <cellStyle name="WebAnchor5" xfId="62502"/>
    <cellStyle name="WebAnchor5 2" xfId="62503"/>
    <cellStyle name="WebAnchor5 3" xfId="62504"/>
    <cellStyle name="WebAnchor5 4" xfId="62505"/>
    <cellStyle name="WebAnchor6" xfId="62506"/>
    <cellStyle name="WebAnchor6 2" xfId="62507"/>
    <cellStyle name="WebAnchor6 3" xfId="62508"/>
    <cellStyle name="WebAnchor6 4" xfId="62509"/>
    <cellStyle name="WebAnchor7" xfId="62510"/>
    <cellStyle name="WebAnchor7 2" xfId="62511"/>
    <cellStyle name="WebAnchor7 3" xfId="62512"/>
    <cellStyle name="WebAnchor7 4" xfId="62513"/>
    <cellStyle name="WebBold" xfId="62514"/>
    <cellStyle name="WebBold 2" xfId="62515"/>
    <cellStyle name="WebBold 3" xfId="62516"/>
    <cellStyle name="WebBold 4" xfId="62517"/>
    <cellStyle name="WebDate" xfId="62518"/>
    <cellStyle name="WebDate 2" xfId="62519"/>
    <cellStyle name="WebDate 3" xfId="62520"/>
    <cellStyle name="WebDate 4" xfId="62521"/>
    <cellStyle name="WebExclude" xfId="62522"/>
    <cellStyle name="WebExclude 10" xfId="62523"/>
    <cellStyle name="Webexclude 11" xfId="62524"/>
    <cellStyle name="Webexclude 12" xfId="62525"/>
    <cellStyle name="WebExclude 13" xfId="64580"/>
    <cellStyle name="WebExclude 14" xfId="64581"/>
    <cellStyle name="WebExclude 15" xfId="64582"/>
    <cellStyle name="WebExclude 16" xfId="64583"/>
    <cellStyle name="WebExclude 2" xfId="62526"/>
    <cellStyle name="WebExclude 2 2" xfId="64584"/>
    <cellStyle name="WebExclude 3" xfId="62527"/>
    <cellStyle name="WebExclude 4" xfId="62528"/>
    <cellStyle name="WebExclude 5" xfId="62529"/>
    <cellStyle name="WebExclude 6" xfId="62530"/>
    <cellStyle name="WebExclude 7" xfId="62531"/>
    <cellStyle name="WebExclude 8" xfId="62532"/>
    <cellStyle name="WebExclude 9" xfId="62533"/>
    <cellStyle name="WebFN" xfId="62534"/>
    <cellStyle name="WebFN 2" xfId="62535"/>
    <cellStyle name="WebFN 3" xfId="62536"/>
    <cellStyle name="WebFN 4" xfId="62537"/>
    <cellStyle name="WebFN1" xfId="62538"/>
    <cellStyle name="WebFN1 10" xfId="62539"/>
    <cellStyle name="WebFN1 11" xfId="62540"/>
    <cellStyle name="WebFN1 12" xfId="62541"/>
    <cellStyle name="WebFN1 13" xfId="62542"/>
    <cellStyle name="WebFN1 2" xfId="62543"/>
    <cellStyle name="WebFN1 2 2" xfId="62544"/>
    <cellStyle name="WebFN1 3" xfId="62545"/>
    <cellStyle name="WebFN1 4" xfId="62546"/>
    <cellStyle name="WebFN1 5" xfId="62547"/>
    <cellStyle name="WebFN1 6" xfId="62548"/>
    <cellStyle name="WebFN1 7" xfId="62549"/>
    <cellStyle name="WebFN1 8" xfId="62550"/>
    <cellStyle name="WebFN1 9" xfId="62551"/>
    <cellStyle name="WebFN2" xfId="62552"/>
    <cellStyle name="WebFN2 2" xfId="62553"/>
    <cellStyle name="WebFN3" xfId="62554"/>
    <cellStyle name="WebFN3 2" xfId="62555"/>
    <cellStyle name="WebFN3 3" xfId="62556"/>
    <cellStyle name="WebFN3 4" xfId="62557"/>
    <cellStyle name="WebFN4" xfId="62558"/>
    <cellStyle name="WebFN4 2" xfId="62559"/>
    <cellStyle name="WebHR" xfId="62560"/>
    <cellStyle name="WebHR 2" xfId="62561"/>
    <cellStyle name="WebHR 2 2" xfId="64585"/>
    <cellStyle name="WebHR 3" xfId="62562"/>
    <cellStyle name="WebHR 4" xfId="62563"/>
    <cellStyle name="WebHR 5" xfId="62564"/>
    <cellStyle name="WebIndent1" xfId="62565"/>
    <cellStyle name="WebIndent1 2" xfId="62566"/>
    <cellStyle name="WebIndent1 3" xfId="62567"/>
    <cellStyle name="WebIndent1 4" xfId="62568"/>
    <cellStyle name="WebIndent1wFN3" xfId="62569"/>
    <cellStyle name="WebIndent1wFN3 2" xfId="62570"/>
    <cellStyle name="WebIndent1wFN3 3" xfId="62571"/>
    <cellStyle name="WebIndent1wFN3 4" xfId="62572"/>
    <cellStyle name="WebIndent2" xfId="62573"/>
    <cellStyle name="WebIndent2 2" xfId="62574"/>
    <cellStyle name="WebIndent2 3" xfId="62575"/>
    <cellStyle name="WebIndent2 4" xfId="62576"/>
    <cellStyle name="WebNoBR" xfId="62577"/>
    <cellStyle name="WebNoBR 2" xfId="62578"/>
    <cellStyle name="WebNoBR 3" xfId="62579"/>
    <cellStyle name="WithoutLine" xfId="62580"/>
    <cellStyle name="year" xfId="62581"/>
    <cellStyle name="year 2" xfId="64586"/>
    <cellStyle name="year 3" xfId="64587"/>
    <cellStyle name="Záhlaví 1" xfId="62582"/>
    <cellStyle name="Záhlaví 1 2" xfId="62583"/>
    <cellStyle name="Záhlaví 1 2 2" xfId="64588"/>
    <cellStyle name="Záhlaví 1 2 3" xfId="64589"/>
    <cellStyle name="Záhlaví 1 3" xfId="62584"/>
    <cellStyle name="Záhlaví 1 4" xfId="62585"/>
    <cellStyle name="Záhlaví 1 5" xfId="62586"/>
    <cellStyle name="Záhlaví 2" xfId="62587"/>
    <cellStyle name="Záhlaví 2 2" xfId="62588"/>
    <cellStyle name="Záhlaví 2 2 2" xfId="64590"/>
    <cellStyle name="Záhlaví 2 2 3" xfId="64591"/>
    <cellStyle name="Záhlaví 2 3" xfId="62589"/>
    <cellStyle name="Záhlaví 2 4" xfId="62590"/>
    <cellStyle name="Záhlaví 2 5" xfId="62591"/>
    <cellStyle name="zero" xfId="62592"/>
    <cellStyle name="Гиперссылка" xfId="62593"/>
    <cellStyle name="ДАТА" xfId="62594"/>
    <cellStyle name="ДАТА 2" xfId="62595"/>
    <cellStyle name="ДАТА 3" xfId="62596"/>
    <cellStyle name="ДАТА 4" xfId="62597"/>
    <cellStyle name="Денежный [0]_453" xfId="62598"/>
    <cellStyle name="Денежный_453" xfId="62599"/>
    <cellStyle name="ЗАГОЛОВОК1" xfId="62600"/>
    <cellStyle name="ЗАГОЛОВОК1 2" xfId="62601"/>
    <cellStyle name="ЗАГОЛОВОК1 3" xfId="62602"/>
    <cellStyle name="ЗАГОЛОВОК1 4" xfId="62603"/>
    <cellStyle name="ЗАГОЛОВОК2" xfId="62604"/>
    <cellStyle name="ЗАГОЛОВОК2 2" xfId="62605"/>
    <cellStyle name="ЗАГОЛОВОК2 3" xfId="62606"/>
    <cellStyle name="ЗАГОЛОВОК2 4" xfId="62607"/>
    <cellStyle name="ИТОГОВЫЙ" xfId="62608"/>
    <cellStyle name="ИТОГОВЫЙ 10" xfId="62609"/>
    <cellStyle name="ИТОГОВЫЙ 10 10" xfId="62610"/>
    <cellStyle name="ИТОГОВЫЙ 10 11" xfId="62611"/>
    <cellStyle name="ИТОГОВЫЙ 10 12" xfId="62612"/>
    <cellStyle name="ИТОГОВЫЙ 10 13" xfId="62613"/>
    <cellStyle name="ИТОГОВЫЙ 10 14" xfId="62614"/>
    <cellStyle name="ИТОГОВЫЙ 10 15" xfId="62615"/>
    <cellStyle name="ИТОГОВЫЙ 10 16" xfId="62616"/>
    <cellStyle name="ИТОГОВЫЙ 10 17" xfId="62617"/>
    <cellStyle name="ИТОГОВЫЙ 10 18" xfId="62618"/>
    <cellStyle name="ИТОГОВЫЙ 10 19" xfId="62619"/>
    <cellStyle name="ИТОГОВЫЙ 10 2" xfId="62620"/>
    <cellStyle name="ИТОГОВЫЙ 10 20" xfId="62621"/>
    <cellStyle name="ИТОГОВЫЙ 10 21" xfId="62622"/>
    <cellStyle name="ИТОГОВЫЙ 10 22" xfId="62623"/>
    <cellStyle name="ИТОГОВЫЙ 10 23" xfId="62624"/>
    <cellStyle name="ИТОГОВЫЙ 10 24" xfId="62625"/>
    <cellStyle name="ИТОГОВЫЙ 10 25" xfId="62626"/>
    <cellStyle name="ИТОГОВЫЙ 10 26" xfId="62627"/>
    <cellStyle name="ИТОГОВЫЙ 10 27" xfId="62628"/>
    <cellStyle name="ИТОГОВЫЙ 10 28" xfId="62629"/>
    <cellStyle name="ИТОГОВЫЙ 10 29" xfId="62630"/>
    <cellStyle name="ИТОГОВЫЙ 10 3" xfId="62631"/>
    <cellStyle name="ИТОГОВЫЙ 10 4" xfId="62632"/>
    <cellStyle name="ИТОГОВЫЙ 10 5" xfId="62633"/>
    <cellStyle name="ИТОГОВЫЙ 10 6" xfId="62634"/>
    <cellStyle name="ИТОГОВЫЙ 10 7" xfId="62635"/>
    <cellStyle name="ИТОГОВЫЙ 10 8" xfId="62636"/>
    <cellStyle name="ИТОГОВЫЙ 10 9" xfId="62637"/>
    <cellStyle name="ИТОГОВЫЙ 11" xfId="62638"/>
    <cellStyle name="ИТОГОВЫЙ 11 10" xfId="62639"/>
    <cellStyle name="ИТОГОВЫЙ 11 11" xfId="62640"/>
    <cellStyle name="ИТОГОВЫЙ 11 12" xfId="62641"/>
    <cellStyle name="ИТОГОВЫЙ 11 13" xfId="62642"/>
    <cellStyle name="ИТОГОВЫЙ 11 14" xfId="62643"/>
    <cellStyle name="ИТОГОВЫЙ 11 15" xfId="62644"/>
    <cellStyle name="ИТОГОВЫЙ 11 16" xfId="62645"/>
    <cellStyle name="ИТОГОВЫЙ 11 17" xfId="62646"/>
    <cellStyle name="ИТОГОВЫЙ 11 18" xfId="62647"/>
    <cellStyle name="ИТОГОВЫЙ 11 19" xfId="62648"/>
    <cellStyle name="ИТОГОВЫЙ 11 2" xfId="62649"/>
    <cellStyle name="ИТОГОВЫЙ 11 20" xfId="62650"/>
    <cellStyle name="ИТОГОВЫЙ 11 21" xfId="62651"/>
    <cellStyle name="ИТОГОВЫЙ 11 22" xfId="62652"/>
    <cellStyle name="ИТОГОВЫЙ 11 23" xfId="62653"/>
    <cellStyle name="ИТОГОВЫЙ 11 24" xfId="62654"/>
    <cellStyle name="ИТОГОВЫЙ 11 25" xfId="62655"/>
    <cellStyle name="ИТОГОВЫЙ 11 26" xfId="62656"/>
    <cellStyle name="ИТОГОВЫЙ 11 27" xfId="62657"/>
    <cellStyle name="ИТОГОВЫЙ 11 28" xfId="62658"/>
    <cellStyle name="ИТОГОВЫЙ 11 29" xfId="62659"/>
    <cellStyle name="ИТОГОВЫЙ 11 3" xfId="62660"/>
    <cellStyle name="ИТОГОВЫЙ 11 4" xfId="62661"/>
    <cellStyle name="ИТОГОВЫЙ 11 5" xfId="62662"/>
    <cellStyle name="ИТОГОВЫЙ 11 6" xfId="62663"/>
    <cellStyle name="ИТОГОВЫЙ 11 7" xfId="62664"/>
    <cellStyle name="ИТОГОВЫЙ 11 8" xfId="62665"/>
    <cellStyle name="ИТОГОВЫЙ 11 9" xfId="62666"/>
    <cellStyle name="ИТОГОВЫЙ 12" xfId="62667"/>
    <cellStyle name="ИТОГОВЫЙ 12 10" xfId="62668"/>
    <cellStyle name="ИТОГОВЫЙ 12 11" xfId="62669"/>
    <cellStyle name="ИТОГОВЫЙ 12 12" xfId="62670"/>
    <cellStyle name="ИТОГОВЫЙ 12 13" xfId="62671"/>
    <cellStyle name="ИТОГОВЫЙ 12 14" xfId="62672"/>
    <cellStyle name="ИТОГОВЫЙ 12 15" xfId="62673"/>
    <cellStyle name="ИТОГОВЫЙ 12 16" xfId="62674"/>
    <cellStyle name="ИТОГОВЫЙ 12 17" xfId="62675"/>
    <cellStyle name="ИТОГОВЫЙ 12 18" xfId="62676"/>
    <cellStyle name="ИТОГОВЫЙ 12 19" xfId="62677"/>
    <cellStyle name="ИТОГОВЫЙ 12 2" xfId="62678"/>
    <cellStyle name="ИТОГОВЫЙ 12 20" xfId="62679"/>
    <cellStyle name="ИТОГОВЫЙ 12 21" xfId="62680"/>
    <cellStyle name="ИТОГОВЫЙ 12 22" xfId="62681"/>
    <cellStyle name="ИТОГОВЫЙ 12 23" xfId="62682"/>
    <cellStyle name="ИТОГОВЫЙ 12 24" xfId="62683"/>
    <cellStyle name="ИТОГОВЫЙ 12 25" xfId="62684"/>
    <cellStyle name="ИТОГОВЫЙ 12 26" xfId="62685"/>
    <cellStyle name="ИТОГОВЫЙ 12 27" xfId="62686"/>
    <cellStyle name="ИТОГОВЫЙ 12 28" xfId="62687"/>
    <cellStyle name="ИТОГОВЫЙ 12 29" xfId="62688"/>
    <cellStyle name="ИТОГОВЫЙ 12 3" xfId="62689"/>
    <cellStyle name="ИТОГОВЫЙ 12 4" xfId="62690"/>
    <cellStyle name="ИТОГОВЫЙ 12 5" xfId="62691"/>
    <cellStyle name="ИТОГОВЫЙ 12 6" xfId="62692"/>
    <cellStyle name="ИТОГОВЫЙ 12 7" xfId="62693"/>
    <cellStyle name="ИТОГОВЫЙ 12 8" xfId="62694"/>
    <cellStyle name="ИТОГОВЫЙ 12 9" xfId="62695"/>
    <cellStyle name="ИТОГОВЫЙ 13" xfId="62696"/>
    <cellStyle name="ИТОГОВЫЙ 13 10" xfId="62697"/>
    <cellStyle name="ИТОГОВЫЙ 13 11" xfId="62698"/>
    <cellStyle name="ИТОГОВЫЙ 13 12" xfId="62699"/>
    <cellStyle name="ИТОГОВЫЙ 13 13" xfId="62700"/>
    <cellStyle name="ИТОГОВЫЙ 13 14" xfId="62701"/>
    <cellStyle name="ИТОГОВЫЙ 13 15" xfId="62702"/>
    <cellStyle name="ИТОГОВЫЙ 13 16" xfId="62703"/>
    <cellStyle name="ИТОГОВЫЙ 13 17" xfId="62704"/>
    <cellStyle name="ИТОГОВЫЙ 13 18" xfId="62705"/>
    <cellStyle name="ИТОГОВЫЙ 13 19" xfId="62706"/>
    <cellStyle name="ИТОГОВЫЙ 13 2" xfId="62707"/>
    <cellStyle name="ИТОГОВЫЙ 13 20" xfId="62708"/>
    <cellStyle name="ИТОГОВЫЙ 13 21" xfId="62709"/>
    <cellStyle name="ИТОГОВЫЙ 13 22" xfId="62710"/>
    <cellStyle name="ИТОГОВЫЙ 13 23" xfId="62711"/>
    <cellStyle name="ИТОГОВЫЙ 13 24" xfId="62712"/>
    <cellStyle name="ИТОГОВЫЙ 13 25" xfId="62713"/>
    <cellStyle name="ИТОГОВЫЙ 13 26" xfId="62714"/>
    <cellStyle name="ИТОГОВЫЙ 13 27" xfId="62715"/>
    <cellStyle name="ИТОГОВЫЙ 13 28" xfId="62716"/>
    <cellStyle name="ИТОГОВЫЙ 13 29" xfId="62717"/>
    <cellStyle name="ИТОГОВЫЙ 13 3" xfId="62718"/>
    <cellStyle name="ИТОГОВЫЙ 13 4" xfId="62719"/>
    <cellStyle name="ИТОГОВЫЙ 13 5" xfId="62720"/>
    <cellStyle name="ИТОГОВЫЙ 13 6" xfId="62721"/>
    <cellStyle name="ИТОГОВЫЙ 13 7" xfId="62722"/>
    <cellStyle name="ИТОГОВЫЙ 13 8" xfId="62723"/>
    <cellStyle name="ИТОГОВЫЙ 13 9" xfId="62724"/>
    <cellStyle name="ИТОГОВЫЙ 14" xfId="62725"/>
    <cellStyle name="ИТОГОВЫЙ 14 10" xfId="62726"/>
    <cellStyle name="ИТОГОВЫЙ 14 11" xfId="62727"/>
    <cellStyle name="ИТОГОВЫЙ 14 12" xfId="62728"/>
    <cellStyle name="ИТОГОВЫЙ 14 13" xfId="62729"/>
    <cellStyle name="ИТОГОВЫЙ 14 14" xfId="62730"/>
    <cellStyle name="ИТОГОВЫЙ 14 15" xfId="62731"/>
    <cellStyle name="ИТОГОВЫЙ 14 16" xfId="62732"/>
    <cellStyle name="ИТОГОВЫЙ 14 17" xfId="62733"/>
    <cellStyle name="ИТОГОВЫЙ 14 18" xfId="62734"/>
    <cellStyle name="ИТОГОВЫЙ 14 19" xfId="62735"/>
    <cellStyle name="ИТОГОВЫЙ 14 2" xfId="62736"/>
    <cellStyle name="ИТОГОВЫЙ 14 20" xfId="62737"/>
    <cellStyle name="ИТОГОВЫЙ 14 21" xfId="62738"/>
    <cellStyle name="ИТОГОВЫЙ 14 22" xfId="62739"/>
    <cellStyle name="ИТОГОВЫЙ 14 23" xfId="62740"/>
    <cellStyle name="ИТОГОВЫЙ 14 24" xfId="62741"/>
    <cellStyle name="ИТОГОВЫЙ 14 25" xfId="62742"/>
    <cellStyle name="ИТОГОВЫЙ 14 26" xfId="62743"/>
    <cellStyle name="ИТОГОВЫЙ 14 27" xfId="62744"/>
    <cellStyle name="ИТОГОВЫЙ 14 28" xfId="62745"/>
    <cellStyle name="ИТОГОВЫЙ 14 29" xfId="62746"/>
    <cellStyle name="ИТОГОВЫЙ 14 3" xfId="62747"/>
    <cellStyle name="ИТОГОВЫЙ 14 4" xfId="62748"/>
    <cellStyle name="ИТОГОВЫЙ 14 5" xfId="62749"/>
    <cellStyle name="ИТОГОВЫЙ 14 6" xfId="62750"/>
    <cellStyle name="ИТОГОВЫЙ 14 7" xfId="62751"/>
    <cellStyle name="ИТОГОВЫЙ 14 8" xfId="62752"/>
    <cellStyle name="ИТОГОВЫЙ 14 9" xfId="62753"/>
    <cellStyle name="ИТОГОВЫЙ 15" xfId="62754"/>
    <cellStyle name="ИТОГОВЫЙ 15 10" xfId="62755"/>
    <cellStyle name="ИТОГОВЫЙ 15 11" xfId="62756"/>
    <cellStyle name="ИТОГОВЫЙ 15 12" xfId="62757"/>
    <cellStyle name="ИТОГОВЫЙ 15 13" xfId="62758"/>
    <cellStyle name="ИТОГОВЫЙ 15 14" xfId="62759"/>
    <cellStyle name="ИТОГОВЫЙ 15 15" xfId="62760"/>
    <cellStyle name="ИТОГОВЫЙ 15 16" xfId="62761"/>
    <cellStyle name="ИТОГОВЫЙ 15 17" xfId="62762"/>
    <cellStyle name="ИТОГОВЫЙ 15 18" xfId="62763"/>
    <cellStyle name="ИТОГОВЫЙ 15 19" xfId="62764"/>
    <cellStyle name="ИТОГОВЫЙ 15 2" xfId="62765"/>
    <cellStyle name="ИТОГОВЫЙ 15 20" xfId="62766"/>
    <cellStyle name="ИТОГОВЫЙ 15 21" xfId="62767"/>
    <cellStyle name="ИТОГОВЫЙ 15 22" xfId="62768"/>
    <cellStyle name="ИТОГОВЫЙ 15 23" xfId="62769"/>
    <cellStyle name="ИТОГОВЫЙ 15 24" xfId="62770"/>
    <cellStyle name="ИТОГОВЫЙ 15 25" xfId="62771"/>
    <cellStyle name="ИТОГОВЫЙ 15 26" xfId="62772"/>
    <cellStyle name="ИТОГОВЫЙ 15 27" xfId="62773"/>
    <cellStyle name="ИТОГОВЫЙ 15 28" xfId="62774"/>
    <cellStyle name="ИТОГОВЫЙ 15 29" xfId="62775"/>
    <cellStyle name="ИТОГОВЫЙ 15 3" xfId="62776"/>
    <cellStyle name="ИТОГОВЫЙ 15 4" xfId="62777"/>
    <cellStyle name="ИТОГОВЫЙ 15 5" xfId="62778"/>
    <cellStyle name="ИТОГОВЫЙ 15 6" xfId="62779"/>
    <cellStyle name="ИТОГОВЫЙ 15 7" xfId="62780"/>
    <cellStyle name="ИТОГОВЫЙ 15 8" xfId="62781"/>
    <cellStyle name="ИТОГОВЫЙ 15 9" xfId="62782"/>
    <cellStyle name="ИТОГОВЫЙ 16" xfId="62783"/>
    <cellStyle name="ИТОГОВЫЙ 16 10" xfId="62784"/>
    <cellStyle name="ИТОГОВЫЙ 16 11" xfId="62785"/>
    <cellStyle name="ИТОГОВЫЙ 16 12" xfId="62786"/>
    <cellStyle name="ИТОГОВЫЙ 16 13" xfId="62787"/>
    <cellStyle name="ИТОГОВЫЙ 16 14" xfId="62788"/>
    <cellStyle name="ИТОГОВЫЙ 16 15" xfId="62789"/>
    <cellStyle name="ИТОГОВЫЙ 16 16" xfId="62790"/>
    <cellStyle name="ИТОГОВЫЙ 16 17" xfId="62791"/>
    <cellStyle name="ИТОГОВЫЙ 16 18" xfId="62792"/>
    <cellStyle name="ИТОГОВЫЙ 16 19" xfId="62793"/>
    <cellStyle name="ИТОГОВЫЙ 16 2" xfId="62794"/>
    <cellStyle name="ИТОГОВЫЙ 16 20" xfId="62795"/>
    <cellStyle name="ИТОГОВЫЙ 16 21" xfId="62796"/>
    <cellStyle name="ИТОГОВЫЙ 16 22" xfId="62797"/>
    <cellStyle name="ИТОГОВЫЙ 16 23" xfId="62798"/>
    <cellStyle name="ИТОГОВЫЙ 16 24" xfId="62799"/>
    <cellStyle name="ИТОГОВЫЙ 16 25" xfId="62800"/>
    <cellStyle name="ИТОГОВЫЙ 16 26" xfId="62801"/>
    <cellStyle name="ИТОГОВЫЙ 16 27" xfId="62802"/>
    <cellStyle name="ИТОГОВЫЙ 16 28" xfId="62803"/>
    <cellStyle name="ИТОГОВЫЙ 16 29" xfId="62804"/>
    <cellStyle name="ИТОГОВЫЙ 16 3" xfId="62805"/>
    <cellStyle name="ИТОГОВЫЙ 16 4" xfId="62806"/>
    <cellStyle name="ИТОГОВЫЙ 16 5" xfId="62807"/>
    <cellStyle name="ИТОГОВЫЙ 16 6" xfId="62808"/>
    <cellStyle name="ИТОГОВЫЙ 16 7" xfId="62809"/>
    <cellStyle name="ИТОГОВЫЙ 16 8" xfId="62810"/>
    <cellStyle name="ИТОГОВЫЙ 16 9" xfId="62811"/>
    <cellStyle name="ИТОГОВЫЙ 17" xfId="62812"/>
    <cellStyle name="ИТОГОВЫЙ 17 10" xfId="62813"/>
    <cellStyle name="ИТОГОВЫЙ 17 11" xfId="62814"/>
    <cellStyle name="ИТОГОВЫЙ 17 12" xfId="62815"/>
    <cellStyle name="ИТОГОВЫЙ 17 13" xfId="62816"/>
    <cellStyle name="ИТОГОВЫЙ 17 14" xfId="62817"/>
    <cellStyle name="ИТОГОВЫЙ 17 15" xfId="62818"/>
    <cellStyle name="ИТОГОВЫЙ 17 16" xfId="62819"/>
    <cellStyle name="ИТОГОВЫЙ 17 17" xfId="62820"/>
    <cellStyle name="ИТОГОВЫЙ 17 18" xfId="62821"/>
    <cellStyle name="ИТОГОВЫЙ 17 19" xfId="62822"/>
    <cellStyle name="ИТОГОВЫЙ 17 2" xfId="62823"/>
    <cellStyle name="ИТОГОВЫЙ 17 20" xfId="62824"/>
    <cellStyle name="ИТОГОВЫЙ 17 21" xfId="62825"/>
    <cellStyle name="ИТОГОВЫЙ 17 22" xfId="62826"/>
    <cellStyle name="ИТОГОВЫЙ 17 23" xfId="62827"/>
    <cellStyle name="ИТОГОВЫЙ 17 24" xfId="62828"/>
    <cellStyle name="ИТОГОВЫЙ 17 25" xfId="62829"/>
    <cellStyle name="ИТОГОВЫЙ 17 26" xfId="62830"/>
    <cellStyle name="ИТОГОВЫЙ 17 27" xfId="62831"/>
    <cellStyle name="ИТОГОВЫЙ 17 28" xfId="62832"/>
    <cellStyle name="ИТОГОВЫЙ 17 29" xfId="62833"/>
    <cellStyle name="ИТОГОВЫЙ 17 3" xfId="62834"/>
    <cellStyle name="ИТОГОВЫЙ 17 4" xfId="62835"/>
    <cellStyle name="ИТОГОВЫЙ 17 5" xfId="62836"/>
    <cellStyle name="ИТОГОВЫЙ 17 6" xfId="62837"/>
    <cellStyle name="ИТОГОВЫЙ 17 7" xfId="62838"/>
    <cellStyle name="ИТОГОВЫЙ 17 8" xfId="62839"/>
    <cellStyle name="ИТОГОВЫЙ 17 9" xfId="62840"/>
    <cellStyle name="ИТОГОВЫЙ 18" xfId="62841"/>
    <cellStyle name="ИТОГОВЫЙ 19" xfId="62842"/>
    <cellStyle name="ИТОГОВЫЙ 2" xfId="62843"/>
    <cellStyle name="ИТОГОВЫЙ 2 10" xfId="62844"/>
    <cellStyle name="ИТОГОВЫЙ 2 11" xfId="62845"/>
    <cellStyle name="ИТОГОВЫЙ 2 12" xfId="62846"/>
    <cellStyle name="ИТОГОВЫЙ 2 13" xfId="62847"/>
    <cellStyle name="ИТОГОВЫЙ 2 14" xfId="62848"/>
    <cellStyle name="ИТОГОВЫЙ 2 15" xfId="62849"/>
    <cellStyle name="ИТОГОВЫЙ 2 16" xfId="62850"/>
    <cellStyle name="ИТОГОВЫЙ 2 17" xfId="62851"/>
    <cellStyle name="ИТОГОВЫЙ 2 18" xfId="62852"/>
    <cellStyle name="ИТОГОВЫЙ 2 19" xfId="62853"/>
    <cellStyle name="ИТОГОВЫЙ 2 2" xfId="62854"/>
    <cellStyle name="ИТОГОВЫЙ 2 2 10" xfId="62855"/>
    <cellStyle name="ИТОГОВЫЙ 2 2 11" xfId="62856"/>
    <cellStyle name="ИТОГОВЫЙ 2 2 12" xfId="62857"/>
    <cellStyle name="ИТОГОВЫЙ 2 2 13" xfId="62858"/>
    <cellStyle name="ИТОГОВЫЙ 2 2 14" xfId="62859"/>
    <cellStyle name="ИТОГОВЫЙ 2 2 15" xfId="62860"/>
    <cellStyle name="ИТОГОВЫЙ 2 2 16" xfId="62861"/>
    <cellStyle name="ИТОГОВЫЙ 2 2 17" xfId="62862"/>
    <cellStyle name="ИТОГОВЫЙ 2 2 18" xfId="62863"/>
    <cellStyle name="ИТОГОВЫЙ 2 2 19" xfId="62864"/>
    <cellStyle name="ИТОГОВЫЙ 2 2 2" xfId="62865"/>
    <cellStyle name="ИТОГОВЫЙ 2 2 2 10" xfId="62866"/>
    <cellStyle name="ИТОГОВЫЙ 2 2 2 11" xfId="62867"/>
    <cellStyle name="ИТОГОВЫЙ 2 2 2 12" xfId="62868"/>
    <cellStyle name="ИТОГОВЫЙ 2 2 2 13" xfId="62869"/>
    <cellStyle name="ИТОГОВЫЙ 2 2 2 14" xfId="62870"/>
    <cellStyle name="ИТОГОВЫЙ 2 2 2 15" xfId="62871"/>
    <cellStyle name="ИТОГОВЫЙ 2 2 2 16" xfId="62872"/>
    <cellStyle name="ИТОГОВЫЙ 2 2 2 17" xfId="62873"/>
    <cellStyle name="ИТОГОВЫЙ 2 2 2 18" xfId="62874"/>
    <cellStyle name="ИТОГОВЫЙ 2 2 2 19" xfId="62875"/>
    <cellStyle name="ИТОГОВЫЙ 2 2 2 2" xfId="62876"/>
    <cellStyle name="ИТОГОВЫЙ 2 2 2 20" xfId="62877"/>
    <cellStyle name="ИТОГОВЫЙ 2 2 2 21" xfId="62878"/>
    <cellStyle name="ИТОГОВЫЙ 2 2 2 22" xfId="62879"/>
    <cellStyle name="ИТОГОВЫЙ 2 2 2 23" xfId="62880"/>
    <cellStyle name="ИТОГОВЫЙ 2 2 2 24" xfId="62881"/>
    <cellStyle name="ИТОГОВЫЙ 2 2 2 25" xfId="62882"/>
    <cellStyle name="ИТОГОВЫЙ 2 2 2 26" xfId="62883"/>
    <cellStyle name="ИТОГОВЫЙ 2 2 2 27" xfId="62884"/>
    <cellStyle name="ИТОГОВЫЙ 2 2 2 28" xfId="62885"/>
    <cellStyle name="ИТОГОВЫЙ 2 2 2 29" xfId="62886"/>
    <cellStyle name="ИТОГОВЫЙ 2 2 2 3" xfId="62887"/>
    <cellStyle name="ИТОГОВЫЙ 2 2 2 4" xfId="62888"/>
    <cellStyle name="ИТОГОВЫЙ 2 2 2 5" xfId="62889"/>
    <cellStyle name="ИТОГОВЫЙ 2 2 2 6" xfId="62890"/>
    <cellStyle name="ИТОГОВЫЙ 2 2 2 7" xfId="62891"/>
    <cellStyle name="ИТОГОВЫЙ 2 2 2 8" xfId="62892"/>
    <cellStyle name="ИТОГОВЫЙ 2 2 2 9" xfId="62893"/>
    <cellStyle name="ИТОГОВЫЙ 2 2 20" xfId="62894"/>
    <cellStyle name="ИТОГОВЫЙ 2 2 21" xfId="62895"/>
    <cellStyle name="ИТОГОВЫЙ 2 2 22" xfId="62896"/>
    <cellStyle name="ИТОГОВЫЙ 2 2 23" xfId="62897"/>
    <cellStyle name="ИТОГОВЫЙ 2 2 24" xfId="62898"/>
    <cellStyle name="ИТОГОВЫЙ 2 2 25" xfId="62899"/>
    <cellStyle name="ИТОГОВЫЙ 2 2 26" xfId="62900"/>
    <cellStyle name="ИТОГОВЫЙ 2 2 27" xfId="62901"/>
    <cellStyle name="ИТОГОВЫЙ 2 2 28" xfId="62902"/>
    <cellStyle name="ИТОГОВЫЙ 2 2 29" xfId="62903"/>
    <cellStyle name="ИТОГОВЫЙ 2 2 3" xfId="62904"/>
    <cellStyle name="ИТОГОВЫЙ 2 2 30" xfId="62905"/>
    <cellStyle name="ИТОГОВЫЙ 2 2 4" xfId="62906"/>
    <cellStyle name="ИТОГОВЫЙ 2 2 5" xfId="62907"/>
    <cellStyle name="ИТОГОВЫЙ 2 2 6" xfId="62908"/>
    <cellStyle name="ИТОГОВЫЙ 2 2 7" xfId="62909"/>
    <cellStyle name="ИТОГОВЫЙ 2 2 8" xfId="62910"/>
    <cellStyle name="ИТОГОВЫЙ 2 2 9" xfId="62911"/>
    <cellStyle name="ИТОГОВЫЙ 2 20" xfId="62912"/>
    <cellStyle name="ИТОГОВЫЙ 2 21" xfId="62913"/>
    <cellStyle name="ИТОГОВЫЙ 2 22" xfId="62914"/>
    <cellStyle name="ИТОГОВЫЙ 2 23" xfId="62915"/>
    <cellStyle name="ИТОГОВЫЙ 2 24" xfId="62916"/>
    <cellStyle name="ИТОГОВЫЙ 2 25" xfId="62917"/>
    <cellStyle name="ИТОГОВЫЙ 2 26" xfId="62918"/>
    <cellStyle name="ИТОГОВЫЙ 2 27" xfId="62919"/>
    <cellStyle name="ИТОГОВЫЙ 2 28" xfId="62920"/>
    <cellStyle name="ИТОГОВЫЙ 2 29" xfId="62921"/>
    <cellStyle name="ИТОГОВЫЙ 2 3" xfId="62922"/>
    <cellStyle name="ИТОГОВЫЙ 2 3 10" xfId="62923"/>
    <cellStyle name="ИТОГОВЫЙ 2 3 11" xfId="62924"/>
    <cellStyle name="ИТОГОВЫЙ 2 3 12" xfId="62925"/>
    <cellStyle name="ИТОГОВЫЙ 2 3 13" xfId="62926"/>
    <cellStyle name="ИТОГОВЫЙ 2 3 14" xfId="62927"/>
    <cellStyle name="ИТОГОВЫЙ 2 3 15" xfId="62928"/>
    <cellStyle name="ИТОГОВЫЙ 2 3 16" xfId="62929"/>
    <cellStyle name="ИТОГОВЫЙ 2 3 17" xfId="62930"/>
    <cellStyle name="ИТОГОВЫЙ 2 3 18" xfId="62931"/>
    <cellStyle name="ИТОГОВЫЙ 2 3 19" xfId="62932"/>
    <cellStyle name="ИТОГОВЫЙ 2 3 2" xfId="62933"/>
    <cellStyle name="ИТОГОВЫЙ 2 3 20" xfId="62934"/>
    <cellStyle name="ИТОГОВЫЙ 2 3 21" xfId="62935"/>
    <cellStyle name="ИТОГОВЫЙ 2 3 22" xfId="62936"/>
    <cellStyle name="ИТОГОВЫЙ 2 3 23" xfId="62937"/>
    <cellStyle name="ИТОГОВЫЙ 2 3 24" xfId="62938"/>
    <cellStyle name="ИТОГОВЫЙ 2 3 25" xfId="62939"/>
    <cellStyle name="ИТОГОВЫЙ 2 3 26" xfId="62940"/>
    <cellStyle name="ИТОГОВЫЙ 2 3 27" xfId="62941"/>
    <cellStyle name="ИТОГОВЫЙ 2 3 28" xfId="62942"/>
    <cellStyle name="ИТОГОВЫЙ 2 3 29" xfId="62943"/>
    <cellStyle name="ИТОГОВЫЙ 2 3 3" xfId="62944"/>
    <cellStyle name="ИТОГОВЫЙ 2 3 4" xfId="62945"/>
    <cellStyle name="ИТОГОВЫЙ 2 3 5" xfId="62946"/>
    <cellStyle name="ИТОГОВЫЙ 2 3 6" xfId="62947"/>
    <cellStyle name="ИТОГОВЫЙ 2 3 7" xfId="62948"/>
    <cellStyle name="ИТОГОВЫЙ 2 3 8" xfId="62949"/>
    <cellStyle name="ИТОГОВЫЙ 2 3 9" xfId="62950"/>
    <cellStyle name="ИТОГОВЫЙ 2 30" xfId="62951"/>
    <cellStyle name="ИТОГОВЫЙ 2 31" xfId="62952"/>
    <cellStyle name="ИТОГОВЫЙ 2 4" xfId="62953"/>
    <cellStyle name="ИТОГОВЫЙ 2 5" xfId="62954"/>
    <cellStyle name="ИТОГОВЫЙ 2 6" xfId="62955"/>
    <cellStyle name="ИТОГОВЫЙ 2 7" xfId="62956"/>
    <cellStyle name="ИТОГОВЫЙ 2 8" xfId="62957"/>
    <cellStyle name="ИТОГОВЫЙ 2 9" xfId="62958"/>
    <cellStyle name="ИТОГОВЫЙ 20" xfId="62959"/>
    <cellStyle name="ИТОГОВЫЙ 21" xfId="62960"/>
    <cellStyle name="ИТОГОВЫЙ 22" xfId="62961"/>
    <cellStyle name="ИТОГОВЫЙ 23" xfId="62962"/>
    <cellStyle name="ИТОГОВЫЙ 3" xfId="62963"/>
    <cellStyle name="ИТОГОВЫЙ 3 10" xfId="62964"/>
    <cellStyle name="ИТОГОВЫЙ 3 11" xfId="62965"/>
    <cellStyle name="ИТОГОВЫЙ 3 12" xfId="62966"/>
    <cellStyle name="ИТОГОВЫЙ 3 13" xfId="62967"/>
    <cellStyle name="ИТОГОВЫЙ 3 14" xfId="62968"/>
    <cellStyle name="ИТОГОВЫЙ 3 15" xfId="62969"/>
    <cellStyle name="ИТОГОВЫЙ 3 16" xfId="62970"/>
    <cellStyle name="ИТОГОВЫЙ 3 17" xfId="62971"/>
    <cellStyle name="ИТОГОВЫЙ 3 18" xfId="62972"/>
    <cellStyle name="ИТОГОВЫЙ 3 19" xfId="62973"/>
    <cellStyle name="ИТОГОВЫЙ 3 2" xfId="62974"/>
    <cellStyle name="ИТОГОВЫЙ 3 2 10" xfId="62975"/>
    <cellStyle name="ИТОГОВЫЙ 3 2 11" xfId="62976"/>
    <cellStyle name="ИТОГОВЫЙ 3 2 12" xfId="62977"/>
    <cellStyle name="ИТОГОВЫЙ 3 2 13" xfId="62978"/>
    <cellStyle name="ИТОГОВЫЙ 3 2 14" xfId="62979"/>
    <cellStyle name="ИТОГОВЫЙ 3 2 15" xfId="62980"/>
    <cellStyle name="ИТОГОВЫЙ 3 2 16" xfId="62981"/>
    <cellStyle name="ИТОГОВЫЙ 3 2 17" xfId="62982"/>
    <cellStyle name="ИТОГОВЫЙ 3 2 18" xfId="62983"/>
    <cellStyle name="ИТОГОВЫЙ 3 2 19" xfId="62984"/>
    <cellStyle name="ИТОГОВЫЙ 3 2 2" xfId="62985"/>
    <cellStyle name="ИТОГОВЫЙ 3 2 20" xfId="62986"/>
    <cellStyle name="ИТОГОВЫЙ 3 2 21" xfId="62987"/>
    <cellStyle name="ИТОГОВЫЙ 3 2 22" xfId="62988"/>
    <cellStyle name="ИТОГОВЫЙ 3 2 23" xfId="62989"/>
    <cellStyle name="ИТОГОВЫЙ 3 2 24" xfId="62990"/>
    <cellStyle name="ИТОГОВЫЙ 3 2 25" xfId="62991"/>
    <cellStyle name="ИТОГОВЫЙ 3 2 26" xfId="62992"/>
    <cellStyle name="ИТОГОВЫЙ 3 2 27" xfId="62993"/>
    <cellStyle name="ИТОГОВЫЙ 3 2 28" xfId="62994"/>
    <cellStyle name="ИТОГОВЫЙ 3 2 29" xfId="62995"/>
    <cellStyle name="ИТОГОВЫЙ 3 2 3" xfId="62996"/>
    <cellStyle name="ИТОГОВЫЙ 3 2 4" xfId="62997"/>
    <cellStyle name="ИТОГОВЫЙ 3 2 5" xfId="62998"/>
    <cellStyle name="ИТОГОВЫЙ 3 2 6" xfId="62999"/>
    <cellStyle name="ИТОГОВЫЙ 3 2 7" xfId="63000"/>
    <cellStyle name="ИТОГОВЫЙ 3 2 8" xfId="63001"/>
    <cellStyle name="ИТОГОВЫЙ 3 2 9" xfId="63002"/>
    <cellStyle name="ИТОГОВЫЙ 3 20" xfId="63003"/>
    <cellStyle name="ИТОГОВЫЙ 3 21" xfId="63004"/>
    <cellStyle name="ИТОГОВЫЙ 3 22" xfId="63005"/>
    <cellStyle name="ИТОГОВЫЙ 3 23" xfId="63006"/>
    <cellStyle name="ИТОГОВЫЙ 3 24" xfId="63007"/>
    <cellStyle name="ИТОГОВЫЙ 3 25" xfId="63008"/>
    <cellStyle name="ИТОГОВЫЙ 3 26" xfId="63009"/>
    <cellStyle name="ИТОГОВЫЙ 3 27" xfId="63010"/>
    <cellStyle name="ИТОГОВЫЙ 3 28" xfId="63011"/>
    <cellStyle name="ИТОГОВЫЙ 3 29" xfId="63012"/>
    <cellStyle name="ИТОГОВЫЙ 3 3" xfId="63013"/>
    <cellStyle name="ИТОГОВЫЙ 3 3 10" xfId="63014"/>
    <cellStyle name="ИТОГОВЫЙ 3 3 11" xfId="63015"/>
    <cellStyle name="ИТОГОВЫЙ 3 3 12" xfId="63016"/>
    <cellStyle name="ИТОГОВЫЙ 3 3 13" xfId="63017"/>
    <cellStyle name="ИТОГОВЫЙ 3 3 14" xfId="63018"/>
    <cellStyle name="ИТОГОВЫЙ 3 3 15" xfId="63019"/>
    <cellStyle name="ИТОГОВЫЙ 3 3 16" xfId="63020"/>
    <cellStyle name="ИТОГОВЫЙ 3 3 17" xfId="63021"/>
    <cellStyle name="ИТОГОВЫЙ 3 3 18" xfId="63022"/>
    <cellStyle name="ИТОГОВЫЙ 3 3 19" xfId="63023"/>
    <cellStyle name="ИТОГОВЫЙ 3 3 2" xfId="63024"/>
    <cellStyle name="ИТОГОВЫЙ 3 3 20" xfId="63025"/>
    <cellStyle name="ИТОГОВЫЙ 3 3 21" xfId="63026"/>
    <cellStyle name="ИТОГОВЫЙ 3 3 22" xfId="63027"/>
    <cellStyle name="ИТОГОВЫЙ 3 3 23" xfId="63028"/>
    <cellStyle name="ИТОГОВЫЙ 3 3 24" xfId="63029"/>
    <cellStyle name="ИТОГОВЫЙ 3 3 25" xfId="63030"/>
    <cellStyle name="ИТОГОВЫЙ 3 3 26" xfId="63031"/>
    <cellStyle name="ИТОГОВЫЙ 3 3 27" xfId="63032"/>
    <cellStyle name="ИТОГОВЫЙ 3 3 28" xfId="63033"/>
    <cellStyle name="ИТОГОВЫЙ 3 3 29" xfId="63034"/>
    <cellStyle name="ИТОГОВЫЙ 3 3 3" xfId="63035"/>
    <cellStyle name="ИТОГОВЫЙ 3 3 4" xfId="63036"/>
    <cellStyle name="ИТОГОВЫЙ 3 3 5" xfId="63037"/>
    <cellStyle name="ИТОГОВЫЙ 3 3 6" xfId="63038"/>
    <cellStyle name="ИТОГОВЫЙ 3 3 7" xfId="63039"/>
    <cellStyle name="ИТОГОВЫЙ 3 3 8" xfId="63040"/>
    <cellStyle name="ИТОГОВЫЙ 3 3 9" xfId="63041"/>
    <cellStyle name="ИТОГОВЫЙ 3 30" xfId="63042"/>
    <cellStyle name="ИТОГОВЫЙ 3 31" xfId="63043"/>
    <cellStyle name="ИТОГОВЫЙ 3 4" xfId="63044"/>
    <cellStyle name="ИТОГОВЫЙ 3 5" xfId="63045"/>
    <cellStyle name="ИТОГОВЫЙ 3 6" xfId="63046"/>
    <cellStyle name="ИТОГОВЫЙ 3 7" xfId="63047"/>
    <cellStyle name="ИТОГОВЫЙ 3 8" xfId="63048"/>
    <cellStyle name="ИТОГОВЫЙ 3 9" xfId="63049"/>
    <cellStyle name="ИТОГОВЫЙ 4" xfId="63050"/>
    <cellStyle name="ИТОГОВЫЙ 4 10" xfId="63051"/>
    <cellStyle name="ИТОГОВЫЙ 4 11" xfId="63052"/>
    <cellStyle name="ИТОГОВЫЙ 4 12" xfId="63053"/>
    <cellStyle name="ИТОГОВЫЙ 4 13" xfId="63054"/>
    <cellStyle name="ИТОГОВЫЙ 4 14" xfId="63055"/>
    <cellStyle name="ИТОГОВЫЙ 4 15" xfId="63056"/>
    <cellStyle name="ИТОГОВЫЙ 4 16" xfId="63057"/>
    <cellStyle name="ИТОГОВЫЙ 4 17" xfId="63058"/>
    <cellStyle name="ИТОГОВЫЙ 4 18" xfId="63059"/>
    <cellStyle name="ИТОГОВЫЙ 4 19" xfId="63060"/>
    <cellStyle name="ИТОГОВЫЙ 4 2" xfId="63061"/>
    <cellStyle name="ИТОГОВЫЙ 4 2 10" xfId="63062"/>
    <cellStyle name="ИТОГОВЫЙ 4 2 11" xfId="63063"/>
    <cellStyle name="ИТОГОВЫЙ 4 2 12" xfId="63064"/>
    <cellStyle name="ИТОГОВЫЙ 4 2 13" xfId="63065"/>
    <cellStyle name="ИТОГОВЫЙ 4 2 14" xfId="63066"/>
    <cellStyle name="ИТОГОВЫЙ 4 2 15" xfId="63067"/>
    <cellStyle name="ИТОГОВЫЙ 4 2 16" xfId="63068"/>
    <cellStyle name="ИТОГОВЫЙ 4 2 17" xfId="63069"/>
    <cellStyle name="ИТОГОВЫЙ 4 2 18" xfId="63070"/>
    <cellStyle name="ИТОГОВЫЙ 4 2 19" xfId="63071"/>
    <cellStyle name="ИТОГОВЫЙ 4 2 2" xfId="63072"/>
    <cellStyle name="ИТОГОВЫЙ 4 2 20" xfId="63073"/>
    <cellStyle name="ИТОГОВЫЙ 4 2 21" xfId="63074"/>
    <cellStyle name="ИТОГОВЫЙ 4 2 22" xfId="63075"/>
    <cellStyle name="ИТОГОВЫЙ 4 2 23" xfId="63076"/>
    <cellStyle name="ИТОГОВЫЙ 4 2 24" xfId="63077"/>
    <cellStyle name="ИТОГОВЫЙ 4 2 25" xfId="63078"/>
    <cellStyle name="ИТОГОВЫЙ 4 2 26" xfId="63079"/>
    <cellStyle name="ИТОГОВЫЙ 4 2 27" xfId="63080"/>
    <cellStyle name="ИТОГОВЫЙ 4 2 28" xfId="63081"/>
    <cellStyle name="ИТОГОВЫЙ 4 2 29" xfId="63082"/>
    <cellStyle name="ИТОГОВЫЙ 4 2 3" xfId="63083"/>
    <cellStyle name="ИТОГОВЫЙ 4 2 4" xfId="63084"/>
    <cellStyle name="ИТОГОВЫЙ 4 2 5" xfId="63085"/>
    <cellStyle name="ИТОГОВЫЙ 4 2 6" xfId="63086"/>
    <cellStyle name="ИТОГОВЫЙ 4 2 7" xfId="63087"/>
    <cellStyle name="ИТОГОВЫЙ 4 2 8" xfId="63088"/>
    <cellStyle name="ИТОГОВЫЙ 4 2 9" xfId="63089"/>
    <cellStyle name="ИТОГОВЫЙ 4 20" xfId="63090"/>
    <cellStyle name="ИТОГОВЫЙ 4 21" xfId="63091"/>
    <cellStyle name="ИТОГОВЫЙ 4 22" xfId="63092"/>
    <cellStyle name="ИТОГОВЫЙ 4 23" xfId="63093"/>
    <cellStyle name="ИТОГОВЫЙ 4 24" xfId="63094"/>
    <cellStyle name="ИТОГОВЫЙ 4 25" xfId="63095"/>
    <cellStyle name="ИТОГОВЫЙ 4 26" xfId="63096"/>
    <cellStyle name="ИТОГОВЫЙ 4 27" xfId="63097"/>
    <cellStyle name="ИТОГОВЫЙ 4 28" xfId="63098"/>
    <cellStyle name="ИТОГОВЫЙ 4 29" xfId="63099"/>
    <cellStyle name="ИТОГОВЫЙ 4 3" xfId="63100"/>
    <cellStyle name="ИТОГОВЫЙ 4 3 10" xfId="63101"/>
    <cellStyle name="ИТОГОВЫЙ 4 3 11" xfId="63102"/>
    <cellStyle name="ИТОГОВЫЙ 4 3 12" xfId="63103"/>
    <cellStyle name="ИТОГОВЫЙ 4 3 13" xfId="63104"/>
    <cellStyle name="ИТОГОВЫЙ 4 3 14" xfId="63105"/>
    <cellStyle name="ИТОГОВЫЙ 4 3 15" xfId="63106"/>
    <cellStyle name="ИТОГОВЫЙ 4 3 16" xfId="63107"/>
    <cellStyle name="ИТОГОВЫЙ 4 3 17" xfId="63108"/>
    <cellStyle name="ИТОГОВЫЙ 4 3 18" xfId="63109"/>
    <cellStyle name="ИТОГОВЫЙ 4 3 19" xfId="63110"/>
    <cellStyle name="ИТОГОВЫЙ 4 3 2" xfId="63111"/>
    <cellStyle name="ИТОГОВЫЙ 4 3 20" xfId="63112"/>
    <cellStyle name="ИТОГОВЫЙ 4 3 21" xfId="63113"/>
    <cellStyle name="ИТОГОВЫЙ 4 3 22" xfId="63114"/>
    <cellStyle name="ИТОГОВЫЙ 4 3 23" xfId="63115"/>
    <cellStyle name="ИТОГОВЫЙ 4 3 24" xfId="63116"/>
    <cellStyle name="ИТОГОВЫЙ 4 3 25" xfId="63117"/>
    <cellStyle name="ИТОГОВЫЙ 4 3 26" xfId="63118"/>
    <cellStyle name="ИТОГОВЫЙ 4 3 27" xfId="63119"/>
    <cellStyle name="ИТОГОВЫЙ 4 3 28" xfId="63120"/>
    <cellStyle name="ИТОГОВЫЙ 4 3 29" xfId="63121"/>
    <cellStyle name="ИТОГОВЫЙ 4 3 3" xfId="63122"/>
    <cellStyle name="ИТОГОВЫЙ 4 3 4" xfId="63123"/>
    <cellStyle name="ИТОГОВЫЙ 4 3 5" xfId="63124"/>
    <cellStyle name="ИТОГОВЫЙ 4 3 6" xfId="63125"/>
    <cellStyle name="ИТОГОВЫЙ 4 3 7" xfId="63126"/>
    <cellStyle name="ИТОГОВЫЙ 4 3 8" xfId="63127"/>
    <cellStyle name="ИТОГОВЫЙ 4 3 9" xfId="63128"/>
    <cellStyle name="ИТОГОВЫЙ 4 30" xfId="63129"/>
    <cellStyle name="ИТОГОВЫЙ 4 31" xfId="63130"/>
    <cellStyle name="ИТОГОВЫЙ 4 4" xfId="63131"/>
    <cellStyle name="ИТОГОВЫЙ 4 5" xfId="63132"/>
    <cellStyle name="ИТОГОВЫЙ 4 6" xfId="63133"/>
    <cellStyle name="ИТОГОВЫЙ 4 7" xfId="63134"/>
    <cellStyle name="ИТОГОВЫЙ 4 8" xfId="63135"/>
    <cellStyle name="ИТОГОВЫЙ 4 9" xfId="63136"/>
    <cellStyle name="ИТОГОВЫЙ 5" xfId="63137"/>
    <cellStyle name="ИТОГОВЫЙ 5 10" xfId="63138"/>
    <cellStyle name="ИТОГОВЫЙ 5 11" xfId="63139"/>
    <cellStyle name="ИТОГОВЫЙ 5 12" xfId="63140"/>
    <cellStyle name="ИТОГОВЫЙ 5 13" xfId="63141"/>
    <cellStyle name="ИТОГОВЫЙ 5 14" xfId="63142"/>
    <cellStyle name="ИТОГОВЫЙ 5 15" xfId="63143"/>
    <cellStyle name="ИТОГОВЫЙ 5 16" xfId="63144"/>
    <cellStyle name="ИТОГОВЫЙ 5 17" xfId="63145"/>
    <cellStyle name="ИТОГОВЫЙ 5 18" xfId="63146"/>
    <cellStyle name="ИТОГОВЫЙ 5 19" xfId="63147"/>
    <cellStyle name="ИТОГОВЫЙ 5 2" xfId="63148"/>
    <cellStyle name="ИТОГОВЫЙ 5 20" xfId="63149"/>
    <cellStyle name="ИТОГОВЫЙ 5 21" xfId="63150"/>
    <cellStyle name="ИТОГОВЫЙ 5 22" xfId="63151"/>
    <cellStyle name="ИТОГОВЫЙ 5 23" xfId="63152"/>
    <cellStyle name="ИТОГОВЫЙ 5 24" xfId="63153"/>
    <cellStyle name="ИТОГОВЫЙ 5 25" xfId="63154"/>
    <cellStyle name="ИТОГОВЫЙ 5 26" xfId="63155"/>
    <cellStyle name="ИТОГОВЫЙ 5 27" xfId="63156"/>
    <cellStyle name="ИТОГОВЫЙ 5 28" xfId="63157"/>
    <cellStyle name="ИТОГОВЫЙ 5 29" xfId="63158"/>
    <cellStyle name="ИТОГОВЫЙ 5 3" xfId="63159"/>
    <cellStyle name="ИТОГОВЫЙ 5 4" xfId="63160"/>
    <cellStyle name="ИТОГОВЫЙ 5 5" xfId="63161"/>
    <cellStyle name="ИТОГОВЫЙ 5 6" xfId="63162"/>
    <cellStyle name="ИТОГОВЫЙ 5 7" xfId="63163"/>
    <cellStyle name="ИТОГОВЫЙ 5 8" xfId="63164"/>
    <cellStyle name="ИТОГОВЫЙ 5 9" xfId="63165"/>
    <cellStyle name="ИТОГОВЫЙ 6" xfId="63166"/>
    <cellStyle name="ИТОГОВЫЙ 6 10" xfId="63167"/>
    <cellStyle name="ИТОГОВЫЙ 6 11" xfId="63168"/>
    <cellStyle name="ИТОГОВЫЙ 6 12" xfId="63169"/>
    <cellStyle name="ИТОГОВЫЙ 6 13" xfId="63170"/>
    <cellStyle name="ИТОГОВЫЙ 6 14" xfId="63171"/>
    <cellStyle name="ИТОГОВЫЙ 6 15" xfId="63172"/>
    <cellStyle name="ИТОГОВЫЙ 6 16" xfId="63173"/>
    <cellStyle name="ИТОГОВЫЙ 6 17" xfId="63174"/>
    <cellStyle name="ИТОГОВЫЙ 6 18" xfId="63175"/>
    <cellStyle name="ИТОГОВЫЙ 6 19" xfId="63176"/>
    <cellStyle name="ИТОГОВЫЙ 6 2" xfId="63177"/>
    <cellStyle name="ИТОГОВЫЙ 6 20" xfId="63178"/>
    <cellStyle name="ИТОГОВЫЙ 6 21" xfId="63179"/>
    <cellStyle name="ИТОГОВЫЙ 6 22" xfId="63180"/>
    <cellStyle name="ИТОГОВЫЙ 6 23" xfId="63181"/>
    <cellStyle name="ИТОГОВЫЙ 6 24" xfId="63182"/>
    <cellStyle name="ИТОГОВЫЙ 6 25" xfId="63183"/>
    <cellStyle name="ИТОГОВЫЙ 6 26" xfId="63184"/>
    <cellStyle name="ИТОГОВЫЙ 6 27" xfId="63185"/>
    <cellStyle name="ИТОГОВЫЙ 6 28" xfId="63186"/>
    <cellStyle name="ИТОГОВЫЙ 6 29" xfId="63187"/>
    <cellStyle name="ИТОГОВЫЙ 6 3" xfId="63188"/>
    <cellStyle name="ИТОГОВЫЙ 6 4" xfId="63189"/>
    <cellStyle name="ИТОГОВЫЙ 6 5" xfId="63190"/>
    <cellStyle name="ИТОГОВЫЙ 6 6" xfId="63191"/>
    <cellStyle name="ИТОГОВЫЙ 6 7" xfId="63192"/>
    <cellStyle name="ИТОГОВЫЙ 6 8" xfId="63193"/>
    <cellStyle name="ИТОГОВЫЙ 6 9" xfId="63194"/>
    <cellStyle name="ИТОГОВЫЙ 7" xfId="63195"/>
    <cellStyle name="ИТОГОВЫЙ 7 10" xfId="63196"/>
    <cellStyle name="ИТОГОВЫЙ 7 11" xfId="63197"/>
    <cellStyle name="ИТОГОВЫЙ 7 12" xfId="63198"/>
    <cellStyle name="ИТОГОВЫЙ 7 13" xfId="63199"/>
    <cellStyle name="ИТОГОВЫЙ 7 14" xfId="63200"/>
    <cellStyle name="ИТОГОВЫЙ 7 15" xfId="63201"/>
    <cellStyle name="ИТОГОВЫЙ 7 16" xfId="63202"/>
    <cellStyle name="ИТОГОВЫЙ 7 17" xfId="63203"/>
    <cellStyle name="ИТОГОВЫЙ 7 18" xfId="63204"/>
    <cellStyle name="ИТОГОВЫЙ 7 19" xfId="63205"/>
    <cellStyle name="ИТОГОВЫЙ 7 2" xfId="63206"/>
    <cellStyle name="ИТОГОВЫЙ 7 20" xfId="63207"/>
    <cellStyle name="ИТОГОВЫЙ 7 21" xfId="63208"/>
    <cellStyle name="ИТОГОВЫЙ 7 22" xfId="63209"/>
    <cellStyle name="ИТОГОВЫЙ 7 23" xfId="63210"/>
    <cellStyle name="ИТОГОВЫЙ 7 24" xfId="63211"/>
    <cellStyle name="ИТОГОВЫЙ 7 25" xfId="63212"/>
    <cellStyle name="ИТОГОВЫЙ 7 26" xfId="63213"/>
    <cellStyle name="ИТОГОВЫЙ 7 27" xfId="63214"/>
    <cellStyle name="ИТОГОВЫЙ 7 28" xfId="63215"/>
    <cellStyle name="ИТОГОВЫЙ 7 29" xfId="63216"/>
    <cellStyle name="ИТОГОВЫЙ 7 3" xfId="63217"/>
    <cellStyle name="ИТОГОВЫЙ 7 4" xfId="63218"/>
    <cellStyle name="ИТОГОВЫЙ 7 5" xfId="63219"/>
    <cellStyle name="ИТОГОВЫЙ 7 6" xfId="63220"/>
    <cellStyle name="ИТОГОВЫЙ 7 7" xfId="63221"/>
    <cellStyle name="ИТОГОВЫЙ 7 8" xfId="63222"/>
    <cellStyle name="ИТОГОВЫЙ 7 9" xfId="63223"/>
    <cellStyle name="ИТОГОВЫЙ 8" xfId="63224"/>
    <cellStyle name="ИТОГОВЫЙ 8 10" xfId="63225"/>
    <cellStyle name="ИТОГОВЫЙ 8 11" xfId="63226"/>
    <cellStyle name="ИТОГОВЫЙ 8 12" xfId="63227"/>
    <cellStyle name="ИТОГОВЫЙ 8 13" xfId="63228"/>
    <cellStyle name="ИТОГОВЫЙ 8 14" xfId="63229"/>
    <cellStyle name="ИТОГОВЫЙ 8 15" xfId="63230"/>
    <cellStyle name="ИТОГОВЫЙ 8 16" xfId="63231"/>
    <cellStyle name="ИТОГОВЫЙ 8 17" xfId="63232"/>
    <cellStyle name="ИТОГОВЫЙ 8 18" xfId="63233"/>
    <cellStyle name="ИТОГОВЫЙ 8 19" xfId="63234"/>
    <cellStyle name="ИТОГОВЫЙ 8 2" xfId="63235"/>
    <cellStyle name="ИТОГОВЫЙ 8 20" xfId="63236"/>
    <cellStyle name="ИТОГОВЫЙ 8 21" xfId="63237"/>
    <cellStyle name="ИТОГОВЫЙ 8 22" xfId="63238"/>
    <cellStyle name="ИТОГОВЫЙ 8 23" xfId="63239"/>
    <cellStyle name="ИТОГОВЫЙ 8 24" xfId="63240"/>
    <cellStyle name="ИТОГОВЫЙ 8 25" xfId="63241"/>
    <cellStyle name="ИТОГОВЫЙ 8 26" xfId="63242"/>
    <cellStyle name="ИТОГОВЫЙ 8 27" xfId="63243"/>
    <cellStyle name="ИТОГОВЫЙ 8 28" xfId="63244"/>
    <cellStyle name="ИТОГОВЫЙ 8 29" xfId="63245"/>
    <cellStyle name="ИТОГОВЫЙ 8 3" xfId="63246"/>
    <cellStyle name="ИТОГОВЫЙ 8 4" xfId="63247"/>
    <cellStyle name="ИТОГОВЫЙ 8 5" xfId="63248"/>
    <cellStyle name="ИТОГОВЫЙ 8 6" xfId="63249"/>
    <cellStyle name="ИТОГОВЫЙ 8 7" xfId="63250"/>
    <cellStyle name="ИТОГОВЫЙ 8 8" xfId="63251"/>
    <cellStyle name="ИТОГОВЫЙ 8 9" xfId="63252"/>
    <cellStyle name="ИТОГОВЫЙ 9" xfId="63253"/>
    <cellStyle name="ИТОГОВЫЙ 9 10" xfId="63254"/>
    <cellStyle name="ИТОГОВЫЙ 9 11" xfId="63255"/>
    <cellStyle name="ИТОГОВЫЙ 9 12" xfId="63256"/>
    <cellStyle name="ИТОГОВЫЙ 9 13" xfId="63257"/>
    <cellStyle name="ИТОГОВЫЙ 9 14" xfId="63258"/>
    <cellStyle name="ИТОГОВЫЙ 9 15" xfId="63259"/>
    <cellStyle name="ИТОГОВЫЙ 9 16" xfId="63260"/>
    <cellStyle name="ИТОГОВЫЙ 9 17" xfId="63261"/>
    <cellStyle name="ИТОГОВЫЙ 9 18" xfId="63262"/>
    <cellStyle name="ИТОГОВЫЙ 9 19" xfId="63263"/>
    <cellStyle name="ИТОГОВЫЙ 9 2" xfId="63264"/>
    <cellStyle name="ИТОГОВЫЙ 9 20" xfId="63265"/>
    <cellStyle name="ИТОГОВЫЙ 9 21" xfId="63266"/>
    <cellStyle name="ИТОГОВЫЙ 9 22" xfId="63267"/>
    <cellStyle name="ИТОГОВЫЙ 9 23" xfId="63268"/>
    <cellStyle name="ИТОГОВЫЙ 9 24" xfId="63269"/>
    <cellStyle name="ИТОГОВЫЙ 9 25" xfId="63270"/>
    <cellStyle name="ИТОГОВЫЙ 9 26" xfId="63271"/>
    <cellStyle name="ИТОГОВЫЙ 9 27" xfId="63272"/>
    <cellStyle name="ИТОГОВЫЙ 9 28" xfId="63273"/>
    <cellStyle name="ИТОГОВЫЙ 9 29" xfId="63274"/>
    <cellStyle name="ИТОГОВЫЙ 9 3" xfId="63275"/>
    <cellStyle name="ИТОГОВЫЙ 9 4" xfId="63276"/>
    <cellStyle name="ИТОГОВЫЙ 9 5" xfId="63277"/>
    <cellStyle name="ИТОГОВЫЙ 9 6" xfId="63278"/>
    <cellStyle name="ИТОГОВЫЙ 9 7" xfId="63279"/>
    <cellStyle name="ИТОГОВЫЙ 9 8" xfId="63280"/>
    <cellStyle name="ИТОГОВЫЙ 9 9" xfId="63281"/>
    <cellStyle name="Обычный_03_23 оценка по методике фонда" xfId="63282"/>
    <cellStyle name="Открывавшаяся гиперссылка" xfId="63283"/>
    <cellStyle name="ПРОЦЕНТНЫЙ_BOPENGC" xfId="63284"/>
    <cellStyle name="ТЕКСТ" xfId="63285"/>
    <cellStyle name="ТЕКСТ 2" xfId="63286"/>
    <cellStyle name="ТЕКСТ 3" xfId="63287"/>
    <cellStyle name="ТЕКСТ 4" xfId="63288"/>
    <cellStyle name="Тысячи [0]_Розподіл (2)" xfId="63289"/>
    <cellStyle name="Тысячи_Розподіл (2)" xfId="63290"/>
    <cellStyle name="ФИКСИРОВАННЫЙ" xfId="63291"/>
    <cellStyle name="ФИКСИРОВАННЫЙ 2" xfId="63292"/>
    <cellStyle name="Финансовый [0]_453" xfId="63293"/>
    <cellStyle name="Финансовый_453" xfId="63294"/>
    <cellStyle name="アクセント 1" xfId="63295"/>
    <cellStyle name="アクセント 1 2" xfId="64592"/>
    <cellStyle name="アクセント 1 3" xfId="64593"/>
    <cellStyle name="アクセント 2" xfId="63296"/>
    <cellStyle name="アクセント 2 2" xfId="64594"/>
    <cellStyle name="アクセント 2 3" xfId="64595"/>
    <cellStyle name="アクセント 3" xfId="63297"/>
    <cellStyle name="アクセント 3 2" xfId="64596"/>
    <cellStyle name="アクセント 3 3" xfId="64597"/>
    <cellStyle name="アクセント 4" xfId="63298"/>
    <cellStyle name="アクセント 4 2" xfId="64598"/>
    <cellStyle name="アクセント 4 3" xfId="64599"/>
    <cellStyle name="アクセント 5" xfId="63299"/>
    <cellStyle name="アクセント 5 2" xfId="64600"/>
    <cellStyle name="アクセント 5 3" xfId="64601"/>
    <cellStyle name="アクセント 6" xfId="63300"/>
    <cellStyle name="アクセント 6 2" xfId="64602"/>
    <cellStyle name="アクセント 6 3" xfId="64603"/>
    <cellStyle name="タイトル" xfId="63301"/>
    <cellStyle name="タイトル 2" xfId="64604"/>
    <cellStyle name="タイトル 3" xfId="64605"/>
    <cellStyle name="チェック セル" xfId="63302"/>
    <cellStyle name="チェック セル 2" xfId="64606"/>
    <cellStyle name="チェック セル 3" xfId="64607"/>
    <cellStyle name="どちらでもない" xfId="63303"/>
    <cellStyle name="どちらでもない 2" xfId="64608"/>
    <cellStyle name="どちらでもない 3" xfId="64609"/>
    <cellStyle name="ハイパーリンク" xfId="63304"/>
    <cellStyle name="メモ" xfId="63305"/>
    <cellStyle name="メモ 2" xfId="64610"/>
    <cellStyle name="メモ 2 2" xfId="64611"/>
    <cellStyle name="メモ 3" xfId="64612"/>
    <cellStyle name="メモ 3 2" xfId="64613"/>
    <cellStyle name="メモ 4" xfId="64614"/>
    <cellStyle name="リンク セル" xfId="63306"/>
    <cellStyle name="リンク セル 2" xfId="64615"/>
    <cellStyle name="リンク セル 3" xfId="64616"/>
    <cellStyle name="ปกติ_Tab53" xfId="63307"/>
    <cellStyle name="강조색1" xfId="63308"/>
    <cellStyle name="강조색2" xfId="63309"/>
    <cellStyle name="강조색3" xfId="63310"/>
    <cellStyle name="강조색4" xfId="63311"/>
    <cellStyle name="강조색5" xfId="63312"/>
    <cellStyle name="강조색6" xfId="63313"/>
    <cellStyle name="경고문" xfId="63314"/>
    <cellStyle name="계산" xfId="63315"/>
    <cellStyle name="계산 2" xfId="64617"/>
    <cellStyle name="나쁨" xfId="63316"/>
    <cellStyle name="메모" xfId="63317"/>
    <cellStyle name="메모 2" xfId="64618"/>
    <cellStyle name="보통" xfId="63318"/>
    <cellStyle name="설명 텍스트" xfId="63319"/>
    <cellStyle name="셀 확인" xfId="63320"/>
    <cellStyle name="쉼표 [0]_2005년부속명세서-재무제표-최종" xfId="63321"/>
    <cellStyle name="스타일 1" xfId="63322"/>
    <cellStyle name="연결된 셀" xfId="63323"/>
    <cellStyle name="요약" xfId="63324"/>
    <cellStyle name="요약 2" xfId="63325"/>
    <cellStyle name="입력" xfId="63326"/>
    <cellStyle name="입력 2" xfId="64619"/>
    <cellStyle name="제목" xfId="63327"/>
    <cellStyle name="제목 1" xfId="63328"/>
    <cellStyle name="제목 2" xfId="63329"/>
    <cellStyle name="제목 3" xfId="63330"/>
    <cellStyle name="제목 4" xfId="63331"/>
    <cellStyle name="좋음" xfId="63332"/>
    <cellStyle name="출력" xfId="63333"/>
    <cellStyle name="출력 2" xfId="64620"/>
    <cellStyle name="콤마 [0]_  RANGE " xfId="63334"/>
    <cellStyle name="콤마_  RANGE " xfId="63335"/>
    <cellStyle name="통화 [0]_AP02MSEst" xfId="63336"/>
    <cellStyle name="통화_AP02MSEst" xfId="63337"/>
    <cellStyle name="표준_(예정욱)신한지주 2005.3Q (version 1)" xfId="63338"/>
    <cellStyle name="一般_CSA_CASE" xfId="63339"/>
    <cellStyle name="入力" xfId="63340"/>
    <cellStyle name="入力 2" xfId="64621"/>
    <cellStyle name="入力 2 2" xfId="64622"/>
    <cellStyle name="入力 3" xfId="64623"/>
    <cellStyle name="入力 3 2" xfId="64624"/>
    <cellStyle name="入力 4" xfId="64625"/>
    <cellStyle name="出力" xfId="63341"/>
    <cellStyle name="出力 2" xfId="64626"/>
    <cellStyle name="出力 2 2" xfId="64627"/>
    <cellStyle name="出力 3" xfId="64628"/>
    <cellStyle name="出力 3 2" xfId="64629"/>
    <cellStyle name="出力 4" xfId="64630"/>
    <cellStyle name="列換靠上置中" xfId="63342"/>
    <cellStyle name="列換靠上置中 2" xfId="64631"/>
    <cellStyle name="列換靠上置中 3" xfId="64632"/>
    <cellStyle name="列換靠下置中" xfId="63343"/>
    <cellStyle name="列換靠下置中 2" xfId="64633"/>
    <cellStyle name="列換靠下置中 3" xfId="64634"/>
    <cellStyle name="列換靠右置中" xfId="63344"/>
    <cellStyle name="列換靠右置中 2" xfId="64635"/>
    <cellStyle name="列換靠右置中 3" xfId="64636"/>
    <cellStyle name="列換靠左置中" xfId="63345"/>
    <cellStyle name="列換靠左置中 2" xfId="64637"/>
    <cellStyle name="列換靠左置中 3" xfId="64638"/>
    <cellStyle name="千位[0]_C01-1" xfId="63346"/>
    <cellStyle name="千位_C01-1" xfId="63347"/>
    <cellStyle name="千分位[0]" xfId="63348"/>
    <cellStyle name="千分位_97-917" xfId="63349"/>
    <cellStyle name="常规_2001和2002年全国和地方支出表(含社保预留使用)" xfId="63350"/>
    <cellStyle name="年資料" xfId="63351"/>
    <cellStyle name="悪い" xfId="63352"/>
    <cellStyle name="悪い 2" xfId="64639"/>
    <cellStyle name="悪い 3" xfId="64640"/>
    <cellStyle name="普通_97-917" xfId="63353"/>
    <cellStyle name="桁区切り 2" xfId="64641"/>
    <cellStyle name="標準 2" xfId="64642"/>
    <cellStyle name="標準 3" xfId="64643"/>
    <cellStyle name="標準 4" xfId="64644"/>
    <cellStyle name="良い" xfId="63354"/>
    <cellStyle name="良い 2" xfId="64645"/>
    <cellStyle name="良い 3" xfId="64646"/>
    <cellStyle name="表示済みのハイパーリンク" xfId="63355"/>
    <cellStyle name="表頭" xfId="64647"/>
    <cellStyle name="表題" xfId="64648"/>
    <cellStyle name="見出し 1" xfId="63356"/>
    <cellStyle name="見出し 1 2" xfId="64649"/>
    <cellStyle name="見出し 1 3" xfId="64650"/>
    <cellStyle name="見出し 2" xfId="63357"/>
    <cellStyle name="見出し 2 2" xfId="64651"/>
    <cellStyle name="見出し 2 3" xfId="64652"/>
    <cellStyle name="見出し 3" xfId="63358"/>
    <cellStyle name="見出し 3 2" xfId="64653"/>
    <cellStyle name="見出し 3 3" xfId="64654"/>
    <cellStyle name="見出し 4" xfId="63359"/>
    <cellStyle name="見出し 4 2" xfId="64655"/>
    <cellStyle name="見出し 4 3" xfId="64656"/>
    <cellStyle name="計算" xfId="63360"/>
    <cellStyle name="計算 2" xfId="64657"/>
    <cellStyle name="計算 2 2" xfId="64658"/>
    <cellStyle name="計算 3" xfId="64659"/>
    <cellStyle name="計算 3 2" xfId="64660"/>
    <cellStyle name="計算 4" xfId="64661"/>
    <cellStyle name="説明文" xfId="63361"/>
    <cellStyle name="説明文 2" xfId="64662"/>
    <cellStyle name="説明文 3" xfId="64663"/>
    <cellStyle name="警告文" xfId="63362"/>
    <cellStyle name="警告文 2" xfId="64664"/>
    <cellStyle name="警告文 3" xfId="64665"/>
    <cellStyle name="貨幣 [0]" xfId="63363"/>
    <cellStyle name="集計" xfId="63364"/>
    <cellStyle name="集計 2" xfId="64666"/>
    <cellStyle name="集計 2 2" xfId="64667"/>
    <cellStyle name="集計 3" xfId="64668"/>
    <cellStyle name="集計 3 2" xfId="64669"/>
    <cellStyle name="集計 4" xfId="64670"/>
  </cellStyles>
  <dxfs count="0"/>
  <tableStyles count="0" defaultTableStyle="TableStyleMedium9" defaultPivotStyle="PivotStyleLight16"/>
  <colors>
    <mruColors>
      <color rgb="FFFF0066"/>
      <color rgb="FFFF4D54"/>
      <color rgb="FF4472C4"/>
      <color rgb="FFB3B3B3"/>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hartsheet" Target="chartsheets/sheet12.xml"/><Relationship Id="rId18" Type="http://schemas.openxmlformats.org/officeDocument/2006/relationships/worksheet" Target="worksheets/sheet6.xml"/><Relationship Id="rId26" Type="http://schemas.openxmlformats.org/officeDocument/2006/relationships/worksheet" Target="worksheets/sheet14.xml"/><Relationship Id="rId3" Type="http://schemas.openxmlformats.org/officeDocument/2006/relationships/chartsheet" Target="chartsheets/sheet2.xml"/><Relationship Id="rId21" Type="http://schemas.openxmlformats.org/officeDocument/2006/relationships/worksheet" Target="worksheets/sheet9.xml"/><Relationship Id="rId34" Type="http://schemas.openxmlformats.org/officeDocument/2006/relationships/theme" Target="theme/theme1.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worksheet" Target="worksheets/sheet5.xml"/><Relationship Id="rId25" Type="http://schemas.openxmlformats.org/officeDocument/2006/relationships/worksheet" Target="worksheets/sheet13.xml"/><Relationship Id="rId33" Type="http://schemas.openxmlformats.org/officeDocument/2006/relationships/externalLink" Target="externalLinks/externalLink2.xml"/><Relationship Id="rId2" Type="http://schemas.openxmlformats.org/officeDocument/2006/relationships/chartsheet" Target="chartsheets/sheet1.xml"/><Relationship Id="rId16" Type="http://schemas.openxmlformats.org/officeDocument/2006/relationships/worksheet" Target="worksheets/sheet4.xml"/><Relationship Id="rId20" Type="http://schemas.openxmlformats.org/officeDocument/2006/relationships/worksheet" Target="worksheets/sheet8.xml"/><Relationship Id="rId29" Type="http://schemas.openxmlformats.org/officeDocument/2006/relationships/worksheet" Target="worksheets/sheet17.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12.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chartsheet" Target="chartsheets/sheet4.xml"/><Relationship Id="rId15" Type="http://schemas.openxmlformats.org/officeDocument/2006/relationships/worksheet" Target="worksheets/sheet3.xml"/><Relationship Id="rId23" Type="http://schemas.openxmlformats.org/officeDocument/2006/relationships/worksheet" Target="worksheets/sheet11.xml"/><Relationship Id="rId28" Type="http://schemas.openxmlformats.org/officeDocument/2006/relationships/worksheet" Target="worksheets/sheet16.xml"/><Relationship Id="rId36" Type="http://schemas.openxmlformats.org/officeDocument/2006/relationships/sharedStrings" Target="sharedStrings.xml"/><Relationship Id="rId10" Type="http://schemas.openxmlformats.org/officeDocument/2006/relationships/chartsheet" Target="chartsheets/sheet9.xml"/><Relationship Id="rId19" Type="http://schemas.openxmlformats.org/officeDocument/2006/relationships/worksheet" Target="worksheets/sheet7.xml"/><Relationship Id="rId31" Type="http://schemas.openxmlformats.org/officeDocument/2006/relationships/worksheet" Target="worksheets/sheet19.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worksheet" Target="worksheets/sheet2.xml"/><Relationship Id="rId22" Type="http://schemas.openxmlformats.org/officeDocument/2006/relationships/worksheet" Target="worksheets/sheet10.xml"/><Relationship Id="rId27" Type="http://schemas.openxmlformats.org/officeDocument/2006/relationships/worksheet" Target="worksheets/sheet15.xml"/><Relationship Id="rId30" Type="http://schemas.openxmlformats.org/officeDocument/2006/relationships/worksheet" Target="worksheets/sheet18.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1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506402437778959E-2"/>
          <c:y val="2.53312534621144E-2"/>
          <c:w val="0.86945571592556548"/>
          <c:h val="0.86274702517801005"/>
        </c:manualLayout>
      </c:layout>
      <c:barChart>
        <c:barDir val="col"/>
        <c:grouping val="clustered"/>
        <c:varyColors val="0"/>
        <c:ser>
          <c:idx val="1"/>
          <c:order val="1"/>
          <c:spPr>
            <a:solidFill>
              <a:sysClr val="window" lastClr="FFFFFF">
                <a:lumMod val="75000"/>
              </a:sysClr>
            </a:solidFill>
          </c:spPr>
          <c:invertIfNegative val="0"/>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Haver_Recession!$D$89:$D$485</c:f>
              <c:numCache>
                <c:formatCode>General</c:formatCode>
                <c:ptCount val="397"/>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pt idx="16">
                  <c:v>-10000</c:v>
                </c:pt>
                <c:pt idx="17">
                  <c:v>-10000</c:v>
                </c:pt>
                <c:pt idx="18">
                  <c:v>-10000</c:v>
                </c:pt>
                <c:pt idx="19">
                  <c:v>-10000</c:v>
                </c:pt>
                <c:pt idx="20">
                  <c:v>-10000</c:v>
                </c:pt>
                <c:pt idx="21">
                  <c:v>-10000</c:v>
                </c:pt>
                <c:pt idx="22">
                  <c:v>-10000</c:v>
                </c:pt>
                <c:pt idx="23">
                  <c:v>-10000</c:v>
                </c:pt>
                <c:pt idx="24">
                  <c:v>-10000</c:v>
                </c:pt>
                <c:pt idx="25">
                  <c:v>-10000</c:v>
                </c:pt>
                <c:pt idx="26">
                  <c:v>-10000</c:v>
                </c:pt>
                <c:pt idx="27">
                  <c:v>-10000</c:v>
                </c:pt>
                <c:pt idx="28">
                  <c:v>-10000</c:v>
                </c:pt>
                <c:pt idx="29">
                  <c:v>-10000</c:v>
                </c:pt>
                <c:pt idx="30">
                  <c:v>-10000</c:v>
                </c:pt>
                <c:pt idx="31">
                  <c:v>-10000</c:v>
                </c:pt>
                <c:pt idx="32">
                  <c:v>-10000</c:v>
                </c:pt>
                <c:pt idx="33">
                  <c:v>-10000</c:v>
                </c:pt>
                <c:pt idx="34">
                  <c:v>-10000</c:v>
                </c:pt>
                <c:pt idx="35">
                  <c:v>-10000</c:v>
                </c:pt>
                <c:pt idx="36">
                  <c:v>-10000</c:v>
                </c:pt>
                <c:pt idx="37">
                  <c:v>-10000</c:v>
                </c:pt>
                <c:pt idx="38">
                  <c:v>-10000</c:v>
                </c:pt>
                <c:pt idx="39">
                  <c:v>-10000</c:v>
                </c:pt>
                <c:pt idx="40">
                  <c:v>-10000</c:v>
                </c:pt>
                <c:pt idx="41">
                  <c:v>-10000</c:v>
                </c:pt>
                <c:pt idx="42">
                  <c:v>-10000</c:v>
                </c:pt>
                <c:pt idx="43">
                  <c:v>-10000</c:v>
                </c:pt>
                <c:pt idx="44">
                  <c:v>-10000</c:v>
                </c:pt>
                <c:pt idx="45">
                  <c:v>-10000</c:v>
                </c:pt>
                <c:pt idx="46">
                  <c:v>-10000</c:v>
                </c:pt>
                <c:pt idx="47">
                  <c:v>-10000</c:v>
                </c:pt>
                <c:pt idx="48">
                  <c:v>-10000</c:v>
                </c:pt>
                <c:pt idx="49">
                  <c:v>10000</c:v>
                </c:pt>
                <c:pt idx="50">
                  <c:v>10000</c:v>
                </c:pt>
                <c:pt idx="51">
                  <c:v>10000</c:v>
                </c:pt>
                <c:pt idx="52">
                  <c:v>10000</c:v>
                </c:pt>
                <c:pt idx="53">
                  <c:v>10000</c:v>
                </c:pt>
                <c:pt idx="54">
                  <c:v>10000</c:v>
                </c:pt>
                <c:pt idx="55">
                  <c:v>10000</c:v>
                </c:pt>
                <c:pt idx="56">
                  <c:v>10000</c:v>
                </c:pt>
                <c:pt idx="57">
                  <c:v>10000</c:v>
                </c:pt>
                <c:pt idx="58">
                  <c:v>10000</c:v>
                </c:pt>
                <c:pt idx="59">
                  <c:v>10000</c:v>
                </c:pt>
                <c:pt idx="60">
                  <c:v>10000</c:v>
                </c:pt>
                <c:pt idx="61">
                  <c:v>10000</c:v>
                </c:pt>
                <c:pt idx="62">
                  <c:v>10000</c:v>
                </c:pt>
                <c:pt idx="63">
                  <c:v>10000</c:v>
                </c:pt>
                <c:pt idx="64">
                  <c:v>10000</c:v>
                </c:pt>
                <c:pt idx="65">
                  <c:v>10000</c:v>
                </c:pt>
                <c:pt idx="66">
                  <c:v>10000</c:v>
                </c:pt>
                <c:pt idx="67">
                  <c:v>10000</c:v>
                </c:pt>
                <c:pt idx="68">
                  <c:v>10000</c:v>
                </c:pt>
                <c:pt idx="69">
                  <c:v>10000</c:v>
                </c:pt>
                <c:pt idx="70">
                  <c:v>10000</c:v>
                </c:pt>
                <c:pt idx="71">
                  <c:v>10000</c:v>
                </c:pt>
                <c:pt idx="72">
                  <c:v>10000</c:v>
                </c:pt>
                <c:pt idx="73">
                  <c:v>10000</c:v>
                </c:pt>
                <c:pt idx="74">
                  <c:v>10000</c:v>
                </c:pt>
                <c:pt idx="75">
                  <c:v>10000</c:v>
                </c:pt>
                <c:pt idx="76">
                  <c:v>10000</c:v>
                </c:pt>
                <c:pt idx="77">
                  <c:v>10000</c:v>
                </c:pt>
                <c:pt idx="78">
                  <c:v>10000</c:v>
                </c:pt>
                <c:pt idx="79">
                  <c:v>10000</c:v>
                </c:pt>
                <c:pt idx="80">
                  <c:v>10000</c:v>
                </c:pt>
                <c:pt idx="81">
                  <c:v>10000</c:v>
                </c:pt>
                <c:pt idx="82">
                  <c:v>-10000</c:v>
                </c:pt>
                <c:pt idx="83">
                  <c:v>-10000</c:v>
                </c:pt>
                <c:pt idx="84">
                  <c:v>-10000</c:v>
                </c:pt>
                <c:pt idx="85">
                  <c:v>-10000</c:v>
                </c:pt>
                <c:pt idx="86">
                  <c:v>-10000</c:v>
                </c:pt>
                <c:pt idx="87">
                  <c:v>-10000</c:v>
                </c:pt>
                <c:pt idx="88">
                  <c:v>-10000</c:v>
                </c:pt>
                <c:pt idx="89">
                  <c:v>-10000</c:v>
                </c:pt>
                <c:pt idx="90">
                  <c:v>-10000</c:v>
                </c:pt>
                <c:pt idx="91">
                  <c:v>-10000</c:v>
                </c:pt>
                <c:pt idx="92">
                  <c:v>-10000</c:v>
                </c:pt>
                <c:pt idx="93">
                  <c:v>-10000</c:v>
                </c:pt>
                <c:pt idx="94">
                  <c:v>-10000</c:v>
                </c:pt>
                <c:pt idx="95">
                  <c:v>-10000</c:v>
                </c:pt>
                <c:pt idx="96">
                  <c:v>-10000</c:v>
                </c:pt>
                <c:pt idx="97">
                  <c:v>-10000</c:v>
                </c:pt>
                <c:pt idx="98">
                  <c:v>-10000</c:v>
                </c:pt>
                <c:pt idx="99">
                  <c:v>-10000</c:v>
                </c:pt>
                <c:pt idx="100">
                  <c:v>-10000</c:v>
                </c:pt>
                <c:pt idx="101">
                  <c:v>-10000</c:v>
                </c:pt>
                <c:pt idx="102">
                  <c:v>-10000</c:v>
                </c:pt>
                <c:pt idx="103">
                  <c:v>-10000</c:v>
                </c:pt>
                <c:pt idx="104">
                  <c:v>-10000</c:v>
                </c:pt>
                <c:pt idx="105">
                  <c:v>-10000</c:v>
                </c:pt>
                <c:pt idx="106">
                  <c:v>-10000</c:v>
                </c:pt>
                <c:pt idx="107">
                  <c:v>-10000</c:v>
                </c:pt>
                <c:pt idx="108">
                  <c:v>-10000</c:v>
                </c:pt>
                <c:pt idx="109">
                  <c:v>-10000</c:v>
                </c:pt>
                <c:pt idx="110">
                  <c:v>-10000</c:v>
                </c:pt>
                <c:pt idx="111">
                  <c:v>-10000</c:v>
                </c:pt>
                <c:pt idx="112">
                  <c:v>-10000</c:v>
                </c:pt>
                <c:pt idx="113">
                  <c:v>-10000</c:v>
                </c:pt>
                <c:pt idx="114">
                  <c:v>-10000</c:v>
                </c:pt>
                <c:pt idx="115">
                  <c:v>-10000</c:v>
                </c:pt>
                <c:pt idx="116">
                  <c:v>-10000</c:v>
                </c:pt>
                <c:pt idx="117">
                  <c:v>-10000</c:v>
                </c:pt>
                <c:pt idx="118">
                  <c:v>-10000</c:v>
                </c:pt>
                <c:pt idx="119">
                  <c:v>-10000</c:v>
                </c:pt>
                <c:pt idx="120">
                  <c:v>-10000</c:v>
                </c:pt>
                <c:pt idx="121">
                  <c:v>-10000</c:v>
                </c:pt>
                <c:pt idx="122">
                  <c:v>-10000</c:v>
                </c:pt>
                <c:pt idx="123">
                  <c:v>-10000</c:v>
                </c:pt>
                <c:pt idx="124">
                  <c:v>10000</c:v>
                </c:pt>
                <c:pt idx="125">
                  <c:v>10000</c:v>
                </c:pt>
                <c:pt idx="126">
                  <c:v>10000</c:v>
                </c:pt>
                <c:pt idx="127">
                  <c:v>10000</c:v>
                </c:pt>
                <c:pt idx="128">
                  <c:v>10000</c:v>
                </c:pt>
                <c:pt idx="129">
                  <c:v>10000</c:v>
                </c:pt>
                <c:pt idx="130">
                  <c:v>10000</c:v>
                </c:pt>
                <c:pt idx="131">
                  <c:v>10000</c:v>
                </c:pt>
                <c:pt idx="132">
                  <c:v>10000</c:v>
                </c:pt>
                <c:pt idx="133">
                  <c:v>10000</c:v>
                </c:pt>
                <c:pt idx="134">
                  <c:v>10000</c:v>
                </c:pt>
                <c:pt idx="135">
                  <c:v>10000</c:v>
                </c:pt>
                <c:pt idx="136">
                  <c:v>10000</c:v>
                </c:pt>
                <c:pt idx="137">
                  <c:v>10000</c:v>
                </c:pt>
                <c:pt idx="138">
                  <c:v>10000</c:v>
                </c:pt>
                <c:pt idx="139">
                  <c:v>10000</c:v>
                </c:pt>
                <c:pt idx="140">
                  <c:v>10000</c:v>
                </c:pt>
                <c:pt idx="141">
                  <c:v>10000</c:v>
                </c:pt>
                <c:pt idx="142">
                  <c:v>10000</c:v>
                </c:pt>
                <c:pt idx="143">
                  <c:v>10000</c:v>
                </c:pt>
                <c:pt idx="144">
                  <c:v>10000</c:v>
                </c:pt>
                <c:pt idx="145">
                  <c:v>-10000</c:v>
                </c:pt>
                <c:pt idx="146">
                  <c:v>-10000</c:v>
                </c:pt>
                <c:pt idx="147">
                  <c:v>-10000</c:v>
                </c:pt>
                <c:pt idx="148">
                  <c:v>-10000</c:v>
                </c:pt>
                <c:pt idx="149">
                  <c:v>-10000</c:v>
                </c:pt>
                <c:pt idx="150">
                  <c:v>-10000</c:v>
                </c:pt>
                <c:pt idx="151">
                  <c:v>-10000</c:v>
                </c:pt>
                <c:pt idx="152">
                  <c:v>-10000</c:v>
                </c:pt>
                <c:pt idx="153">
                  <c:v>-10000</c:v>
                </c:pt>
                <c:pt idx="154">
                  <c:v>-10000</c:v>
                </c:pt>
                <c:pt idx="155">
                  <c:v>-10000</c:v>
                </c:pt>
                <c:pt idx="156">
                  <c:v>-10000</c:v>
                </c:pt>
                <c:pt idx="157">
                  <c:v>-10000</c:v>
                </c:pt>
                <c:pt idx="158">
                  <c:v>-10000</c:v>
                </c:pt>
                <c:pt idx="159">
                  <c:v>-10000</c:v>
                </c:pt>
                <c:pt idx="160">
                  <c:v>-10000</c:v>
                </c:pt>
                <c:pt idx="161">
                  <c:v>-10000</c:v>
                </c:pt>
                <c:pt idx="162">
                  <c:v>-10000</c:v>
                </c:pt>
                <c:pt idx="163">
                  <c:v>-10000</c:v>
                </c:pt>
                <c:pt idx="164">
                  <c:v>-10000</c:v>
                </c:pt>
                <c:pt idx="165">
                  <c:v>-10000</c:v>
                </c:pt>
                <c:pt idx="166">
                  <c:v>10000</c:v>
                </c:pt>
                <c:pt idx="167">
                  <c:v>10000</c:v>
                </c:pt>
                <c:pt idx="168">
                  <c:v>10000</c:v>
                </c:pt>
                <c:pt idx="169">
                  <c:v>10000</c:v>
                </c:pt>
                <c:pt idx="170">
                  <c:v>10000</c:v>
                </c:pt>
                <c:pt idx="171">
                  <c:v>10000</c:v>
                </c:pt>
                <c:pt idx="172">
                  <c:v>10000</c:v>
                </c:pt>
                <c:pt idx="173">
                  <c:v>10000</c:v>
                </c:pt>
                <c:pt idx="174">
                  <c:v>10000</c:v>
                </c:pt>
                <c:pt idx="175">
                  <c:v>10000</c:v>
                </c:pt>
                <c:pt idx="176">
                  <c:v>10000</c:v>
                </c:pt>
                <c:pt idx="177">
                  <c:v>10000</c:v>
                </c:pt>
                <c:pt idx="178">
                  <c:v>10000</c:v>
                </c:pt>
                <c:pt idx="179">
                  <c:v>10000</c:v>
                </c:pt>
                <c:pt idx="180">
                  <c:v>10000</c:v>
                </c:pt>
                <c:pt idx="181">
                  <c:v>-10000</c:v>
                </c:pt>
                <c:pt idx="182">
                  <c:v>-10000</c:v>
                </c:pt>
                <c:pt idx="183">
                  <c:v>-10000</c:v>
                </c:pt>
                <c:pt idx="184">
                  <c:v>-10000</c:v>
                </c:pt>
                <c:pt idx="185">
                  <c:v>-10000</c:v>
                </c:pt>
                <c:pt idx="186">
                  <c:v>-10000</c:v>
                </c:pt>
                <c:pt idx="187">
                  <c:v>-10000</c:v>
                </c:pt>
                <c:pt idx="188">
                  <c:v>-10000</c:v>
                </c:pt>
                <c:pt idx="189">
                  <c:v>-10000</c:v>
                </c:pt>
                <c:pt idx="190">
                  <c:v>-10000</c:v>
                </c:pt>
                <c:pt idx="191">
                  <c:v>-10000</c:v>
                </c:pt>
                <c:pt idx="192">
                  <c:v>-10000</c:v>
                </c:pt>
                <c:pt idx="193">
                  <c:v>-10000</c:v>
                </c:pt>
                <c:pt idx="194">
                  <c:v>-10000</c:v>
                </c:pt>
                <c:pt idx="195">
                  <c:v>-10000</c:v>
                </c:pt>
                <c:pt idx="196">
                  <c:v>-10000</c:v>
                </c:pt>
                <c:pt idx="197">
                  <c:v>-10000</c:v>
                </c:pt>
                <c:pt idx="198">
                  <c:v>-10000</c:v>
                </c:pt>
                <c:pt idx="199">
                  <c:v>-10000</c:v>
                </c:pt>
                <c:pt idx="200">
                  <c:v>-10000</c:v>
                </c:pt>
                <c:pt idx="201">
                  <c:v>-10000</c:v>
                </c:pt>
                <c:pt idx="202">
                  <c:v>-10000</c:v>
                </c:pt>
                <c:pt idx="203">
                  <c:v>-10000</c:v>
                </c:pt>
                <c:pt idx="204">
                  <c:v>-10000</c:v>
                </c:pt>
                <c:pt idx="205">
                  <c:v>-10000</c:v>
                </c:pt>
                <c:pt idx="206">
                  <c:v>-10000</c:v>
                </c:pt>
                <c:pt idx="207">
                  <c:v>-10000</c:v>
                </c:pt>
                <c:pt idx="208">
                  <c:v>-10000</c:v>
                </c:pt>
                <c:pt idx="209">
                  <c:v>-10000</c:v>
                </c:pt>
                <c:pt idx="210">
                  <c:v>-10000</c:v>
                </c:pt>
                <c:pt idx="211">
                  <c:v>-10000</c:v>
                </c:pt>
                <c:pt idx="212">
                  <c:v>-10000</c:v>
                </c:pt>
                <c:pt idx="213">
                  <c:v>-10000</c:v>
                </c:pt>
                <c:pt idx="214">
                  <c:v>-10000</c:v>
                </c:pt>
                <c:pt idx="215">
                  <c:v>-10000</c:v>
                </c:pt>
                <c:pt idx="216">
                  <c:v>-10000</c:v>
                </c:pt>
                <c:pt idx="217">
                  <c:v>-10000</c:v>
                </c:pt>
                <c:pt idx="218">
                  <c:v>-10000</c:v>
                </c:pt>
                <c:pt idx="219">
                  <c:v>-10000</c:v>
                </c:pt>
                <c:pt idx="220">
                  <c:v>-10000</c:v>
                </c:pt>
                <c:pt idx="221">
                  <c:v>-10000</c:v>
                </c:pt>
                <c:pt idx="222">
                  <c:v>-10000</c:v>
                </c:pt>
                <c:pt idx="223">
                  <c:v>-10000</c:v>
                </c:pt>
                <c:pt idx="224">
                  <c:v>-10000</c:v>
                </c:pt>
                <c:pt idx="225">
                  <c:v>-10000</c:v>
                </c:pt>
                <c:pt idx="226">
                  <c:v>-10000</c:v>
                </c:pt>
                <c:pt idx="227">
                  <c:v>-10000</c:v>
                </c:pt>
                <c:pt idx="228">
                  <c:v>-10000</c:v>
                </c:pt>
                <c:pt idx="229">
                  <c:v>-10000</c:v>
                </c:pt>
                <c:pt idx="230">
                  <c:v>-10000</c:v>
                </c:pt>
                <c:pt idx="231">
                  <c:v>-10000</c:v>
                </c:pt>
                <c:pt idx="232">
                  <c:v>-10000</c:v>
                </c:pt>
                <c:pt idx="233">
                  <c:v>-10000</c:v>
                </c:pt>
                <c:pt idx="234">
                  <c:v>-10000</c:v>
                </c:pt>
                <c:pt idx="235">
                  <c:v>-10000</c:v>
                </c:pt>
                <c:pt idx="236">
                  <c:v>-10000</c:v>
                </c:pt>
                <c:pt idx="237">
                  <c:v>-10000</c:v>
                </c:pt>
                <c:pt idx="238">
                  <c:v>-10000</c:v>
                </c:pt>
                <c:pt idx="239">
                  <c:v>-10000</c:v>
                </c:pt>
                <c:pt idx="240">
                  <c:v>-10000</c:v>
                </c:pt>
                <c:pt idx="241">
                  <c:v>-10000</c:v>
                </c:pt>
                <c:pt idx="242">
                  <c:v>-10000</c:v>
                </c:pt>
                <c:pt idx="243">
                  <c:v>-10000</c:v>
                </c:pt>
                <c:pt idx="244">
                  <c:v>-10000</c:v>
                </c:pt>
                <c:pt idx="245">
                  <c:v>-10000</c:v>
                </c:pt>
                <c:pt idx="246">
                  <c:v>-10000</c:v>
                </c:pt>
                <c:pt idx="247">
                  <c:v>-10000</c:v>
                </c:pt>
                <c:pt idx="248">
                  <c:v>-10000</c:v>
                </c:pt>
                <c:pt idx="249">
                  <c:v>-10000</c:v>
                </c:pt>
                <c:pt idx="250">
                  <c:v>-10000</c:v>
                </c:pt>
                <c:pt idx="251">
                  <c:v>-10000</c:v>
                </c:pt>
                <c:pt idx="252">
                  <c:v>-10000</c:v>
                </c:pt>
                <c:pt idx="253">
                  <c:v>10000</c:v>
                </c:pt>
                <c:pt idx="254">
                  <c:v>10000</c:v>
                </c:pt>
                <c:pt idx="255">
                  <c:v>10000</c:v>
                </c:pt>
                <c:pt idx="256">
                  <c:v>10000</c:v>
                </c:pt>
                <c:pt idx="257">
                  <c:v>10000</c:v>
                </c:pt>
                <c:pt idx="258">
                  <c:v>10000</c:v>
                </c:pt>
                <c:pt idx="259">
                  <c:v>10000</c:v>
                </c:pt>
                <c:pt idx="260">
                  <c:v>10000</c:v>
                </c:pt>
                <c:pt idx="261">
                  <c:v>10000</c:v>
                </c:pt>
                <c:pt idx="262">
                  <c:v>10000</c:v>
                </c:pt>
                <c:pt idx="263">
                  <c:v>10000</c:v>
                </c:pt>
                <c:pt idx="264">
                  <c:v>10000</c:v>
                </c:pt>
                <c:pt idx="265">
                  <c:v>10000</c:v>
                </c:pt>
                <c:pt idx="266">
                  <c:v>10000</c:v>
                </c:pt>
                <c:pt idx="267">
                  <c:v>-10000</c:v>
                </c:pt>
                <c:pt idx="268">
                  <c:v>-10000</c:v>
                </c:pt>
                <c:pt idx="269">
                  <c:v>-10000</c:v>
                </c:pt>
                <c:pt idx="270">
                  <c:v>-10000</c:v>
                </c:pt>
                <c:pt idx="271">
                  <c:v>-10000</c:v>
                </c:pt>
                <c:pt idx="272">
                  <c:v>-10000</c:v>
                </c:pt>
                <c:pt idx="273">
                  <c:v>-10000</c:v>
                </c:pt>
                <c:pt idx="274">
                  <c:v>-10000</c:v>
                </c:pt>
                <c:pt idx="275">
                  <c:v>-10000</c:v>
                </c:pt>
                <c:pt idx="276">
                  <c:v>-10000</c:v>
                </c:pt>
                <c:pt idx="277">
                  <c:v>-10000</c:v>
                </c:pt>
                <c:pt idx="278">
                  <c:v>-10000</c:v>
                </c:pt>
                <c:pt idx="279">
                  <c:v>-10000</c:v>
                </c:pt>
                <c:pt idx="280">
                  <c:v>-10000</c:v>
                </c:pt>
                <c:pt idx="281">
                  <c:v>-10000</c:v>
                </c:pt>
                <c:pt idx="282">
                  <c:v>-10000</c:v>
                </c:pt>
                <c:pt idx="283">
                  <c:v>-10000</c:v>
                </c:pt>
                <c:pt idx="284">
                  <c:v>-10000</c:v>
                </c:pt>
                <c:pt idx="285">
                  <c:v>-10000</c:v>
                </c:pt>
                <c:pt idx="286">
                  <c:v>-10000</c:v>
                </c:pt>
                <c:pt idx="287">
                  <c:v>-10000</c:v>
                </c:pt>
                <c:pt idx="288">
                  <c:v>-10000</c:v>
                </c:pt>
                <c:pt idx="289">
                  <c:v>-10000</c:v>
                </c:pt>
                <c:pt idx="290">
                  <c:v>-10000</c:v>
                </c:pt>
                <c:pt idx="291">
                  <c:v>-10000</c:v>
                </c:pt>
                <c:pt idx="292">
                  <c:v>-10000</c:v>
                </c:pt>
                <c:pt idx="293">
                  <c:v>-10000</c:v>
                </c:pt>
                <c:pt idx="294">
                  <c:v>-10000</c:v>
                </c:pt>
                <c:pt idx="295">
                  <c:v>-10000</c:v>
                </c:pt>
                <c:pt idx="296">
                  <c:v>-10000</c:v>
                </c:pt>
                <c:pt idx="297">
                  <c:v>-10000</c:v>
                </c:pt>
                <c:pt idx="298">
                  <c:v>-10000</c:v>
                </c:pt>
                <c:pt idx="299">
                  <c:v>-10000</c:v>
                </c:pt>
                <c:pt idx="300">
                  <c:v>-10000</c:v>
                </c:pt>
                <c:pt idx="301">
                  <c:v>-10000</c:v>
                </c:pt>
                <c:pt idx="302">
                  <c:v>10000</c:v>
                </c:pt>
                <c:pt idx="303">
                  <c:v>10000</c:v>
                </c:pt>
                <c:pt idx="304">
                  <c:v>10000</c:v>
                </c:pt>
                <c:pt idx="305">
                  <c:v>10000</c:v>
                </c:pt>
                <c:pt idx="306">
                  <c:v>10000</c:v>
                </c:pt>
                <c:pt idx="307">
                  <c:v>10000</c:v>
                </c:pt>
                <c:pt idx="308">
                  <c:v>10000</c:v>
                </c:pt>
                <c:pt idx="309">
                  <c:v>10000</c:v>
                </c:pt>
                <c:pt idx="310">
                  <c:v>10000</c:v>
                </c:pt>
                <c:pt idx="311">
                  <c:v>-10000</c:v>
                </c:pt>
                <c:pt idx="312">
                  <c:v>-10000</c:v>
                </c:pt>
                <c:pt idx="313">
                  <c:v>-10000</c:v>
                </c:pt>
                <c:pt idx="314">
                  <c:v>-10000</c:v>
                </c:pt>
                <c:pt idx="315">
                  <c:v>-10000</c:v>
                </c:pt>
                <c:pt idx="316">
                  <c:v>-10000</c:v>
                </c:pt>
                <c:pt idx="317">
                  <c:v>-10000</c:v>
                </c:pt>
                <c:pt idx="318">
                  <c:v>-10000</c:v>
                </c:pt>
                <c:pt idx="319">
                  <c:v>-10000</c:v>
                </c:pt>
                <c:pt idx="320">
                  <c:v>-10000</c:v>
                </c:pt>
                <c:pt idx="321">
                  <c:v>-10000</c:v>
                </c:pt>
                <c:pt idx="322">
                  <c:v>-10000</c:v>
                </c:pt>
                <c:pt idx="323">
                  <c:v>-10000</c:v>
                </c:pt>
                <c:pt idx="324">
                  <c:v>-10000</c:v>
                </c:pt>
                <c:pt idx="325">
                  <c:v>-10000</c:v>
                </c:pt>
                <c:pt idx="326">
                  <c:v>-10000</c:v>
                </c:pt>
                <c:pt idx="327">
                  <c:v>-10000</c:v>
                </c:pt>
                <c:pt idx="328">
                  <c:v>-10000</c:v>
                </c:pt>
                <c:pt idx="329">
                  <c:v>-10000</c:v>
                </c:pt>
                <c:pt idx="330">
                  <c:v>-10000</c:v>
                </c:pt>
                <c:pt idx="331">
                  <c:v>-10000</c:v>
                </c:pt>
                <c:pt idx="332">
                  <c:v>-10000</c:v>
                </c:pt>
                <c:pt idx="333">
                  <c:v>-10000</c:v>
                </c:pt>
                <c:pt idx="334">
                  <c:v>-10000</c:v>
                </c:pt>
                <c:pt idx="335">
                  <c:v>-10000</c:v>
                </c:pt>
                <c:pt idx="336">
                  <c:v>-10000</c:v>
                </c:pt>
                <c:pt idx="337">
                  <c:v>-10000</c:v>
                </c:pt>
                <c:pt idx="338">
                  <c:v>-10000</c:v>
                </c:pt>
                <c:pt idx="339">
                  <c:v>-10000</c:v>
                </c:pt>
                <c:pt idx="340">
                  <c:v>-10000</c:v>
                </c:pt>
                <c:pt idx="341">
                  <c:v>-10000</c:v>
                </c:pt>
                <c:pt idx="342">
                  <c:v>-10000</c:v>
                </c:pt>
                <c:pt idx="343">
                  <c:v>-10000</c:v>
                </c:pt>
                <c:pt idx="344">
                  <c:v>-10000</c:v>
                </c:pt>
                <c:pt idx="345">
                  <c:v>-10000</c:v>
                </c:pt>
                <c:pt idx="346">
                  <c:v>-10000</c:v>
                </c:pt>
                <c:pt idx="347">
                  <c:v>-10000</c:v>
                </c:pt>
                <c:pt idx="348">
                  <c:v>-10000</c:v>
                </c:pt>
                <c:pt idx="349">
                  <c:v>-10000</c:v>
                </c:pt>
                <c:pt idx="350">
                  <c:v>-10000</c:v>
                </c:pt>
                <c:pt idx="351">
                  <c:v>-10000</c:v>
                </c:pt>
                <c:pt idx="352">
                  <c:v>-10000</c:v>
                </c:pt>
                <c:pt idx="353">
                  <c:v>-10000</c:v>
                </c:pt>
                <c:pt idx="354">
                  <c:v>-10000</c:v>
                </c:pt>
                <c:pt idx="355">
                  <c:v>-10000</c:v>
                </c:pt>
                <c:pt idx="356">
                  <c:v>-10000</c:v>
                </c:pt>
                <c:pt idx="357">
                  <c:v>-10000</c:v>
                </c:pt>
                <c:pt idx="358">
                  <c:v>-10000</c:v>
                </c:pt>
                <c:pt idx="359">
                  <c:v>-10000</c:v>
                </c:pt>
                <c:pt idx="360">
                  <c:v>-10000</c:v>
                </c:pt>
                <c:pt idx="361">
                  <c:v>-10000</c:v>
                </c:pt>
                <c:pt idx="362">
                  <c:v>-10000</c:v>
                </c:pt>
                <c:pt idx="363">
                  <c:v>-10000</c:v>
                </c:pt>
                <c:pt idx="364">
                  <c:v>-10000</c:v>
                </c:pt>
                <c:pt idx="365">
                  <c:v>-10000</c:v>
                </c:pt>
                <c:pt idx="366">
                  <c:v>-10000</c:v>
                </c:pt>
                <c:pt idx="367">
                  <c:v>-10000</c:v>
                </c:pt>
                <c:pt idx="368">
                  <c:v>-10000</c:v>
                </c:pt>
                <c:pt idx="369">
                  <c:v>-10000</c:v>
                </c:pt>
                <c:pt idx="370">
                  <c:v>-10000</c:v>
                </c:pt>
                <c:pt idx="371">
                  <c:v>-10000</c:v>
                </c:pt>
                <c:pt idx="372">
                  <c:v>-10000</c:v>
                </c:pt>
                <c:pt idx="373">
                  <c:v>-10000</c:v>
                </c:pt>
                <c:pt idx="374">
                  <c:v>-10000</c:v>
                </c:pt>
                <c:pt idx="375">
                  <c:v>-10000</c:v>
                </c:pt>
                <c:pt idx="376">
                  <c:v>-10000</c:v>
                </c:pt>
                <c:pt idx="377">
                  <c:v>-10000</c:v>
                </c:pt>
                <c:pt idx="378">
                  <c:v>-10000</c:v>
                </c:pt>
                <c:pt idx="379">
                  <c:v>-10000</c:v>
                </c:pt>
                <c:pt idx="380">
                  <c:v>-10000</c:v>
                </c:pt>
                <c:pt idx="381">
                  <c:v>-10000</c:v>
                </c:pt>
                <c:pt idx="382">
                  <c:v>-10000</c:v>
                </c:pt>
                <c:pt idx="383">
                  <c:v>-10000</c:v>
                </c:pt>
                <c:pt idx="384">
                  <c:v>-10000</c:v>
                </c:pt>
                <c:pt idx="385">
                  <c:v>-10000</c:v>
                </c:pt>
                <c:pt idx="386">
                  <c:v>-10000</c:v>
                </c:pt>
                <c:pt idx="387">
                  <c:v>-10000</c:v>
                </c:pt>
                <c:pt idx="388">
                  <c:v>-10000</c:v>
                </c:pt>
                <c:pt idx="389">
                  <c:v>-10000</c:v>
                </c:pt>
                <c:pt idx="390">
                  <c:v>-10000</c:v>
                </c:pt>
                <c:pt idx="391">
                  <c:v>-10000</c:v>
                </c:pt>
                <c:pt idx="392">
                  <c:v>-10000</c:v>
                </c:pt>
                <c:pt idx="393">
                  <c:v>-10000</c:v>
                </c:pt>
                <c:pt idx="394">
                  <c:v>-10000</c:v>
                </c:pt>
                <c:pt idx="395">
                  <c:v>-10000</c:v>
                </c:pt>
                <c:pt idx="396">
                  <c:v>-10000</c:v>
                </c:pt>
              </c:numCache>
            </c:numRef>
          </c:val>
          <c:extLst>
            <c:ext xmlns:c16="http://schemas.microsoft.com/office/drawing/2014/chart" uri="{C3380CC4-5D6E-409C-BE32-E72D297353CC}">
              <c16:uniqueId val="{0000000E-52C0-46BA-924B-65B4B1FAA35F}"/>
            </c:ext>
          </c:extLst>
        </c:ser>
        <c:dLbls>
          <c:showLegendKey val="0"/>
          <c:showVal val="0"/>
          <c:showCatName val="0"/>
          <c:showSerName val="0"/>
          <c:showPercent val="0"/>
          <c:showBubbleSize val="0"/>
        </c:dLbls>
        <c:gapWidth val="0"/>
        <c:axId val="311889920"/>
        <c:axId val="311891456"/>
      </c:barChart>
      <c:lineChart>
        <c:grouping val="standard"/>
        <c:varyColors val="0"/>
        <c:ser>
          <c:idx val="0"/>
          <c:order val="0"/>
          <c:spPr>
            <a:ln w="34925">
              <a:solidFill>
                <a:srgbClr val="4472C4"/>
              </a:solidFill>
              <a:prstDash val="solid"/>
            </a:ln>
            <a:effectLst/>
          </c:spPr>
          <c:marker>
            <c:symbol val="none"/>
          </c:marker>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Japan_EPU_Index!$C$27:$C$422</c:f>
              <c:numCache>
                <c:formatCode>General</c:formatCode>
                <c:ptCount val="396"/>
                <c:pt idx="0">
                  <c:v>69.196211748606359</c:v>
                </c:pt>
                <c:pt idx="1">
                  <c:v>91.55905554835374</c:v>
                </c:pt>
                <c:pt idx="2">
                  <c:v>91.497957454436943</c:v>
                </c:pt>
                <c:pt idx="3">
                  <c:v>94.538560185570773</c:v>
                </c:pt>
                <c:pt idx="4">
                  <c:v>75.161094384612483</c:v>
                </c:pt>
                <c:pt idx="5">
                  <c:v>84.465577008956373</c:v>
                </c:pt>
                <c:pt idx="6">
                  <c:v>61.075131870922867</c:v>
                </c:pt>
                <c:pt idx="7">
                  <c:v>45.99009836491004</c:v>
                </c:pt>
                <c:pt idx="8">
                  <c:v>61.203858348860507</c:v>
                </c:pt>
                <c:pt idx="9">
                  <c:v>98.019364909846388</c:v>
                </c:pt>
                <c:pt idx="10">
                  <c:v>106.48427950515628</c:v>
                </c:pt>
                <c:pt idx="11">
                  <c:v>96.669924081420547</c:v>
                </c:pt>
                <c:pt idx="12">
                  <c:v>62.090717895068181</c:v>
                </c:pt>
                <c:pt idx="13">
                  <c:v>54.330847596106672</c:v>
                </c:pt>
                <c:pt idx="14">
                  <c:v>54.169672049784651</c:v>
                </c:pt>
                <c:pt idx="15">
                  <c:v>50.377561256186986</c:v>
                </c:pt>
                <c:pt idx="16">
                  <c:v>50.689836341962348</c:v>
                </c:pt>
                <c:pt idx="17">
                  <c:v>58.828786510131998</c:v>
                </c:pt>
                <c:pt idx="18">
                  <c:v>62.797860867123511</c:v>
                </c:pt>
                <c:pt idx="19">
                  <c:v>67.289353511482332</c:v>
                </c:pt>
                <c:pt idx="20">
                  <c:v>50.51496749327908</c:v>
                </c:pt>
                <c:pt idx="21">
                  <c:v>58.185833206938412</c:v>
                </c:pt>
                <c:pt idx="22">
                  <c:v>76.838559594271686</c:v>
                </c:pt>
                <c:pt idx="23">
                  <c:v>58.713929473435968</c:v>
                </c:pt>
                <c:pt idx="24">
                  <c:v>72.776929337467649</c:v>
                </c:pt>
                <c:pt idx="25">
                  <c:v>68.549716485490222</c:v>
                </c:pt>
                <c:pt idx="26">
                  <c:v>77.478591761854176</c:v>
                </c:pt>
                <c:pt idx="27">
                  <c:v>92.737199588301408</c:v>
                </c:pt>
                <c:pt idx="28">
                  <c:v>82.662213997145145</c:v>
                </c:pt>
                <c:pt idx="29">
                  <c:v>80.169964759605392</c:v>
                </c:pt>
                <c:pt idx="30">
                  <c:v>83.995520240901271</c:v>
                </c:pt>
                <c:pt idx="31">
                  <c:v>79.691841688294531</c:v>
                </c:pt>
                <c:pt idx="32">
                  <c:v>84.140943772701704</c:v>
                </c:pt>
                <c:pt idx="33">
                  <c:v>66.621913339067433</c:v>
                </c:pt>
                <c:pt idx="34">
                  <c:v>67.155606290642638</c:v>
                </c:pt>
                <c:pt idx="35">
                  <c:v>71.797078648880316</c:v>
                </c:pt>
                <c:pt idx="36">
                  <c:v>83.891118792973472</c:v>
                </c:pt>
                <c:pt idx="37">
                  <c:v>101.14606459590114</c:v>
                </c:pt>
                <c:pt idx="38">
                  <c:v>100.71622062341763</c:v>
                </c:pt>
                <c:pt idx="39">
                  <c:v>91.780285186262944</c:v>
                </c:pt>
                <c:pt idx="40">
                  <c:v>94.940609478607655</c:v>
                </c:pt>
                <c:pt idx="41">
                  <c:v>75.82302295542901</c:v>
                </c:pt>
                <c:pt idx="42">
                  <c:v>84.314312684556725</c:v>
                </c:pt>
                <c:pt idx="43">
                  <c:v>70.806728252198624</c:v>
                </c:pt>
                <c:pt idx="44">
                  <c:v>109.95626167689407</c:v>
                </c:pt>
                <c:pt idx="45">
                  <c:v>107.32176348438497</c:v>
                </c:pt>
                <c:pt idx="46">
                  <c:v>79.038817226849048</c:v>
                </c:pt>
                <c:pt idx="47">
                  <c:v>94.081659571935731</c:v>
                </c:pt>
                <c:pt idx="48">
                  <c:v>83.252463290809771</c:v>
                </c:pt>
                <c:pt idx="49">
                  <c:v>84.681112847080655</c:v>
                </c:pt>
                <c:pt idx="50">
                  <c:v>78.755264224182724</c:v>
                </c:pt>
                <c:pt idx="51">
                  <c:v>78.357001572238232</c:v>
                </c:pt>
                <c:pt idx="52">
                  <c:v>77.679804043098201</c:v>
                </c:pt>
                <c:pt idx="53">
                  <c:v>61.228493658469596</c:v>
                </c:pt>
                <c:pt idx="54">
                  <c:v>73.418395813846416</c:v>
                </c:pt>
                <c:pt idx="55">
                  <c:v>85.533013432615803</c:v>
                </c:pt>
                <c:pt idx="56">
                  <c:v>82.751476589756734</c:v>
                </c:pt>
                <c:pt idx="57">
                  <c:v>81.367603254392421</c:v>
                </c:pt>
                <c:pt idx="58">
                  <c:v>84.018150018248178</c:v>
                </c:pt>
                <c:pt idx="59">
                  <c:v>87.48742710066405</c:v>
                </c:pt>
                <c:pt idx="60">
                  <c:v>85.28665567333195</c:v>
                </c:pt>
                <c:pt idx="61">
                  <c:v>78.384347488661803</c:v>
                </c:pt>
                <c:pt idx="62">
                  <c:v>77.167772662743388</c:v>
                </c:pt>
                <c:pt idx="63">
                  <c:v>86.285857465473399</c:v>
                </c:pt>
                <c:pt idx="64">
                  <c:v>81.642195977557151</c:v>
                </c:pt>
                <c:pt idx="65">
                  <c:v>93.118779639068535</c:v>
                </c:pt>
                <c:pt idx="66">
                  <c:v>102.55445764623821</c:v>
                </c:pt>
                <c:pt idx="67">
                  <c:v>119.13938246491074</c:v>
                </c:pt>
                <c:pt idx="68">
                  <c:v>107.94552708055737</c:v>
                </c:pt>
                <c:pt idx="69">
                  <c:v>95.15857483692173</c:v>
                </c:pt>
                <c:pt idx="70">
                  <c:v>97.473082494579572</c:v>
                </c:pt>
                <c:pt idx="71">
                  <c:v>79.423834527325383</c:v>
                </c:pt>
                <c:pt idx="72">
                  <c:v>70.603683711230971</c:v>
                </c:pt>
                <c:pt idx="73">
                  <c:v>82.094297805385892</c:v>
                </c:pt>
                <c:pt idx="74">
                  <c:v>79.903346802575825</c:v>
                </c:pt>
                <c:pt idx="75">
                  <c:v>76.350222708120782</c:v>
                </c:pt>
                <c:pt idx="76">
                  <c:v>73.072352762143481</c:v>
                </c:pt>
                <c:pt idx="77">
                  <c:v>87.733088532139448</c:v>
                </c:pt>
                <c:pt idx="78">
                  <c:v>88.297263687222326</c:v>
                </c:pt>
                <c:pt idx="79">
                  <c:v>95.027510479107448</c:v>
                </c:pt>
                <c:pt idx="80">
                  <c:v>97.501842179663896</c:v>
                </c:pt>
                <c:pt idx="81">
                  <c:v>89.830204116709666</c:v>
                </c:pt>
                <c:pt idx="82">
                  <c:v>95.500876087262057</c:v>
                </c:pt>
                <c:pt idx="83">
                  <c:v>124.65525293231381</c:v>
                </c:pt>
                <c:pt idx="84">
                  <c:v>109.88312842746988</c:v>
                </c:pt>
                <c:pt idx="85">
                  <c:v>97.477341227043098</c:v>
                </c:pt>
                <c:pt idx="86">
                  <c:v>93.306872684449175</c:v>
                </c:pt>
                <c:pt idx="87">
                  <c:v>95.676807107363558</c:v>
                </c:pt>
                <c:pt idx="88">
                  <c:v>92.507259704251638</c:v>
                </c:pt>
                <c:pt idx="89">
                  <c:v>86.589857241435354</c:v>
                </c:pt>
                <c:pt idx="90">
                  <c:v>98.652579979213144</c:v>
                </c:pt>
                <c:pt idx="91">
                  <c:v>65.845145918161748</c:v>
                </c:pt>
                <c:pt idx="92">
                  <c:v>65.178431488992089</c:v>
                </c:pt>
                <c:pt idx="93">
                  <c:v>70.510953611324382</c:v>
                </c:pt>
                <c:pt idx="94">
                  <c:v>82.134228910150171</c:v>
                </c:pt>
                <c:pt idx="95">
                  <c:v>65.624145636699097</c:v>
                </c:pt>
                <c:pt idx="96">
                  <c:v>68.036274402626461</c:v>
                </c:pt>
                <c:pt idx="97">
                  <c:v>82.809635090356522</c:v>
                </c:pt>
                <c:pt idx="98">
                  <c:v>123.98224869602774</c:v>
                </c:pt>
                <c:pt idx="99">
                  <c:v>85.186878330171453</c:v>
                </c:pt>
                <c:pt idx="100">
                  <c:v>110.22005896093927</c:v>
                </c:pt>
                <c:pt idx="101">
                  <c:v>106.62160417831642</c:v>
                </c:pt>
                <c:pt idx="102">
                  <c:v>104.64197211100647</c:v>
                </c:pt>
                <c:pt idx="103">
                  <c:v>100.80261790442748</c:v>
                </c:pt>
                <c:pt idx="104">
                  <c:v>100.4049565057656</c:v>
                </c:pt>
                <c:pt idx="105">
                  <c:v>96.695359499527669</c:v>
                </c:pt>
                <c:pt idx="106">
                  <c:v>83.848479458608693</c:v>
                </c:pt>
                <c:pt idx="107">
                  <c:v>83.852688817028977</c:v>
                </c:pt>
                <c:pt idx="108">
                  <c:v>97.656458888486497</c:v>
                </c:pt>
                <c:pt idx="109">
                  <c:v>100.85933077424599</c:v>
                </c:pt>
                <c:pt idx="110">
                  <c:v>90.269894476147627</c:v>
                </c:pt>
                <c:pt idx="111">
                  <c:v>94.319720558966125</c:v>
                </c:pt>
                <c:pt idx="112">
                  <c:v>72.394639781011122</c:v>
                </c:pt>
                <c:pt idx="113">
                  <c:v>78.535941651196623</c:v>
                </c:pt>
                <c:pt idx="114">
                  <c:v>73.197061680300109</c:v>
                </c:pt>
                <c:pt idx="115">
                  <c:v>69.318101072239202</c:v>
                </c:pt>
                <c:pt idx="116">
                  <c:v>89.013925632328764</c:v>
                </c:pt>
                <c:pt idx="117">
                  <c:v>73.432090239306874</c:v>
                </c:pt>
                <c:pt idx="118">
                  <c:v>86.124536418243437</c:v>
                </c:pt>
                <c:pt idx="119">
                  <c:v>69.961181582725857</c:v>
                </c:pt>
                <c:pt idx="120">
                  <c:v>99.301276798541053</c:v>
                </c:pt>
                <c:pt idx="121">
                  <c:v>97.257314716124228</c:v>
                </c:pt>
                <c:pt idx="122">
                  <c:v>92.274917294829166</c:v>
                </c:pt>
                <c:pt idx="123">
                  <c:v>89.790923850519462</c:v>
                </c:pt>
                <c:pt idx="124">
                  <c:v>90.508047033623839</c:v>
                </c:pt>
                <c:pt idx="125">
                  <c:v>91.567277655846965</c:v>
                </c:pt>
                <c:pt idx="126">
                  <c:v>92.266339025010893</c:v>
                </c:pt>
                <c:pt idx="127">
                  <c:v>110.80910189688088</c:v>
                </c:pt>
                <c:pt idx="128">
                  <c:v>134.17067223696264</c:v>
                </c:pt>
                <c:pt idx="129">
                  <c:v>127.14755380950686</c:v>
                </c:pt>
                <c:pt idx="130">
                  <c:v>212.72210146842585</c:v>
                </c:pt>
                <c:pt idx="131">
                  <c:v>237.04792476781924</c:v>
                </c:pt>
                <c:pt idx="132">
                  <c:v>214.07409772914761</c:v>
                </c:pt>
                <c:pt idx="133">
                  <c:v>171.36035005836641</c:v>
                </c:pt>
                <c:pt idx="134">
                  <c:v>193.03061564237242</c:v>
                </c:pt>
                <c:pt idx="135">
                  <c:v>184.72155064851128</c:v>
                </c:pt>
                <c:pt idx="136">
                  <c:v>183.69291953823711</c:v>
                </c:pt>
                <c:pt idx="137">
                  <c:v>184.33544933324353</c:v>
                </c:pt>
                <c:pt idx="138">
                  <c:v>216.96256676953999</c:v>
                </c:pt>
                <c:pt idx="139">
                  <c:v>231.12348505942225</c:v>
                </c:pt>
                <c:pt idx="140">
                  <c:v>190.68440515083768</c:v>
                </c:pt>
                <c:pt idx="141">
                  <c:v>199.62256592006307</c:v>
                </c:pt>
                <c:pt idx="142">
                  <c:v>131.32373726388727</c:v>
                </c:pt>
                <c:pt idx="143">
                  <c:v>125.96384646233555</c:v>
                </c:pt>
                <c:pt idx="144">
                  <c:v>116.49613303634337</c:v>
                </c:pt>
                <c:pt idx="145">
                  <c:v>119.13352374678206</c:v>
                </c:pt>
                <c:pt idx="146">
                  <c:v>108.08597379356267</c:v>
                </c:pt>
                <c:pt idx="147">
                  <c:v>100.14404246968455</c:v>
                </c:pt>
                <c:pt idx="148">
                  <c:v>131.39039687930139</c:v>
                </c:pt>
                <c:pt idx="149">
                  <c:v>100.41809904823498</c:v>
                </c:pt>
                <c:pt idx="150">
                  <c:v>92.664807520254669</c:v>
                </c:pt>
                <c:pt idx="151">
                  <c:v>84.228792735378391</c:v>
                </c:pt>
                <c:pt idx="152">
                  <c:v>90.54745588284942</c:v>
                </c:pt>
                <c:pt idx="153">
                  <c:v>95.147317319354386</c:v>
                </c:pt>
                <c:pt idx="154">
                  <c:v>85.036872744066599</c:v>
                </c:pt>
                <c:pt idx="155">
                  <c:v>88.089294405317716</c:v>
                </c:pt>
                <c:pt idx="156">
                  <c:v>79.700914358639182</c:v>
                </c:pt>
                <c:pt idx="157">
                  <c:v>78.237644527177991</c:v>
                </c:pt>
                <c:pt idx="158">
                  <c:v>81.181948634246012</c:v>
                </c:pt>
                <c:pt idx="159">
                  <c:v>101.72818218769316</c:v>
                </c:pt>
                <c:pt idx="160">
                  <c:v>89.727782415785342</c:v>
                </c:pt>
                <c:pt idx="161">
                  <c:v>156.62592538113486</c:v>
                </c:pt>
                <c:pt idx="162">
                  <c:v>96.049621028341718</c:v>
                </c:pt>
                <c:pt idx="163">
                  <c:v>81.283923630910664</c:v>
                </c:pt>
                <c:pt idx="164">
                  <c:v>65.065490652496649</c:v>
                </c:pt>
                <c:pt idx="165">
                  <c:v>75.41386681599316</c:v>
                </c:pt>
                <c:pt idx="166">
                  <c:v>96.9239178603124</c:v>
                </c:pt>
                <c:pt idx="167">
                  <c:v>117.29039536719272</c:v>
                </c:pt>
                <c:pt idx="168">
                  <c:v>123.78951328228079</c:v>
                </c:pt>
                <c:pt idx="169">
                  <c:v>151.16011105326427</c:v>
                </c:pt>
                <c:pt idx="170">
                  <c:v>174.59710706541699</c:v>
                </c:pt>
                <c:pt idx="171">
                  <c:v>158.03324430992473</c:v>
                </c:pt>
                <c:pt idx="172">
                  <c:v>102.45011745803778</c:v>
                </c:pt>
                <c:pt idx="173">
                  <c:v>100.51632781567649</c:v>
                </c:pt>
                <c:pt idx="174">
                  <c:v>147.22696320870108</c:v>
                </c:pt>
                <c:pt idx="175">
                  <c:v>127.81198233631129</c:v>
                </c:pt>
                <c:pt idx="176">
                  <c:v>126.23903023629155</c:v>
                </c:pt>
                <c:pt idx="177">
                  <c:v>103.6384793705346</c:v>
                </c:pt>
                <c:pt idx="178">
                  <c:v>101.68132393789836</c:v>
                </c:pt>
                <c:pt idx="179">
                  <c:v>118.32113215807165</c:v>
                </c:pt>
                <c:pt idx="180">
                  <c:v>121.46615146077991</c:v>
                </c:pt>
                <c:pt idx="181">
                  <c:v>142.84530856115938</c:v>
                </c:pt>
                <c:pt idx="182">
                  <c:v>96.546248734560123</c:v>
                </c:pt>
                <c:pt idx="183">
                  <c:v>87.737503083390024</c:v>
                </c:pt>
                <c:pt idx="184">
                  <c:v>95.26177173688464</c:v>
                </c:pt>
                <c:pt idx="185">
                  <c:v>103.19851046637594</c:v>
                </c:pt>
                <c:pt idx="186">
                  <c:v>95.295017107425949</c:v>
                </c:pt>
                <c:pt idx="187">
                  <c:v>117.14961518563695</c:v>
                </c:pt>
                <c:pt idx="188">
                  <c:v>121.94690469682364</c:v>
                </c:pt>
                <c:pt idx="189">
                  <c:v>151.96492989671978</c:v>
                </c:pt>
                <c:pt idx="190">
                  <c:v>119.53667672698211</c:v>
                </c:pt>
                <c:pt idx="191">
                  <c:v>111.76385401813847</c:v>
                </c:pt>
                <c:pt idx="192">
                  <c:v>100.94129920255149</c:v>
                </c:pt>
                <c:pt idx="193">
                  <c:v>99.844337562273282</c:v>
                </c:pt>
                <c:pt idx="194">
                  <c:v>128.42312434541361</c:v>
                </c:pt>
                <c:pt idx="195">
                  <c:v>120.11675979061643</c:v>
                </c:pt>
                <c:pt idx="196">
                  <c:v>132.76918037112776</c:v>
                </c:pt>
                <c:pt idx="197">
                  <c:v>111.0588103806878</c:v>
                </c:pt>
                <c:pt idx="198">
                  <c:v>87.735971536917006</c:v>
                </c:pt>
                <c:pt idx="199">
                  <c:v>67.146775579083467</c:v>
                </c:pt>
                <c:pt idx="200">
                  <c:v>89.589337861517947</c:v>
                </c:pt>
                <c:pt idx="201">
                  <c:v>105.85792876692922</c:v>
                </c:pt>
                <c:pt idx="202">
                  <c:v>89.018506044471664</c:v>
                </c:pt>
                <c:pt idx="203">
                  <c:v>70.345706126565787</c:v>
                </c:pt>
                <c:pt idx="204">
                  <c:v>74.4897504830911</c:v>
                </c:pt>
                <c:pt idx="205">
                  <c:v>67.878446201699191</c:v>
                </c:pt>
                <c:pt idx="206">
                  <c:v>67.673579260555186</c:v>
                </c:pt>
                <c:pt idx="207">
                  <c:v>79.083552097631369</c:v>
                </c:pt>
                <c:pt idx="208">
                  <c:v>78.349392441166913</c:v>
                </c:pt>
                <c:pt idx="209">
                  <c:v>85.851852299286747</c:v>
                </c:pt>
                <c:pt idx="210">
                  <c:v>83.84572720216056</c:v>
                </c:pt>
                <c:pt idx="211">
                  <c:v>70.538147715836715</c:v>
                </c:pt>
                <c:pt idx="212">
                  <c:v>67.537841444994143</c:v>
                </c:pt>
                <c:pt idx="213">
                  <c:v>65.792243133346915</c:v>
                </c:pt>
                <c:pt idx="214">
                  <c:v>69.292358616492876</c:v>
                </c:pt>
                <c:pt idx="215">
                  <c:v>85.848854542593898</c:v>
                </c:pt>
                <c:pt idx="216">
                  <c:v>56.674443131177732</c:v>
                </c:pt>
                <c:pt idx="217">
                  <c:v>70.861054599741237</c:v>
                </c:pt>
                <c:pt idx="218">
                  <c:v>49.82421473947376</c:v>
                </c:pt>
                <c:pt idx="219">
                  <c:v>73.721531060458247</c:v>
                </c:pt>
                <c:pt idx="220">
                  <c:v>71.247129896787655</c:v>
                </c:pt>
                <c:pt idx="221">
                  <c:v>66.110396566593437</c:v>
                </c:pt>
                <c:pt idx="222">
                  <c:v>61.649306964237894</c:v>
                </c:pt>
                <c:pt idx="223">
                  <c:v>90.989001752490154</c:v>
                </c:pt>
                <c:pt idx="224">
                  <c:v>70.967553219212718</c:v>
                </c:pt>
                <c:pt idx="225">
                  <c:v>65.051270514353945</c:v>
                </c:pt>
                <c:pt idx="226">
                  <c:v>80.389894722501424</c:v>
                </c:pt>
                <c:pt idx="227">
                  <c:v>69.45870200499121</c:v>
                </c:pt>
                <c:pt idx="228">
                  <c:v>77.799444357879736</c:v>
                </c:pt>
                <c:pt idx="229">
                  <c:v>59.401696146712311</c:v>
                </c:pt>
                <c:pt idx="230">
                  <c:v>75.447620050856074</c:v>
                </c:pt>
                <c:pt idx="231">
                  <c:v>72.91591746708346</c:v>
                </c:pt>
                <c:pt idx="232">
                  <c:v>66.618693123473392</c:v>
                </c:pt>
                <c:pt idx="233">
                  <c:v>68.426766225922222</c:v>
                </c:pt>
                <c:pt idx="234">
                  <c:v>67.436062802007626</c:v>
                </c:pt>
                <c:pt idx="235">
                  <c:v>48.569433591765971</c:v>
                </c:pt>
                <c:pt idx="236">
                  <c:v>60.461590514079674</c:v>
                </c:pt>
                <c:pt idx="237">
                  <c:v>63.391494985202179</c:v>
                </c:pt>
                <c:pt idx="238">
                  <c:v>65.530728480852417</c:v>
                </c:pt>
                <c:pt idx="239">
                  <c:v>63.814574056276491</c:v>
                </c:pt>
                <c:pt idx="240">
                  <c:v>73.41982557942471</c:v>
                </c:pt>
                <c:pt idx="241">
                  <c:v>70.378470932109394</c:v>
                </c:pt>
                <c:pt idx="242">
                  <c:v>80.265250600425944</c:v>
                </c:pt>
                <c:pt idx="243">
                  <c:v>75.927658206138133</c:v>
                </c:pt>
                <c:pt idx="244">
                  <c:v>68.458398659192454</c:v>
                </c:pt>
                <c:pt idx="245">
                  <c:v>65.016904707951156</c:v>
                </c:pt>
                <c:pt idx="246">
                  <c:v>86.079672506809999</c:v>
                </c:pt>
                <c:pt idx="247">
                  <c:v>98.599974669852628</c:v>
                </c:pt>
                <c:pt idx="248">
                  <c:v>85.835851390070729</c:v>
                </c:pt>
                <c:pt idx="249">
                  <c:v>89.131708955341765</c:v>
                </c:pt>
                <c:pt idx="250">
                  <c:v>84.739919694437262</c:v>
                </c:pt>
                <c:pt idx="251">
                  <c:v>91.856312810900434</c:v>
                </c:pt>
                <c:pt idx="252">
                  <c:v>126.83692820582934</c:v>
                </c:pt>
                <c:pt idx="253">
                  <c:v>106.86124067661629</c:v>
                </c:pt>
                <c:pt idx="254">
                  <c:v>152.98434433277617</c:v>
                </c:pt>
                <c:pt idx="255">
                  <c:v>104.52938726726909</c:v>
                </c:pt>
                <c:pt idx="256">
                  <c:v>91.628404260976183</c:v>
                </c:pt>
                <c:pt idx="257">
                  <c:v>94.667017760393435</c:v>
                </c:pt>
                <c:pt idx="258">
                  <c:v>101.15370766185025</c:v>
                </c:pt>
                <c:pt idx="259">
                  <c:v>108.43049359165614</c:v>
                </c:pt>
                <c:pt idx="260">
                  <c:v>142.56999158919174</c:v>
                </c:pt>
                <c:pt idx="261">
                  <c:v>236.24327576482366</c:v>
                </c:pt>
                <c:pt idx="262">
                  <c:v>130.31723317890871</c:v>
                </c:pt>
                <c:pt idx="263">
                  <c:v>144.61440905199154</c:v>
                </c:pt>
                <c:pt idx="264">
                  <c:v>128.66820299819426</c:v>
                </c:pt>
                <c:pt idx="265">
                  <c:v>166.51154196006581</c:v>
                </c:pt>
                <c:pt idx="266">
                  <c:v>127.70420952580398</c:v>
                </c:pt>
                <c:pt idx="267">
                  <c:v>118.50177633766029</c:v>
                </c:pt>
                <c:pt idx="268">
                  <c:v>116.72781816914171</c:v>
                </c:pt>
                <c:pt idx="269">
                  <c:v>118.70215116030268</c:v>
                </c:pt>
                <c:pt idx="270">
                  <c:v>135.58554812371176</c:v>
                </c:pt>
                <c:pt idx="271">
                  <c:v>146.34526610892931</c:v>
                </c:pt>
                <c:pt idx="272">
                  <c:v>121.13499782031062</c:v>
                </c:pt>
                <c:pt idx="273">
                  <c:v>109.34800387210217</c:v>
                </c:pt>
                <c:pt idx="274">
                  <c:v>110.96579318678701</c:v>
                </c:pt>
                <c:pt idx="275">
                  <c:v>127.66261299237746</c:v>
                </c:pt>
                <c:pt idx="276">
                  <c:v>108.04354351953253</c:v>
                </c:pt>
                <c:pt idx="277">
                  <c:v>104.47074120763102</c:v>
                </c:pt>
                <c:pt idx="278">
                  <c:v>84.287980047444321</c:v>
                </c:pt>
                <c:pt idx="279">
                  <c:v>112.31329704801166</c:v>
                </c:pt>
                <c:pt idx="280">
                  <c:v>181.12908403432101</c:v>
                </c:pt>
                <c:pt idx="281">
                  <c:v>201.45672165200801</c:v>
                </c:pt>
                <c:pt idx="282">
                  <c:v>141.45891396754678</c:v>
                </c:pt>
                <c:pt idx="283">
                  <c:v>146.0562942433136</c:v>
                </c:pt>
                <c:pt idx="284">
                  <c:v>123.97824740725413</c:v>
                </c:pt>
                <c:pt idx="285">
                  <c:v>95.404852673282818</c:v>
                </c:pt>
                <c:pt idx="286">
                  <c:v>108.7274792089343</c:v>
                </c:pt>
                <c:pt idx="287">
                  <c:v>106.34073040768503</c:v>
                </c:pt>
                <c:pt idx="288">
                  <c:v>106.92923537648282</c:v>
                </c:pt>
                <c:pt idx="289">
                  <c:v>103.4663327921707</c:v>
                </c:pt>
                <c:pt idx="290">
                  <c:v>108.5692525809896</c:v>
                </c:pt>
                <c:pt idx="291">
                  <c:v>118.07834296094074</c:v>
                </c:pt>
                <c:pt idx="292">
                  <c:v>116.98328049511444</c:v>
                </c:pt>
                <c:pt idx="293">
                  <c:v>118.36199285707441</c:v>
                </c:pt>
                <c:pt idx="294">
                  <c:v>145.80718562730553</c:v>
                </c:pt>
                <c:pt idx="295">
                  <c:v>231.59491086282031</c:v>
                </c:pt>
                <c:pt idx="296">
                  <c:v>149.29694483726607</c:v>
                </c:pt>
                <c:pt idx="297">
                  <c:v>161.28971060593176</c:v>
                </c:pt>
                <c:pt idx="298">
                  <c:v>155.88642284360449</c:v>
                </c:pt>
                <c:pt idx="299">
                  <c:v>135.07011737178729</c:v>
                </c:pt>
                <c:pt idx="300">
                  <c:v>137.10835301761691</c:v>
                </c:pt>
                <c:pt idx="301">
                  <c:v>131.05341585348756</c:v>
                </c:pt>
                <c:pt idx="302">
                  <c:v>113.56016178315684</c:v>
                </c:pt>
                <c:pt idx="303">
                  <c:v>139.6668068375896</c:v>
                </c:pt>
                <c:pt idx="304">
                  <c:v>144.13775388467039</c:v>
                </c:pt>
                <c:pt idx="305">
                  <c:v>172.86694168362337</c:v>
                </c:pt>
                <c:pt idx="306">
                  <c:v>98.381171839567713</c:v>
                </c:pt>
                <c:pt idx="307">
                  <c:v>96.838815085021409</c:v>
                </c:pt>
                <c:pt idx="308">
                  <c:v>103.22757283446484</c:v>
                </c:pt>
                <c:pt idx="309">
                  <c:v>116.52518450374706</c:v>
                </c:pt>
                <c:pt idx="310">
                  <c:v>124.46522813058577</c:v>
                </c:pt>
                <c:pt idx="311">
                  <c:v>138.95823607935296</c:v>
                </c:pt>
                <c:pt idx="312">
                  <c:v>94.739293308465591</c:v>
                </c:pt>
                <c:pt idx="313">
                  <c:v>103.07020358453104</c:v>
                </c:pt>
                <c:pt idx="314">
                  <c:v>122.91372654653317</c:v>
                </c:pt>
                <c:pt idx="315">
                  <c:v>96.07356676001055</c:v>
                </c:pt>
                <c:pt idx="316">
                  <c:v>93.123154941756511</c:v>
                </c:pt>
                <c:pt idx="317">
                  <c:v>111.94930032169155</c:v>
                </c:pt>
                <c:pt idx="318">
                  <c:v>121.36237980806396</c:v>
                </c:pt>
                <c:pt idx="319">
                  <c:v>81.938097804264444</c:v>
                </c:pt>
                <c:pt idx="320">
                  <c:v>98.905094426909912</c:v>
                </c:pt>
                <c:pt idx="321">
                  <c:v>103.63955279521336</c:v>
                </c:pt>
                <c:pt idx="322">
                  <c:v>69.287647466954738</c:v>
                </c:pt>
                <c:pt idx="323">
                  <c:v>86.938444938258314</c:v>
                </c:pt>
                <c:pt idx="324">
                  <c:v>99.465292164720196</c:v>
                </c:pt>
                <c:pt idx="325">
                  <c:v>124.09934261117242</c:v>
                </c:pt>
                <c:pt idx="326">
                  <c:v>106.79542374980025</c:v>
                </c:pt>
                <c:pt idx="327">
                  <c:v>109.9504706695754</c:v>
                </c:pt>
                <c:pt idx="328">
                  <c:v>84.572342196774187</c:v>
                </c:pt>
                <c:pt idx="329">
                  <c:v>62.652880851771059</c:v>
                </c:pt>
                <c:pt idx="330">
                  <c:v>73.651475697344665</c:v>
                </c:pt>
                <c:pt idx="331">
                  <c:v>75.478919063299671</c:v>
                </c:pt>
                <c:pt idx="332">
                  <c:v>89.975523855758738</c:v>
                </c:pt>
                <c:pt idx="333">
                  <c:v>102.55578221693094</c:v>
                </c:pt>
                <c:pt idx="334">
                  <c:v>106.40366398957087</c:v>
                </c:pt>
                <c:pt idx="335">
                  <c:v>103.33264811937076</c:v>
                </c:pt>
                <c:pt idx="336">
                  <c:v>89.437535782125096</c:v>
                </c:pt>
                <c:pt idx="337">
                  <c:v>72.96691608352431</c:v>
                </c:pt>
                <c:pt idx="338">
                  <c:v>76.911752639947053</c:v>
                </c:pt>
                <c:pt idx="339">
                  <c:v>80.616088052030094</c:v>
                </c:pt>
                <c:pt idx="340">
                  <c:v>87.422577295829697</c:v>
                </c:pt>
                <c:pt idx="341">
                  <c:v>83.038259298514348</c:v>
                </c:pt>
                <c:pt idx="342">
                  <c:v>98.396967628702754</c:v>
                </c:pt>
                <c:pt idx="343">
                  <c:v>113.617230511462</c:v>
                </c:pt>
                <c:pt idx="344">
                  <c:v>119.45628734703662</c:v>
                </c:pt>
                <c:pt idx="345">
                  <c:v>111.52253519668166</c:v>
                </c:pt>
                <c:pt idx="346">
                  <c:v>90.685792029215861</c:v>
                </c:pt>
                <c:pt idx="347">
                  <c:v>93.984631414614199</c:v>
                </c:pt>
                <c:pt idx="348">
                  <c:v>131.4189074919941</c:v>
                </c:pt>
                <c:pt idx="349">
                  <c:v>167.02903220398244</c:v>
                </c:pt>
                <c:pt idx="350">
                  <c:v>139.29241707571342</c:v>
                </c:pt>
                <c:pt idx="351">
                  <c:v>134.61908952830703</c:v>
                </c:pt>
                <c:pt idx="352">
                  <c:v>157.06707626491871</c:v>
                </c:pt>
                <c:pt idx="353">
                  <c:v>206.51187102144857</c:v>
                </c:pt>
                <c:pt idx="354">
                  <c:v>212.49132620279556</c:v>
                </c:pt>
                <c:pt idx="355">
                  <c:v>115.09935029486931</c:v>
                </c:pt>
                <c:pt idx="356">
                  <c:v>111.22017011651526</c:v>
                </c:pt>
                <c:pt idx="357">
                  <c:v>91.077681348294362</c:v>
                </c:pt>
                <c:pt idx="358">
                  <c:v>136.41320591063769</c:v>
                </c:pt>
                <c:pt idx="359">
                  <c:v>136.19829402878872</c:v>
                </c:pt>
                <c:pt idx="360">
                  <c:v>139.72112473418215</c:v>
                </c:pt>
                <c:pt idx="361">
                  <c:v>121.06845779898184</c:v>
                </c:pt>
                <c:pt idx="362">
                  <c:v>123.42667124001053</c:v>
                </c:pt>
                <c:pt idx="363">
                  <c:v>104.23452177271446</c:v>
                </c:pt>
                <c:pt idx="364">
                  <c:v>101.06346676495727</c:v>
                </c:pt>
                <c:pt idx="365">
                  <c:v>88.026196165686571</c:v>
                </c:pt>
                <c:pt idx="366">
                  <c:v>78.717119167737991</c:v>
                </c:pt>
                <c:pt idx="367">
                  <c:v>79.288034733525549</c:v>
                </c:pt>
                <c:pt idx="368">
                  <c:v>85.993150877602105</c:v>
                </c:pt>
                <c:pt idx="369">
                  <c:v>94.378105093893325</c:v>
                </c:pt>
                <c:pt idx="370">
                  <c:v>84.013963120861746</c:v>
                </c:pt>
                <c:pt idx="371">
                  <c:v>70.85946650668815</c:v>
                </c:pt>
                <c:pt idx="372">
                  <c:v>63.285137594254422</c:v>
                </c:pt>
                <c:pt idx="373">
                  <c:v>88.864319543489898</c:v>
                </c:pt>
                <c:pt idx="374">
                  <c:v>78.615091333550694</c:v>
                </c:pt>
                <c:pt idx="375">
                  <c:v>88.104850095929748</c:v>
                </c:pt>
                <c:pt idx="376">
                  <c:v>82.738212427654929</c:v>
                </c:pt>
                <c:pt idx="377">
                  <c:v>89.030860058046244</c:v>
                </c:pt>
                <c:pt idx="378">
                  <c:v>86.353452216911876</c:v>
                </c:pt>
                <c:pt idx="379">
                  <c:v>117.07401621404757</c:v>
                </c:pt>
                <c:pt idx="380">
                  <c:v>101.62620617178329</c:v>
                </c:pt>
                <c:pt idx="381">
                  <c:v>98.381364759206903</c:v>
                </c:pt>
                <c:pt idx="382">
                  <c:v>104.18404535759716</c:v>
                </c:pt>
                <c:pt idx="383">
                  <c:v>125.44501224209411</c:v>
                </c:pt>
                <c:pt idx="384">
                  <c:v>118.96064274524979</c:v>
                </c:pt>
                <c:pt idx="385">
                  <c:v>110.58334187711867</c:v>
                </c:pt>
                <c:pt idx="386">
                  <c:v>119.77152353496787</c:v>
                </c:pt>
                <c:pt idx="387">
                  <c:v>118.32189491822326</c:v>
                </c:pt>
                <c:pt idx="388">
                  <c:v>124.2440375052133</c:v>
                </c:pt>
                <c:pt idx="389">
                  <c:v>144.57814816113176</c:v>
                </c:pt>
              </c:numCache>
            </c:numRef>
          </c:val>
          <c:smooth val="0"/>
          <c:extLst>
            <c:ext xmlns:c16="http://schemas.microsoft.com/office/drawing/2014/chart" uri="{C3380CC4-5D6E-409C-BE32-E72D297353CC}">
              <c16:uniqueId val="{00000002-52C0-46BA-924B-65B4B1FAA35F}"/>
            </c:ext>
          </c:extLst>
        </c:ser>
        <c:dLbls>
          <c:showLegendKey val="0"/>
          <c:showVal val="0"/>
          <c:showCatName val="0"/>
          <c:showSerName val="0"/>
          <c:showPercent val="0"/>
          <c:showBubbleSize val="0"/>
        </c:dLbls>
        <c:marker val="1"/>
        <c:smooth val="0"/>
        <c:axId val="311889920"/>
        <c:axId val="311891456"/>
      </c:lineChart>
      <c:catAx>
        <c:axId val="311889920"/>
        <c:scaling>
          <c:orientation val="minMax"/>
        </c:scaling>
        <c:delete val="0"/>
        <c:axPos val="b"/>
        <c:numFmt formatCode="General" sourceLinked="1"/>
        <c:majorTickMark val="out"/>
        <c:minorTickMark val="none"/>
        <c:tickLblPos val="low"/>
        <c:spPr>
          <a:ln w="12700">
            <a:solidFill>
              <a:srgbClr val="B3B3B3"/>
            </a:solidFill>
            <a:prstDash val="solid"/>
          </a:ln>
        </c:spPr>
        <c:txPr>
          <a:bodyPr rot="0" vert="horz"/>
          <a:lstStyle/>
          <a:p>
            <a:pPr>
              <a:defRPr lang="ja-JP" sz="1700">
                <a:latin typeface="Segoe UI"/>
                <a:ea typeface="Segoe UI"/>
                <a:cs typeface="Segoe UI"/>
              </a:defRPr>
            </a:pPr>
            <a:endParaRPr lang="en-US"/>
          </a:p>
        </c:txPr>
        <c:crossAx val="311891456"/>
        <c:crosses val="autoZero"/>
        <c:auto val="1"/>
        <c:lblAlgn val="ctr"/>
        <c:lblOffset val="0"/>
        <c:tickLblSkip val="24"/>
        <c:tickMarkSkip val="24"/>
        <c:noMultiLvlLbl val="0"/>
      </c:catAx>
      <c:valAx>
        <c:axId val="311891456"/>
        <c:scaling>
          <c:orientation val="minMax"/>
          <c:max val="300"/>
          <c:min val="0"/>
        </c:scaling>
        <c:delete val="0"/>
        <c:axPos val="l"/>
        <c:numFmt formatCode="General" sourceLinked="0"/>
        <c:majorTickMark val="out"/>
        <c:minorTickMark val="none"/>
        <c:tickLblPos val="nextTo"/>
        <c:spPr>
          <a:ln w="12700">
            <a:solidFill>
              <a:srgbClr val="B3B3B3"/>
            </a:solidFill>
            <a:prstDash val="solid"/>
          </a:ln>
        </c:spPr>
        <c:txPr>
          <a:bodyPr rot="0" vert="horz"/>
          <a:lstStyle/>
          <a:p>
            <a:pPr>
              <a:defRPr lang="ja-JP" sz="1800">
                <a:latin typeface="Segoe UI"/>
                <a:ea typeface="Segoe UI"/>
                <a:cs typeface="Segoe UI"/>
              </a:defRPr>
            </a:pPr>
            <a:endParaRPr lang="en-US"/>
          </a:p>
        </c:txPr>
        <c:crossAx val="311889920"/>
        <c:crosses val="autoZero"/>
        <c:crossBetween val="between"/>
      </c:valAx>
      <c:spPr>
        <a:noFill/>
        <a:ln w="25400">
          <a:noFill/>
        </a:ln>
      </c:spPr>
    </c:plotArea>
    <c:plotVisOnly val="1"/>
    <c:dispBlanksAs val="span"/>
    <c:showDLblsOverMax val="0"/>
  </c:chart>
  <c:spPr>
    <a:noFill/>
    <a:ln w="25400">
      <a:noFill/>
    </a:ln>
  </c:spPr>
  <c:txPr>
    <a:bodyPr/>
    <a:lstStyle/>
    <a:p>
      <a:pPr>
        <a:defRPr sz="1800" b="0" i="0" u="none" strike="noStrike" baseline="0">
          <a:solidFill>
            <a:srgbClr val="000000"/>
          </a:solidFill>
          <a:latin typeface="Segoe UI" pitchFamily="34" charset="0"/>
          <a:ea typeface="Frutiger LT Std 45 Light"/>
          <a:cs typeface="Segoe UI" pitchFamily="34" charset="0"/>
        </a:defRPr>
      </a:pPr>
      <a:endParaRPr lang="en-US"/>
    </a:p>
  </c:txPr>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587587833468869E-2"/>
          <c:y val="5.9668961740649402E-2"/>
          <c:w val="0.88232892461680612"/>
          <c:h val="0.84511366844245983"/>
        </c:manualLayout>
      </c:layout>
      <c:lineChart>
        <c:grouping val="standard"/>
        <c:varyColors val="0"/>
        <c:ser>
          <c:idx val="0"/>
          <c:order val="0"/>
          <c:tx>
            <c:v>Fiscal Policy</c:v>
          </c:tx>
          <c:spPr>
            <a:ln w="38100">
              <a:solidFill>
                <a:srgbClr val="4472C4"/>
              </a:solidFill>
              <a:prstDash val="solid"/>
            </a:ln>
            <a:effectLst/>
          </c:spPr>
          <c:marker>
            <c:symbol val="none"/>
          </c:marker>
          <c:cat>
            <c:numRef>
              <c:f>Composition!$A$2:$A$397</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Composition!$C$2:$C$397</c:f>
              <c:numCache>
                <c:formatCode>General</c:formatCode>
                <c:ptCount val="396"/>
                <c:pt idx="0">
                  <c:v>65.264090555001729</c:v>
                </c:pt>
                <c:pt idx="1">
                  <c:v>64.272478117352136</c:v>
                </c:pt>
                <c:pt idx="2">
                  <c:v>63.786774492073803</c:v>
                </c:pt>
                <c:pt idx="3">
                  <c:v>63.756435795353873</c:v>
                </c:pt>
                <c:pt idx="4">
                  <c:v>64.133033444658523</c:v>
                </c:pt>
                <c:pt idx="5">
                  <c:v>64.595874654456054</c:v>
                </c:pt>
                <c:pt idx="6">
                  <c:v>64.237596079249798</c:v>
                </c:pt>
                <c:pt idx="7">
                  <c:v>63.542194027210712</c:v>
                </c:pt>
                <c:pt idx="8">
                  <c:v>62.231262745143624</c:v>
                </c:pt>
                <c:pt idx="9">
                  <c:v>60.684163062819422</c:v>
                </c:pt>
                <c:pt idx="10">
                  <c:v>59.550950813648939</c:v>
                </c:pt>
                <c:pt idx="11">
                  <c:v>59.165371168927408</c:v>
                </c:pt>
                <c:pt idx="12">
                  <c:v>59.116039026397814</c:v>
                </c:pt>
                <c:pt idx="13">
                  <c:v>58.61937030948593</c:v>
                </c:pt>
                <c:pt idx="14">
                  <c:v>58.995804060910899</c:v>
                </c:pt>
                <c:pt idx="15">
                  <c:v>58.899351010354437</c:v>
                </c:pt>
                <c:pt idx="16">
                  <c:v>58.05220748739238</c:v>
                </c:pt>
                <c:pt idx="17">
                  <c:v>58.126827731343347</c:v>
                </c:pt>
                <c:pt idx="18">
                  <c:v>58.35930770784411</c:v>
                </c:pt>
                <c:pt idx="19">
                  <c:v>58.648416527067312</c:v>
                </c:pt>
                <c:pt idx="20">
                  <c:v>59.820876360850193</c:v>
                </c:pt>
                <c:pt idx="21">
                  <c:v>61.34975139413298</c:v>
                </c:pt>
                <c:pt idx="22">
                  <c:v>62.54435842498259</c:v>
                </c:pt>
                <c:pt idx="23">
                  <c:v>62.209150107939294</c:v>
                </c:pt>
                <c:pt idx="24">
                  <c:v>61.413370655514399</c:v>
                </c:pt>
                <c:pt idx="25">
                  <c:v>61.553070195200419</c:v>
                </c:pt>
                <c:pt idx="26">
                  <c:v>60.795116272601135</c:v>
                </c:pt>
                <c:pt idx="27">
                  <c:v>60.047678837072652</c:v>
                </c:pt>
                <c:pt idx="28">
                  <c:v>59.234607025114691</c:v>
                </c:pt>
                <c:pt idx="29">
                  <c:v>57.294503718893182</c:v>
                </c:pt>
                <c:pt idx="30">
                  <c:v>55.646656228696713</c:v>
                </c:pt>
                <c:pt idx="31">
                  <c:v>54.303018888556693</c:v>
                </c:pt>
                <c:pt idx="32">
                  <c:v>52.681087429034179</c:v>
                </c:pt>
                <c:pt idx="33">
                  <c:v>50.868144851110117</c:v>
                </c:pt>
                <c:pt idx="34">
                  <c:v>49.411829163498872</c:v>
                </c:pt>
                <c:pt idx="35">
                  <c:v>48.737401799413199</c:v>
                </c:pt>
                <c:pt idx="36">
                  <c:v>48.127629472691034</c:v>
                </c:pt>
                <c:pt idx="37">
                  <c:v>47.174051157386408</c:v>
                </c:pt>
                <c:pt idx="38">
                  <c:v>46.211311371427172</c:v>
                </c:pt>
                <c:pt idx="39">
                  <c:v>45.697188874582736</c:v>
                </c:pt>
                <c:pt idx="40">
                  <c:v>45.949716083143173</c:v>
                </c:pt>
                <c:pt idx="41">
                  <c:v>46.216737420823577</c:v>
                </c:pt>
                <c:pt idx="42">
                  <c:v>46.538688081890918</c:v>
                </c:pt>
                <c:pt idx="43">
                  <c:v>46.795961718756573</c:v>
                </c:pt>
                <c:pt idx="44">
                  <c:v>46.74630008520576</c:v>
                </c:pt>
                <c:pt idx="45">
                  <c:v>46.609145146196141</c:v>
                </c:pt>
                <c:pt idx="46">
                  <c:v>46.375093369016724</c:v>
                </c:pt>
                <c:pt idx="47">
                  <c:v>46.184279606955457</c:v>
                </c:pt>
                <c:pt idx="48">
                  <c:v>46.140072674927367</c:v>
                </c:pt>
                <c:pt idx="49">
                  <c:v>45.912974803486776</c:v>
                </c:pt>
                <c:pt idx="50">
                  <c:v>45.476178867176017</c:v>
                </c:pt>
                <c:pt idx="51">
                  <c:v>44.652206085572672</c:v>
                </c:pt>
                <c:pt idx="52">
                  <c:v>44.211978551112367</c:v>
                </c:pt>
                <c:pt idx="53">
                  <c:v>44.317328573932244</c:v>
                </c:pt>
                <c:pt idx="54">
                  <c:v>43.849346830064462</c:v>
                </c:pt>
                <c:pt idx="55">
                  <c:v>43.62635239856295</c:v>
                </c:pt>
                <c:pt idx="56">
                  <c:v>43.935960856601369</c:v>
                </c:pt>
                <c:pt idx="57">
                  <c:v>44.74943324411241</c:v>
                </c:pt>
                <c:pt idx="58">
                  <c:v>45.747831411590838</c:v>
                </c:pt>
                <c:pt idx="59">
                  <c:v>46.704813563121839</c:v>
                </c:pt>
                <c:pt idx="60">
                  <c:v>48.015623976969017</c:v>
                </c:pt>
                <c:pt idx="61">
                  <c:v>49.200723200113664</c:v>
                </c:pt>
                <c:pt idx="62">
                  <c:v>50.155598559842211</c:v>
                </c:pt>
                <c:pt idx="63">
                  <c:v>51.360459692979248</c:v>
                </c:pt>
                <c:pt idx="64">
                  <c:v>52.424537042158804</c:v>
                </c:pt>
                <c:pt idx="65">
                  <c:v>53.087417276062702</c:v>
                </c:pt>
                <c:pt idx="66">
                  <c:v>54.294407147775068</c:v>
                </c:pt>
                <c:pt idx="67">
                  <c:v>55.299010775600181</c:v>
                </c:pt>
                <c:pt idx="68">
                  <c:v>56.014000489092354</c:v>
                </c:pt>
                <c:pt idx="69">
                  <c:v>56.337421045444941</c:v>
                </c:pt>
                <c:pt idx="70">
                  <c:v>56.121583864359067</c:v>
                </c:pt>
                <c:pt idx="71">
                  <c:v>55.561915968343293</c:v>
                </c:pt>
                <c:pt idx="72">
                  <c:v>54.805227977418824</c:v>
                </c:pt>
                <c:pt idx="73">
                  <c:v>54.90715960466116</c:v>
                </c:pt>
                <c:pt idx="74">
                  <c:v>55.638456816257616</c:v>
                </c:pt>
                <c:pt idx="75">
                  <c:v>56.372036783871764</c:v>
                </c:pt>
                <c:pt idx="76">
                  <c:v>56.572295189284617</c:v>
                </c:pt>
                <c:pt idx="77">
                  <c:v>56.914933248458169</c:v>
                </c:pt>
                <c:pt idx="78">
                  <c:v>57.09299701167155</c:v>
                </c:pt>
                <c:pt idx="79">
                  <c:v>57.447166740294549</c:v>
                </c:pt>
                <c:pt idx="80">
                  <c:v>57.970506072889847</c:v>
                </c:pt>
                <c:pt idx="81">
                  <c:v>58.461415568333912</c:v>
                </c:pt>
                <c:pt idx="82">
                  <c:v>59.285369902676244</c:v>
                </c:pt>
                <c:pt idx="83">
                  <c:v>60.012347536048573</c:v>
                </c:pt>
                <c:pt idx="84">
                  <c:v>60.152913253372049</c:v>
                </c:pt>
                <c:pt idx="85">
                  <c:v>59.600932942682292</c:v>
                </c:pt>
                <c:pt idx="86">
                  <c:v>59.022444252695216</c:v>
                </c:pt>
                <c:pt idx="87">
                  <c:v>58.056317780350462</c:v>
                </c:pt>
                <c:pt idx="88">
                  <c:v>56.777124221043515</c:v>
                </c:pt>
                <c:pt idx="89">
                  <c:v>55.598713815856463</c:v>
                </c:pt>
                <c:pt idx="90">
                  <c:v>54.527472297940953</c:v>
                </c:pt>
                <c:pt idx="91">
                  <c:v>52.907286467642962</c:v>
                </c:pt>
                <c:pt idx="92">
                  <c:v>51.521227601413358</c:v>
                </c:pt>
                <c:pt idx="93">
                  <c:v>50.521050405165269</c:v>
                </c:pt>
                <c:pt idx="94">
                  <c:v>49.202992032905478</c:v>
                </c:pt>
                <c:pt idx="95">
                  <c:v>48.677461117359343</c:v>
                </c:pt>
                <c:pt idx="96">
                  <c:v>49.0558969036666</c:v>
                </c:pt>
                <c:pt idx="97">
                  <c:v>49.395942843560277</c:v>
                </c:pt>
                <c:pt idx="98">
                  <c:v>49.532452826715044</c:v>
                </c:pt>
                <c:pt idx="99">
                  <c:v>49.750998143750849</c:v>
                </c:pt>
                <c:pt idx="100">
                  <c:v>49.809619636778521</c:v>
                </c:pt>
                <c:pt idx="101">
                  <c:v>50.095142958267104</c:v>
                </c:pt>
                <c:pt idx="102">
                  <c:v>51.139866264469433</c:v>
                </c:pt>
                <c:pt idx="103">
                  <c:v>52.733958502767663</c:v>
                </c:pt>
                <c:pt idx="104">
                  <c:v>54.357223589927472</c:v>
                </c:pt>
                <c:pt idx="105">
                  <c:v>55.540501490622745</c:v>
                </c:pt>
                <c:pt idx="106">
                  <c:v>56.451022683404418</c:v>
                </c:pt>
                <c:pt idx="107">
                  <c:v>56.652626110361766</c:v>
                </c:pt>
                <c:pt idx="108">
                  <c:v>56.61156239739131</c:v>
                </c:pt>
                <c:pt idx="109">
                  <c:v>57.095346558270904</c:v>
                </c:pt>
                <c:pt idx="110">
                  <c:v>57.799108765714784</c:v>
                </c:pt>
                <c:pt idx="111">
                  <c:v>59.266352937923799</c:v>
                </c:pt>
                <c:pt idx="112">
                  <c:v>61.132131966644536</c:v>
                </c:pt>
                <c:pt idx="113">
                  <c:v>62.268249993838644</c:v>
                </c:pt>
                <c:pt idx="114">
                  <c:v>62.842724820421402</c:v>
                </c:pt>
                <c:pt idx="115">
                  <c:v>62.455679077069</c:v>
                </c:pt>
                <c:pt idx="116">
                  <c:v>61.714796829850414</c:v>
                </c:pt>
                <c:pt idx="117">
                  <c:v>62.048928870610766</c:v>
                </c:pt>
                <c:pt idx="118">
                  <c:v>62.515541978574575</c:v>
                </c:pt>
                <c:pt idx="119">
                  <c:v>63.109488633281785</c:v>
                </c:pt>
                <c:pt idx="120">
                  <c:v>63.441718387102839</c:v>
                </c:pt>
                <c:pt idx="121">
                  <c:v>63.867987432678717</c:v>
                </c:pt>
                <c:pt idx="122">
                  <c:v>64.266335951810873</c:v>
                </c:pt>
                <c:pt idx="123">
                  <c:v>63.80622560050471</c:v>
                </c:pt>
                <c:pt idx="124">
                  <c:v>63.313744772073477</c:v>
                </c:pt>
                <c:pt idx="125">
                  <c:v>62.975655142376674</c:v>
                </c:pt>
                <c:pt idx="126">
                  <c:v>62.718787077369086</c:v>
                </c:pt>
                <c:pt idx="127">
                  <c:v>62.698166055664188</c:v>
                </c:pt>
                <c:pt idx="128">
                  <c:v>62.682573463230739</c:v>
                </c:pt>
                <c:pt idx="129">
                  <c:v>62.472874663905728</c:v>
                </c:pt>
                <c:pt idx="130">
                  <c:v>62.556510299589199</c:v>
                </c:pt>
                <c:pt idx="131">
                  <c:v>62.398323078699605</c:v>
                </c:pt>
                <c:pt idx="132">
                  <c:v>62.692872187055322</c:v>
                </c:pt>
                <c:pt idx="133">
                  <c:v>62.506624072985041</c:v>
                </c:pt>
                <c:pt idx="134">
                  <c:v>61.198555454190476</c:v>
                </c:pt>
                <c:pt idx="135">
                  <c:v>59.873117436121632</c:v>
                </c:pt>
                <c:pt idx="136">
                  <c:v>59.351242311009131</c:v>
                </c:pt>
                <c:pt idx="137">
                  <c:v>59.560964938140408</c:v>
                </c:pt>
                <c:pt idx="138">
                  <c:v>59.413068161648589</c:v>
                </c:pt>
                <c:pt idx="139">
                  <c:v>59.55042627362301</c:v>
                </c:pt>
                <c:pt idx="140">
                  <c:v>59.686111626515228</c:v>
                </c:pt>
                <c:pt idx="141">
                  <c:v>59.191754481703001</c:v>
                </c:pt>
                <c:pt idx="142">
                  <c:v>58.690149470995721</c:v>
                </c:pt>
                <c:pt idx="143">
                  <c:v>58.810490156035357</c:v>
                </c:pt>
                <c:pt idx="144">
                  <c:v>58.527004779282692</c:v>
                </c:pt>
                <c:pt idx="145">
                  <c:v>58.356382774300897</c:v>
                </c:pt>
                <c:pt idx="146">
                  <c:v>59.489077442319669</c:v>
                </c:pt>
                <c:pt idx="147">
                  <c:v>60.484651651875389</c:v>
                </c:pt>
                <c:pt idx="148">
                  <c:v>60.540016285435996</c:v>
                </c:pt>
                <c:pt idx="149">
                  <c:v>60.073310460676794</c:v>
                </c:pt>
                <c:pt idx="150">
                  <c:v>59.527685984697051</c:v>
                </c:pt>
                <c:pt idx="151">
                  <c:v>59.627356043356365</c:v>
                </c:pt>
                <c:pt idx="152">
                  <c:v>59.685677930169135</c:v>
                </c:pt>
                <c:pt idx="153">
                  <c:v>59.507423415215584</c:v>
                </c:pt>
                <c:pt idx="154">
                  <c:v>59.580892239544909</c:v>
                </c:pt>
                <c:pt idx="155">
                  <c:v>59.69555634451207</c:v>
                </c:pt>
                <c:pt idx="156">
                  <c:v>59.900343184670291</c:v>
                </c:pt>
                <c:pt idx="157">
                  <c:v>60.032967872410524</c:v>
                </c:pt>
                <c:pt idx="158">
                  <c:v>59.953416804024172</c:v>
                </c:pt>
                <c:pt idx="159">
                  <c:v>59.770654253893682</c:v>
                </c:pt>
                <c:pt idx="160">
                  <c:v>59.530442482092184</c:v>
                </c:pt>
                <c:pt idx="161">
                  <c:v>59.221896686781633</c:v>
                </c:pt>
                <c:pt idx="162">
                  <c:v>59.337838313050256</c:v>
                </c:pt>
                <c:pt idx="163">
                  <c:v>59.245188302043459</c:v>
                </c:pt>
                <c:pt idx="164">
                  <c:v>59.298538792783305</c:v>
                </c:pt>
                <c:pt idx="165">
                  <c:v>59.786137540372174</c:v>
                </c:pt>
                <c:pt idx="166">
                  <c:v>59.884525234862998</c:v>
                </c:pt>
                <c:pt idx="167">
                  <c:v>59.714655097884688</c:v>
                </c:pt>
                <c:pt idx="168">
                  <c:v>59.990460641211087</c:v>
                </c:pt>
                <c:pt idx="169">
                  <c:v>60.093519496993792</c:v>
                </c:pt>
                <c:pt idx="170">
                  <c:v>59.64824748352283</c:v>
                </c:pt>
                <c:pt idx="171">
                  <c:v>59.78130815235356</c:v>
                </c:pt>
                <c:pt idx="172">
                  <c:v>60.509720376519887</c:v>
                </c:pt>
                <c:pt idx="173">
                  <c:v>61.135198396199257</c:v>
                </c:pt>
                <c:pt idx="174">
                  <c:v>61.311453136445351</c:v>
                </c:pt>
                <c:pt idx="175">
                  <c:v>61.468513563930806</c:v>
                </c:pt>
                <c:pt idx="176">
                  <c:v>61.642342389521623</c:v>
                </c:pt>
                <c:pt idx="177">
                  <c:v>61.020968661887096</c:v>
                </c:pt>
                <c:pt idx="178">
                  <c:v>60.561626510412552</c:v>
                </c:pt>
                <c:pt idx="179">
                  <c:v>60.732900164318302</c:v>
                </c:pt>
                <c:pt idx="180">
                  <c:v>60.325218326132955</c:v>
                </c:pt>
                <c:pt idx="181">
                  <c:v>59.882124894794913</c:v>
                </c:pt>
                <c:pt idx="182">
                  <c:v>59.771443788529268</c:v>
                </c:pt>
                <c:pt idx="183">
                  <c:v>60.284810996003593</c:v>
                </c:pt>
                <c:pt idx="184">
                  <c:v>61.000562127055652</c:v>
                </c:pt>
                <c:pt idx="185">
                  <c:v>61.354776176748189</c:v>
                </c:pt>
                <c:pt idx="186">
                  <c:v>61.603124606092685</c:v>
                </c:pt>
                <c:pt idx="187">
                  <c:v>61.349344322628241</c:v>
                </c:pt>
                <c:pt idx="188">
                  <c:v>60.617161328989418</c:v>
                </c:pt>
                <c:pt idx="189">
                  <c:v>60.69241300363678</c:v>
                </c:pt>
                <c:pt idx="190">
                  <c:v>61.147230712144122</c:v>
                </c:pt>
                <c:pt idx="191">
                  <c:v>60.839227516313812</c:v>
                </c:pt>
                <c:pt idx="192">
                  <c:v>60.666440263256277</c:v>
                </c:pt>
                <c:pt idx="193">
                  <c:v>60.718163465497199</c:v>
                </c:pt>
                <c:pt idx="194">
                  <c:v>61.193682451982987</c:v>
                </c:pt>
                <c:pt idx="195">
                  <c:v>61.093390322810748</c:v>
                </c:pt>
                <c:pt idx="196">
                  <c:v>60.23485268664021</c:v>
                </c:pt>
                <c:pt idx="197">
                  <c:v>59.845531477807356</c:v>
                </c:pt>
                <c:pt idx="198">
                  <c:v>59.416909323911185</c:v>
                </c:pt>
                <c:pt idx="199">
                  <c:v>58.836620116013663</c:v>
                </c:pt>
                <c:pt idx="200">
                  <c:v>58.640168057529863</c:v>
                </c:pt>
                <c:pt idx="201">
                  <c:v>58.627359585510838</c:v>
                </c:pt>
                <c:pt idx="202">
                  <c:v>57.908943897292666</c:v>
                </c:pt>
                <c:pt idx="203">
                  <c:v>57.463524603771702</c:v>
                </c:pt>
                <c:pt idx="204">
                  <c:v>57.739220659368925</c:v>
                </c:pt>
                <c:pt idx="205">
                  <c:v>57.777618403358389</c:v>
                </c:pt>
                <c:pt idx="206">
                  <c:v>57.598848116523826</c:v>
                </c:pt>
                <c:pt idx="207">
                  <c:v>57.132618117024208</c:v>
                </c:pt>
                <c:pt idx="208">
                  <c:v>57.033021415776687</c:v>
                </c:pt>
                <c:pt idx="209">
                  <c:v>56.943096440004723</c:v>
                </c:pt>
                <c:pt idx="210">
                  <c:v>56.894121206996289</c:v>
                </c:pt>
                <c:pt idx="211">
                  <c:v>57.655216748026717</c:v>
                </c:pt>
                <c:pt idx="212">
                  <c:v>58.164668351004366</c:v>
                </c:pt>
                <c:pt idx="213">
                  <c:v>57.758993687046015</c:v>
                </c:pt>
                <c:pt idx="214">
                  <c:v>57.524548002825249</c:v>
                </c:pt>
                <c:pt idx="215">
                  <c:v>57.505073607992458</c:v>
                </c:pt>
                <c:pt idx="216">
                  <c:v>56.776974060340279</c:v>
                </c:pt>
                <c:pt idx="217">
                  <c:v>56.342551438181815</c:v>
                </c:pt>
                <c:pt idx="218">
                  <c:v>56.346700000335588</c:v>
                </c:pt>
                <c:pt idx="219">
                  <c:v>56.055888283535396</c:v>
                </c:pt>
                <c:pt idx="220">
                  <c:v>55.36308923443692</c:v>
                </c:pt>
                <c:pt idx="221">
                  <c:v>54.965373738392778</c:v>
                </c:pt>
                <c:pt idx="222">
                  <c:v>54.653833865052249</c:v>
                </c:pt>
                <c:pt idx="223">
                  <c:v>53.66444071829406</c:v>
                </c:pt>
                <c:pt idx="224">
                  <c:v>52.910789321941792</c:v>
                </c:pt>
                <c:pt idx="225">
                  <c:v>52.854629053805098</c:v>
                </c:pt>
                <c:pt idx="226">
                  <c:v>53.099552250630694</c:v>
                </c:pt>
                <c:pt idx="227">
                  <c:v>52.887727402873651</c:v>
                </c:pt>
                <c:pt idx="228">
                  <c:v>52.56642195961858</c:v>
                </c:pt>
                <c:pt idx="229">
                  <c:v>52.147382572955081</c:v>
                </c:pt>
                <c:pt idx="230">
                  <c:v>51.589113167786017</c:v>
                </c:pt>
                <c:pt idx="231">
                  <c:v>51.314751428266462</c:v>
                </c:pt>
                <c:pt idx="232">
                  <c:v>50.978395350554251</c:v>
                </c:pt>
                <c:pt idx="233">
                  <c:v>50.735466604589959</c:v>
                </c:pt>
                <c:pt idx="234">
                  <c:v>50.308165712760527</c:v>
                </c:pt>
                <c:pt idx="235">
                  <c:v>49.651535110264973</c:v>
                </c:pt>
                <c:pt idx="236">
                  <c:v>49.287358548688971</c:v>
                </c:pt>
                <c:pt idx="237">
                  <c:v>48.811814008237917</c:v>
                </c:pt>
                <c:pt idx="238">
                  <c:v>48.097139918761386</c:v>
                </c:pt>
                <c:pt idx="239">
                  <c:v>47.977161944599246</c:v>
                </c:pt>
                <c:pt idx="240">
                  <c:v>48.330452264510583</c:v>
                </c:pt>
                <c:pt idx="241">
                  <c:v>48.14624318556055</c:v>
                </c:pt>
                <c:pt idx="242">
                  <c:v>47.254401045358009</c:v>
                </c:pt>
                <c:pt idx="243">
                  <c:v>46.550128735376305</c:v>
                </c:pt>
                <c:pt idx="244">
                  <c:v>46.065705487850792</c:v>
                </c:pt>
                <c:pt idx="245">
                  <c:v>45.12621874158463</c:v>
                </c:pt>
                <c:pt idx="246">
                  <c:v>44.870932861855103</c:v>
                </c:pt>
                <c:pt idx="247">
                  <c:v>45.561246294164391</c:v>
                </c:pt>
                <c:pt idx="248">
                  <c:v>45.638841131019305</c:v>
                </c:pt>
                <c:pt idx="249">
                  <c:v>45.598975254569012</c:v>
                </c:pt>
                <c:pt idx="250">
                  <c:v>46.205059089062942</c:v>
                </c:pt>
                <c:pt idx="251">
                  <c:v>46.329404675678241</c:v>
                </c:pt>
                <c:pt idx="252">
                  <c:v>45.910078017006235</c:v>
                </c:pt>
                <c:pt idx="253">
                  <c:v>46.357571634123076</c:v>
                </c:pt>
                <c:pt idx="254">
                  <c:v>47.497398917231706</c:v>
                </c:pt>
                <c:pt idx="255">
                  <c:v>48.682874212216632</c:v>
                </c:pt>
                <c:pt idx="256">
                  <c:v>49.987285912849018</c:v>
                </c:pt>
                <c:pt idx="257">
                  <c:v>51.412520768926179</c:v>
                </c:pt>
                <c:pt idx="258">
                  <c:v>52.260516787885322</c:v>
                </c:pt>
                <c:pt idx="259">
                  <c:v>52.812443702785927</c:v>
                </c:pt>
                <c:pt idx="260">
                  <c:v>54.049363283751305</c:v>
                </c:pt>
                <c:pt idx="261">
                  <c:v>55.723921316781428</c:v>
                </c:pt>
                <c:pt idx="262">
                  <c:v>56.876443444142922</c:v>
                </c:pt>
                <c:pt idx="263">
                  <c:v>57.856865669489878</c:v>
                </c:pt>
                <c:pt idx="264">
                  <c:v>59.12642916418568</c:v>
                </c:pt>
                <c:pt idx="265">
                  <c:v>60.273758169556416</c:v>
                </c:pt>
                <c:pt idx="266">
                  <c:v>60.793309347577768</c:v>
                </c:pt>
                <c:pt idx="267">
                  <c:v>60.908055264561895</c:v>
                </c:pt>
                <c:pt idx="268">
                  <c:v>61.211390750924458</c:v>
                </c:pt>
                <c:pt idx="269">
                  <c:v>61.366342205836062</c:v>
                </c:pt>
                <c:pt idx="270">
                  <c:v>61.740471389598426</c:v>
                </c:pt>
                <c:pt idx="271">
                  <c:v>62.603232022106667</c:v>
                </c:pt>
                <c:pt idx="272">
                  <c:v>63.40280990695139</c:v>
                </c:pt>
                <c:pt idx="273">
                  <c:v>63.696966398176123</c:v>
                </c:pt>
                <c:pt idx="274">
                  <c:v>64.268967671339439</c:v>
                </c:pt>
                <c:pt idx="275">
                  <c:v>65.722534487106941</c:v>
                </c:pt>
                <c:pt idx="276">
                  <c:v>67.203797631116572</c:v>
                </c:pt>
                <c:pt idx="277">
                  <c:v>67.39593191272354</c:v>
                </c:pt>
                <c:pt idx="278">
                  <c:v>67.172871736940309</c:v>
                </c:pt>
                <c:pt idx="279">
                  <c:v>67.29604425034691</c:v>
                </c:pt>
                <c:pt idx="280">
                  <c:v>67.126791615125853</c:v>
                </c:pt>
                <c:pt idx="281">
                  <c:v>67.320320225777877</c:v>
                </c:pt>
                <c:pt idx="282">
                  <c:v>67.815654015288146</c:v>
                </c:pt>
                <c:pt idx="283">
                  <c:v>67.281965205556986</c:v>
                </c:pt>
                <c:pt idx="284">
                  <c:v>65.982975061934695</c:v>
                </c:pt>
                <c:pt idx="285">
                  <c:v>64.563911078965134</c:v>
                </c:pt>
                <c:pt idx="286">
                  <c:v>62.991163410564496</c:v>
                </c:pt>
                <c:pt idx="287">
                  <c:v>61.131753674014689</c:v>
                </c:pt>
                <c:pt idx="288">
                  <c:v>59.382708930629811</c:v>
                </c:pt>
                <c:pt idx="289">
                  <c:v>59.315069598425687</c:v>
                </c:pt>
                <c:pt idx="290">
                  <c:v>60.211103333870426</c:v>
                </c:pt>
                <c:pt idx="291">
                  <c:v>60.93889522917798</c:v>
                </c:pt>
                <c:pt idx="292">
                  <c:v>61.876337051795289</c:v>
                </c:pt>
                <c:pt idx="293">
                  <c:v>62.432643065833169</c:v>
                </c:pt>
                <c:pt idx="294">
                  <c:v>62.532257040065673</c:v>
                </c:pt>
                <c:pt idx="295">
                  <c:v>62.958521133044464</c:v>
                </c:pt>
                <c:pt idx="296">
                  <c:v>63.619163477553613</c:v>
                </c:pt>
                <c:pt idx="297">
                  <c:v>64.528423967783382</c:v>
                </c:pt>
                <c:pt idx="298">
                  <c:v>65.717734591664254</c:v>
                </c:pt>
                <c:pt idx="299">
                  <c:v>66.829253657220008</c:v>
                </c:pt>
                <c:pt idx="300">
                  <c:v>67.044932516326384</c:v>
                </c:pt>
                <c:pt idx="301">
                  <c:v>65.84181197881432</c:v>
                </c:pt>
                <c:pt idx="302">
                  <c:v>64.211000898648479</c:v>
                </c:pt>
                <c:pt idx="303">
                  <c:v>63.390073001879117</c:v>
                </c:pt>
                <c:pt idx="304">
                  <c:v>63.282177180992292</c:v>
                </c:pt>
                <c:pt idx="305">
                  <c:v>63.101202960634794</c:v>
                </c:pt>
                <c:pt idx="306">
                  <c:v>63.094920078102362</c:v>
                </c:pt>
                <c:pt idx="307">
                  <c:v>63.180224464981549</c:v>
                </c:pt>
                <c:pt idx="308">
                  <c:v>62.941484860355047</c:v>
                </c:pt>
                <c:pt idx="309">
                  <c:v>62.473686865927846</c:v>
                </c:pt>
                <c:pt idx="310">
                  <c:v>61.58241616567642</c:v>
                </c:pt>
                <c:pt idx="311">
                  <c:v>60.354493310422008</c:v>
                </c:pt>
                <c:pt idx="312">
                  <c:v>59.331678274064913</c:v>
                </c:pt>
                <c:pt idx="313">
                  <c:v>59.345091437694649</c:v>
                </c:pt>
                <c:pt idx="314">
                  <c:v>59.797227971465134</c:v>
                </c:pt>
                <c:pt idx="315">
                  <c:v>60.153398718336263</c:v>
                </c:pt>
                <c:pt idx="316">
                  <c:v>58.999686848020538</c:v>
                </c:pt>
                <c:pt idx="317">
                  <c:v>56.944283170019311</c:v>
                </c:pt>
                <c:pt idx="318">
                  <c:v>55.225123062723867</c:v>
                </c:pt>
                <c:pt idx="319">
                  <c:v>53.534361258443752</c:v>
                </c:pt>
                <c:pt idx="320">
                  <c:v>52.765312772212695</c:v>
                </c:pt>
                <c:pt idx="321">
                  <c:v>52.383219942920434</c:v>
                </c:pt>
                <c:pt idx="322">
                  <c:v>51.686841305344394</c:v>
                </c:pt>
                <c:pt idx="323">
                  <c:v>50.775125576616503</c:v>
                </c:pt>
                <c:pt idx="324">
                  <c:v>50.318061761147192</c:v>
                </c:pt>
                <c:pt idx="325">
                  <c:v>49.568252493590471</c:v>
                </c:pt>
                <c:pt idx="326">
                  <c:v>48.892612695153048</c:v>
                </c:pt>
                <c:pt idx="327">
                  <c:v>47.924032895247606</c:v>
                </c:pt>
                <c:pt idx="328">
                  <c:v>47.73643754799383</c:v>
                </c:pt>
                <c:pt idx="329">
                  <c:v>48.577758153342941</c:v>
                </c:pt>
                <c:pt idx="330">
                  <c:v>49.115311527303049</c:v>
                </c:pt>
                <c:pt idx="331">
                  <c:v>49.584920485600321</c:v>
                </c:pt>
                <c:pt idx="332">
                  <c:v>49.202298485030752</c:v>
                </c:pt>
                <c:pt idx="333">
                  <c:v>48.80288260750703</c:v>
                </c:pt>
                <c:pt idx="334">
                  <c:v>48.907474771924001</c:v>
                </c:pt>
                <c:pt idx="335">
                  <c:v>49.104186181228947</c:v>
                </c:pt>
                <c:pt idx="336">
                  <c:v>49.594193653869937</c:v>
                </c:pt>
                <c:pt idx="337">
                  <c:v>50.226047296690183</c:v>
                </c:pt>
                <c:pt idx="338">
                  <c:v>49.997563109629404</c:v>
                </c:pt>
                <c:pt idx="339">
                  <c:v>49.519725051163668</c:v>
                </c:pt>
                <c:pt idx="340">
                  <c:v>48.9682278090919</c:v>
                </c:pt>
                <c:pt idx="341">
                  <c:v>48.586760442607272</c:v>
                </c:pt>
                <c:pt idx="342">
                  <c:v>48.304028480145064</c:v>
                </c:pt>
                <c:pt idx="343">
                  <c:v>48.108035020436475</c:v>
                </c:pt>
                <c:pt idx="344">
                  <c:v>48.585189644094974</c:v>
                </c:pt>
                <c:pt idx="345">
                  <c:v>49.044502794220094</c:v>
                </c:pt>
                <c:pt idx="346">
                  <c:v>49.991000002269239</c:v>
                </c:pt>
                <c:pt idx="347">
                  <c:v>51.249115148821296</c:v>
                </c:pt>
                <c:pt idx="348">
                  <c:v>51.567225000641223</c:v>
                </c:pt>
                <c:pt idx="349">
                  <c:v>51.416155036155203</c:v>
                </c:pt>
                <c:pt idx="350">
                  <c:v>51.372366555555217</c:v>
                </c:pt>
                <c:pt idx="351">
                  <c:v>51.100151357198399</c:v>
                </c:pt>
                <c:pt idx="352">
                  <c:v>50.635845210300445</c:v>
                </c:pt>
                <c:pt idx="353">
                  <c:v>50.260581468530034</c:v>
                </c:pt>
                <c:pt idx="354">
                  <c:v>50.15790012573666</c:v>
                </c:pt>
                <c:pt idx="355">
                  <c:v>50.181225196519698</c:v>
                </c:pt>
                <c:pt idx="356">
                  <c:v>49.968758016849549</c:v>
                </c:pt>
                <c:pt idx="357">
                  <c:v>49.296577039269593</c:v>
                </c:pt>
                <c:pt idx="358">
                  <c:v>48.042336273560402</c:v>
                </c:pt>
                <c:pt idx="359">
                  <c:v>46.861811339234251</c:v>
                </c:pt>
                <c:pt idx="360">
                  <c:v>46.07624740271288</c:v>
                </c:pt>
                <c:pt idx="361">
                  <c:v>45.717925192015407</c:v>
                </c:pt>
                <c:pt idx="362">
                  <c:v>45.761035427270912</c:v>
                </c:pt>
                <c:pt idx="363">
                  <c:v>46.230668751578378</c:v>
                </c:pt>
                <c:pt idx="364">
                  <c:v>47.051145250551535</c:v>
                </c:pt>
                <c:pt idx="365">
                  <c:v>47.517228610273875</c:v>
                </c:pt>
                <c:pt idx="366">
                  <c:v>47.604532321592664</c:v>
                </c:pt>
                <c:pt idx="367">
                  <c:v>47.68215889679739</c:v>
                </c:pt>
                <c:pt idx="368">
                  <c:v>47.738444004686883</c:v>
                </c:pt>
                <c:pt idx="369">
                  <c:v>47.478533773804571</c:v>
                </c:pt>
                <c:pt idx="370">
                  <c:v>47.252962928199779</c:v>
                </c:pt>
                <c:pt idx="371">
                  <c:v>47.224776332164069</c:v>
                </c:pt>
                <c:pt idx="372">
                  <c:v>47.066861399726704</c:v>
                </c:pt>
                <c:pt idx="373">
                  <c:v>46.586212346916973</c:v>
                </c:pt>
                <c:pt idx="374">
                  <c:v>46.117047622599152</c:v>
                </c:pt>
                <c:pt idx="375">
                  <c:v>46.188189091954925</c:v>
                </c:pt>
                <c:pt idx="376">
                  <c:v>46.32616905152409</c:v>
                </c:pt>
                <c:pt idx="377">
                  <c:v>46.027299788311183</c:v>
                </c:pt>
                <c:pt idx="378">
                  <c:v>45.692511514271743</c:v>
                </c:pt>
                <c:pt idx="379">
                  <c:v>44.981598841521247</c:v>
                </c:pt>
                <c:pt idx="380">
                  <c:v>44.748604483397941</c:v>
                </c:pt>
                <c:pt idx="381">
                  <c:v>45.409287709769387</c:v>
                </c:pt>
                <c:pt idx="382">
                  <c:v>45.550859008125521</c:v>
                </c:pt>
                <c:pt idx="383">
                  <c:v>45.43619657389938</c:v>
                </c:pt>
                <c:pt idx="384">
                  <c:v>45.921036456836475</c:v>
                </c:pt>
                <c:pt idx="385">
                  <c:v>46.648249773281094</c:v>
                </c:pt>
                <c:pt idx="386">
                  <c:v>47.252709663042182</c:v>
                </c:pt>
                <c:pt idx="387">
                  <c:v>46.94005721045815</c:v>
                </c:pt>
                <c:pt idx="388">
                  <c:v>46.264889873314942</c:v>
                </c:pt>
                <c:pt idx="389">
                  <c:v>46.186931222394378</c:v>
                </c:pt>
              </c:numCache>
            </c:numRef>
          </c:val>
          <c:smooth val="0"/>
          <c:extLst>
            <c:ext xmlns:c16="http://schemas.microsoft.com/office/drawing/2014/chart" uri="{C3380CC4-5D6E-409C-BE32-E72D297353CC}">
              <c16:uniqueId val="{00000004-5F42-4144-B415-9381E20E91B8}"/>
            </c:ext>
          </c:extLst>
        </c:ser>
        <c:ser>
          <c:idx val="1"/>
          <c:order val="1"/>
          <c:tx>
            <c:v>Monetary Policy</c:v>
          </c:tx>
          <c:spPr>
            <a:ln w="34925">
              <a:solidFill>
                <a:srgbClr val="FF4D54"/>
              </a:solidFill>
              <a:prstDash val="sysDash"/>
            </a:ln>
            <a:effectLst/>
          </c:spPr>
          <c:marker>
            <c:symbol val="none"/>
          </c:marker>
          <c:cat>
            <c:numRef>
              <c:f>Composition!$A$2:$A$397</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Composition!$D$2:$D$397</c:f>
              <c:numCache>
                <c:formatCode>General</c:formatCode>
                <c:ptCount val="396"/>
                <c:pt idx="0">
                  <c:v>18.029112260584952</c:v>
                </c:pt>
                <c:pt idx="1">
                  <c:v>18.069067848475239</c:v>
                </c:pt>
                <c:pt idx="2">
                  <c:v>19.731802205853658</c:v>
                </c:pt>
                <c:pt idx="3">
                  <c:v>21.723111264328672</c:v>
                </c:pt>
                <c:pt idx="4">
                  <c:v>23.11560697039917</c:v>
                </c:pt>
                <c:pt idx="5">
                  <c:v>23.702969285974852</c:v>
                </c:pt>
                <c:pt idx="6">
                  <c:v>24.114898193409033</c:v>
                </c:pt>
                <c:pt idx="7">
                  <c:v>24.361149659591625</c:v>
                </c:pt>
                <c:pt idx="8">
                  <c:v>24.244792242487371</c:v>
                </c:pt>
                <c:pt idx="9">
                  <c:v>23.422492469381538</c:v>
                </c:pt>
                <c:pt idx="10">
                  <c:v>23.20139091495524</c:v>
                </c:pt>
                <c:pt idx="11">
                  <c:v>23.288913960278201</c:v>
                </c:pt>
                <c:pt idx="12">
                  <c:v>23.345785673420934</c:v>
                </c:pt>
                <c:pt idx="13">
                  <c:v>22.980663320835113</c:v>
                </c:pt>
                <c:pt idx="14">
                  <c:v>21.513110943383715</c:v>
                </c:pt>
                <c:pt idx="15">
                  <c:v>19.481990618138333</c:v>
                </c:pt>
                <c:pt idx="16">
                  <c:v>17.486042690506288</c:v>
                </c:pt>
                <c:pt idx="17">
                  <c:v>15.825006727230893</c:v>
                </c:pt>
                <c:pt idx="18">
                  <c:v>14.90206469501827</c:v>
                </c:pt>
                <c:pt idx="19">
                  <c:v>14.757326326105463</c:v>
                </c:pt>
                <c:pt idx="20">
                  <c:v>14.76021056743414</c:v>
                </c:pt>
                <c:pt idx="21">
                  <c:v>15.165820782686945</c:v>
                </c:pt>
                <c:pt idx="22">
                  <c:v>15.319960135480933</c:v>
                </c:pt>
                <c:pt idx="23">
                  <c:v>15.668983503669942</c:v>
                </c:pt>
                <c:pt idx="24">
                  <c:v>16.306440047686419</c:v>
                </c:pt>
                <c:pt idx="25">
                  <c:v>16.238932912553224</c:v>
                </c:pt>
                <c:pt idx="26">
                  <c:v>15.867963184459644</c:v>
                </c:pt>
                <c:pt idx="27">
                  <c:v>16.431101764954175</c:v>
                </c:pt>
                <c:pt idx="28">
                  <c:v>17.21802715529838</c:v>
                </c:pt>
                <c:pt idx="29">
                  <c:v>17.796691045842397</c:v>
                </c:pt>
                <c:pt idx="30">
                  <c:v>18.269047828192232</c:v>
                </c:pt>
                <c:pt idx="31">
                  <c:v>18.692053983461079</c:v>
                </c:pt>
                <c:pt idx="32">
                  <c:v>19.734442255080214</c:v>
                </c:pt>
                <c:pt idx="33">
                  <c:v>20.150794557480424</c:v>
                </c:pt>
                <c:pt idx="34">
                  <c:v>19.759018074111346</c:v>
                </c:pt>
                <c:pt idx="35">
                  <c:v>19.110186811087374</c:v>
                </c:pt>
                <c:pt idx="36">
                  <c:v>18.694145854397274</c:v>
                </c:pt>
                <c:pt idx="37">
                  <c:v>19.600300788637508</c:v>
                </c:pt>
                <c:pt idx="38">
                  <c:v>21.049429994414815</c:v>
                </c:pt>
                <c:pt idx="39">
                  <c:v>21.410946497736301</c:v>
                </c:pt>
                <c:pt idx="40">
                  <c:v>21.481268357806105</c:v>
                </c:pt>
                <c:pt idx="41">
                  <c:v>21.960645083187714</c:v>
                </c:pt>
                <c:pt idx="42">
                  <c:v>22.696319772372526</c:v>
                </c:pt>
                <c:pt idx="43">
                  <c:v>23.776860353708933</c:v>
                </c:pt>
                <c:pt idx="44">
                  <c:v>24.857105793295453</c:v>
                </c:pt>
                <c:pt idx="45">
                  <c:v>25.430409873111913</c:v>
                </c:pt>
                <c:pt idx="46">
                  <c:v>25.443927682462927</c:v>
                </c:pt>
                <c:pt idx="47">
                  <c:v>25.707594974752677</c:v>
                </c:pt>
                <c:pt idx="48">
                  <c:v>25.999539484366522</c:v>
                </c:pt>
                <c:pt idx="49">
                  <c:v>25.648859021756671</c:v>
                </c:pt>
                <c:pt idx="50">
                  <c:v>25.409797526898146</c:v>
                </c:pt>
                <c:pt idx="51">
                  <c:v>25.283101397798397</c:v>
                </c:pt>
                <c:pt idx="52">
                  <c:v>25.358495490476841</c:v>
                </c:pt>
                <c:pt idx="53">
                  <c:v>25.697607292204715</c:v>
                </c:pt>
                <c:pt idx="54">
                  <c:v>25.460821821614434</c:v>
                </c:pt>
                <c:pt idx="55">
                  <c:v>24.790439491512416</c:v>
                </c:pt>
                <c:pt idx="56">
                  <c:v>24.197884120214425</c:v>
                </c:pt>
                <c:pt idx="57">
                  <c:v>24.927823615578383</c:v>
                </c:pt>
                <c:pt idx="58">
                  <c:v>25.699602896631653</c:v>
                </c:pt>
                <c:pt idx="59">
                  <c:v>25.900345195264528</c:v>
                </c:pt>
                <c:pt idx="60">
                  <c:v>27.237778748786461</c:v>
                </c:pt>
                <c:pt idx="61">
                  <c:v>28.699073901625535</c:v>
                </c:pt>
                <c:pt idx="62">
                  <c:v>29.560296960911145</c:v>
                </c:pt>
                <c:pt idx="63">
                  <c:v>30.153187694755118</c:v>
                </c:pt>
                <c:pt idx="64">
                  <c:v>29.653420087069502</c:v>
                </c:pt>
                <c:pt idx="65">
                  <c:v>28.46169615176035</c:v>
                </c:pt>
                <c:pt idx="66">
                  <c:v>28.03885094068881</c:v>
                </c:pt>
                <c:pt idx="67">
                  <c:v>28.485917967244177</c:v>
                </c:pt>
                <c:pt idx="68">
                  <c:v>28.254065417762547</c:v>
                </c:pt>
                <c:pt idx="69">
                  <c:v>27.172747426441298</c:v>
                </c:pt>
                <c:pt idx="70">
                  <c:v>26.585671259180856</c:v>
                </c:pt>
                <c:pt idx="71">
                  <c:v>26.238691433231551</c:v>
                </c:pt>
                <c:pt idx="72">
                  <c:v>25.288149706809264</c:v>
                </c:pt>
                <c:pt idx="73">
                  <c:v>24.176366539830603</c:v>
                </c:pt>
                <c:pt idx="74">
                  <c:v>23.368288314552615</c:v>
                </c:pt>
                <c:pt idx="75">
                  <c:v>22.414951377648173</c:v>
                </c:pt>
                <c:pt idx="76">
                  <c:v>22.098034542435361</c:v>
                </c:pt>
                <c:pt idx="77">
                  <c:v>22.436206235150927</c:v>
                </c:pt>
                <c:pt idx="78">
                  <c:v>22.057058023138154</c:v>
                </c:pt>
                <c:pt idx="79">
                  <c:v>20.584687298919871</c:v>
                </c:pt>
                <c:pt idx="80">
                  <c:v>19.230661344341595</c:v>
                </c:pt>
                <c:pt idx="81">
                  <c:v>18.465864852873445</c:v>
                </c:pt>
                <c:pt idx="82">
                  <c:v>18.331559169473451</c:v>
                </c:pt>
                <c:pt idx="83">
                  <c:v>18.795008104883173</c:v>
                </c:pt>
                <c:pt idx="84">
                  <c:v>18.630705757041184</c:v>
                </c:pt>
                <c:pt idx="85">
                  <c:v>18.055918891153762</c:v>
                </c:pt>
                <c:pt idx="86">
                  <c:v>17.37944291440369</c:v>
                </c:pt>
                <c:pt idx="87">
                  <c:v>17.135933141901916</c:v>
                </c:pt>
                <c:pt idx="88">
                  <c:v>17.408486275805082</c:v>
                </c:pt>
                <c:pt idx="89">
                  <c:v>17.629386529389635</c:v>
                </c:pt>
                <c:pt idx="90">
                  <c:v>18.037264396946711</c:v>
                </c:pt>
                <c:pt idx="91">
                  <c:v>19.075589886942961</c:v>
                </c:pt>
                <c:pt idx="92">
                  <c:v>21.063529838426977</c:v>
                </c:pt>
                <c:pt idx="93">
                  <c:v>23.42856253639043</c:v>
                </c:pt>
                <c:pt idx="94">
                  <c:v>24.758775673874855</c:v>
                </c:pt>
                <c:pt idx="95">
                  <c:v>24.739130658512906</c:v>
                </c:pt>
                <c:pt idx="96">
                  <c:v>25.045651435113744</c:v>
                </c:pt>
                <c:pt idx="97">
                  <c:v>26.261963147483456</c:v>
                </c:pt>
                <c:pt idx="98">
                  <c:v>28.040573908453467</c:v>
                </c:pt>
                <c:pt idx="99">
                  <c:v>29.434142546331074</c:v>
                </c:pt>
                <c:pt idx="100">
                  <c:v>29.936006727620153</c:v>
                </c:pt>
                <c:pt idx="101">
                  <c:v>30.297993694335741</c:v>
                </c:pt>
                <c:pt idx="102">
                  <c:v>30.60445697974442</c:v>
                </c:pt>
                <c:pt idx="103">
                  <c:v>30.286597187932692</c:v>
                </c:pt>
                <c:pt idx="104">
                  <c:v>29.067739636691034</c:v>
                </c:pt>
                <c:pt idx="105">
                  <c:v>27.219087560664875</c:v>
                </c:pt>
                <c:pt idx="106">
                  <c:v>26.046104931820892</c:v>
                </c:pt>
                <c:pt idx="107">
                  <c:v>25.895718445866386</c:v>
                </c:pt>
                <c:pt idx="108">
                  <c:v>25.655058659616625</c:v>
                </c:pt>
                <c:pt idx="109">
                  <c:v>25.100599491668888</c:v>
                </c:pt>
                <c:pt idx="110">
                  <c:v>24.038728850239195</c:v>
                </c:pt>
                <c:pt idx="111">
                  <c:v>22.782242311674175</c:v>
                </c:pt>
                <c:pt idx="112">
                  <c:v>22.605958876770622</c:v>
                </c:pt>
                <c:pt idx="113">
                  <c:v>22.343308267581918</c:v>
                </c:pt>
                <c:pt idx="114">
                  <c:v>21.581888393027583</c:v>
                </c:pt>
                <c:pt idx="115">
                  <c:v>21.152506234747534</c:v>
                </c:pt>
                <c:pt idx="116">
                  <c:v>20.733028326636614</c:v>
                </c:pt>
                <c:pt idx="117">
                  <c:v>20.904578080819874</c:v>
                </c:pt>
                <c:pt idx="118">
                  <c:v>21.245325179747553</c:v>
                </c:pt>
                <c:pt idx="119">
                  <c:v>20.825018609601841</c:v>
                </c:pt>
                <c:pt idx="120">
                  <c:v>20.154143276853205</c:v>
                </c:pt>
                <c:pt idx="121">
                  <c:v>19.46530623212071</c:v>
                </c:pt>
                <c:pt idx="122">
                  <c:v>18.90961248564734</c:v>
                </c:pt>
                <c:pt idx="123">
                  <c:v>18.95784679789687</c:v>
                </c:pt>
                <c:pt idx="124">
                  <c:v>19.133278401271383</c:v>
                </c:pt>
                <c:pt idx="125">
                  <c:v>19.522545440578433</c:v>
                </c:pt>
                <c:pt idx="126">
                  <c:v>19.705720104672551</c:v>
                </c:pt>
                <c:pt idx="127">
                  <c:v>19.37520975704706</c:v>
                </c:pt>
                <c:pt idx="128">
                  <c:v>19.70476763158706</c:v>
                </c:pt>
                <c:pt idx="129">
                  <c:v>19.974516788696384</c:v>
                </c:pt>
                <c:pt idx="130">
                  <c:v>19.809551877625871</c:v>
                </c:pt>
                <c:pt idx="131">
                  <c:v>20.093381080698506</c:v>
                </c:pt>
                <c:pt idx="132">
                  <c:v>20.313570778712062</c:v>
                </c:pt>
                <c:pt idx="133">
                  <c:v>20.383463983659457</c:v>
                </c:pt>
                <c:pt idx="134">
                  <c:v>20.694031496597496</c:v>
                </c:pt>
                <c:pt idx="135">
                  <c:v>21.077925412505824</c:v>
                </c:pt>
                <c:pt idx="136">
                  <c:v>20.787169719451619</c:v>
                </c:pt>
                <c:pt idx="137">
                  <c:v>20.278748521025065</c:v>
                </c:pt>
                <c:pt idx="138">
                  <c:v>20.33427837919281</c:v>
                </c:pt>
                <c:pt idx="139">
                  <c:v>21.14958367383435</c:v>
                </c:pt>
                <c:pt idx="140">
                  <c:v>21.74194947719532</c:v>
                </c:pt>
                <c:pt idx="141">
                  <c:v>21.738710984024372</c:v>
                </c:pt>
                <c:pt idx="142">
                  <c:v>21.872579029918462</c:v>
                </c:pt>
                <c:pt idx="143">
                  <c:v>21.809180123535022</c:v>
                </c:pt>
                <c:pt idx="144">
                  <c:v>22.081396824244528</c:v>
                </c:pt>
                <c:pt idx="145">
                  <c:v>22.326920720667871</c:v>
                </c:pt>
                <c:pt idx="146">
                  <c:v>22.430945264871514</c:v>
                </c:pt>
                <c:pt idx="147">
                  <c:v>22.54575994604421</c:v>
                </c:pt>
                <c:pt idx="148">
                  <c:v>22.527308944362055</c:v>
                </c:pt>
                <c:pt idx="149">
                  <c:v>22.457054001157175</c:v>
                </c:pt>
                <c:pt idx="150">
                  <c:v>22.371718905952434</c:v>
                </c:pt>
                <c:pt idx="151">
                  <c:v>21.906763507367259</c:v>
                </c:pt>
                <c:pt idx="152">
                  <c:v>20.732406259357784</c:v>
                </c:pt>
                <c:pt idx="153">
                  <c:v>19.928318196372132</c:v>
                </c:pt>
                <c:pt idx="154">
                  <c:v>19.750460755242024</c:v>
                </c:pt>
                <c:pt idx="155">
                  <c:v>19.734092021646312</c:v>
                </c:pt>
                <c:pt idx="156">
                  <c:v>20.02386522276899</c:v>
                </c:pt>
                <c:pt idx="157">
                  <c:v>21.405493723747647</c:v>
                </c:pt>
                <c:pt idx="158">
                  <c:v>21.881155836489178</c:v>
                </c:pt>
                <c:pt idx="159">
                  <c:v>21.187879143442359</c:v>
                </c:pt>
                <c:pt idx="160">
                  <c:v>21.014169914116522</c:v>
                </c:pt>
                <c:pt idx="161">
                  <c:v>21.3419427822468</c:v>
                </c:pt>
                <c:pt idx="162">
                  <c:v>22.123331011581676</c:v>
                </c:pt>
                <c:pt idx="163">
                  <c:v>23.343010418801473</c:v>
                </c:pt>
                <c:pt idx="164">
                  <c:v>25.418420762452012</c:v>
                </c:pt>
                <c:pt idx="165">
                  <c:v>26.733322003082314</c:v>
                </c:pt>
                <c:pt idx="166">
                  <c:v>27.00113971281182</c:v>
                </c:pt>
                <c:pt idx="167">
                  <c:v>26.939881506942953</c:v>
                </c:pt>
                <c:pt idx="168">
                  <c:v>26.318500639742304</c:v>
                </c:pt>
                <c:pt idx="169">
                  <c:v>25.196440049782723</c:v>
                </c:pt>
                <c:pt idx="170">
                  <c:v>25.092366041073404</c:v>
                </c:pt>
                <c:pt idx="171">
                  <c:v>26.351239720766756</c:v>
                </c:pt>
                <c:pt idx="172">
                  <c:v>27.088458086735749</c:v>
                </c:pt>
                <c:pt idx="173">
                  <c:v>27.281682001087137</c:v>
                </c:pt>
                <c:pt idx="174">
                  <c:v>27.242792303703368</c:v>
                </c:pt>
                <c:pt idx="175">
                  <c:v>27.332539570940916</c:v>
                </c:pt>
                <c:pt idx="176">
                  <c:v>26.830535134907134</c:v>
                </c:pt>
                <c:pt idx="177">
                  <c:v>25.970549097374004</c:v>
                </c:pt>
                <c:pt idx="178">
                  <c:v>25.638416538222529</c:v>
                </c:pt>
                <c:pt idx="179">
                  <c:v>25.817206008274162</c:v>
                </c:pt>
                <c:pt idx="180">
                  <c:v>26.419386904312127</c:v>
                </c:pt>
                <c:pt idx="181">
                  <c:v>26.256042082806601</c:v>
                </c:pt>
                <c:pt idx="182">
                  <c:v>25.961873315775733</c:v>
                </c:pt>
                <c:pt idx="183">
                  <c:v>26.005470818145263</c:v>
                </c:pt>
                <c:pt idx="184">
                  <c:v>26.055204598165552</c:v>
                </c:pt>
                <c:pt idx="185">
                  <c:v>25.753056196669164</c:v>
                </c:pt>
                <c:pt idx="186">
                  <c:v>25.581915056889404</c:v>
                </c:pt>
                <c:pt idx="187">
                  <c:v>25.537027749057106</c:v>
                </c:pt>
                <c:pt idx="188">
                  <c:v>25.868180884297214</c:v>
                </c:pt>
                <c:pt idx="189">
                  <c:v>26.901609668968657</c:v>
                </c:pt>
                <c:pt idx="190">
                  <c:v>28.041672288305136</c:v>
                </c:pt>
                <c:pt idx="191">
                  <c:v>28.573252548844984</c:v>
                </c:pt>
                <c:pt idx="192">
                  <c:v>28.543463540182408</c:v>
                </c:pt>
                <c:pt idx="193">
                  <c:v>28.978437195551486</c:v>
                </c:pt>
                <c:pt idx="194">
                  <c:v>28.723319800866513</c:v>
                </c:pt>
                <c:pt idx="195">
                  <c:v>27.77433864722256</c:v>
                </c:pt>
                <c:pt idx="196">
                  <c:v>27.166259906223537</c:v>
                </c:pt>
                <c:pt idx="197">
                  <c:v>26.903825179896295</c:v>
                </c:pt>
                <c:pt idx="198">
                  <c:v>26.595189858695079</c:v>
                </c:pt>
                <c:pt idx="199">
                  <c:v>25.303217677242188</c:v>
                </c:pt>
                <c:pt idx="200">
                  <c:v>23.452984771126559</c:v>
                </c:pt>
                <c:pt idx="201">
                  <c:v>22.762946182375501</c:v>
                </c:pt>
                <c:pt idx="202">
                  <c:v>22.134801671096955</c:v>
                </c:pt>
                <c:pt idx="203">
                  <c:v>21.368240914655935</c:v>
                </c:pt>
                <c:pt idx="204">
                  <c:v>21.000793737178789</c:v>
                </c:pt>
                <c:pt idx="205">
                  <c:v>20.348292658470086</c:v>
                </c:pt>
                <c:pt idx="206">
                  <c:v>20.026388618298796</c:v>
                </c:pt>
                <c:pt idx="207">
                  <c:v>20.316676923162042</c:v>
                </c:pt>
                <c:pt idx="208">
                  <c:v>20.782757625129229</c:v>
                </c:pt>
                <c:pt idx="209">
                  <c:v>21.156204527331532</c:v>
                </c:pt>
                <c:pt idx="210">
                  <c:v>21.32031066896824</c:v>
                </c:pt>
                <c:pt idx="211">
                  <c:v>21.658253186756614</c:v>
                </c:pt>
                <c:pt idx="212">
                  <c:v>22.009221786005007</c:v>
                </c:pt>
                <c:pt idx="213">
                  <c:v>21.735417493326363</c:v>
                </c:pt>
                <c:pt idx="214">
                  <c:v>21.995137973209779</c:v>
                </c:pt>
                <c:pt idx="215">
                  <c:v>22.491941148840382</c:v>
                </c:pt>
                <c:pt idx="216">
                  <c:v>22.720082109364704</c:v>
                </c:pt>
                <c:pt idx="217">
                  <c:v>22.999393660937578</c:v>
                </c:pt>
                <c:pt idx="218">
                  <c:v>22.95077936625534</c:v>
                </c:pt>
                <c:pt idx="219">
                  <c:v>22.69032121283832</c:v>
                </c:pt>
                <c:pt idx="220">
                  <c:v>22.570137328675283</c:v>
                </c:pt>
                <c:pt idx="221">
                  <c:v>22.92814213541476</c:v>
                </c:pt>
                <c:pt idx="222">
                  <c:v>23.093096412989311</c:v>
                </c:pt>
                <c:pt idx="223">
                  <c:v>22.93424739252103</c:v>
                </c:pt>
                <c:pt idx="224">
                  <c:v>24.067257623819849</c:v>
                </c:pt>
                <c:pt idx="225">
                  <c:v>25.092520550942936</c:v>
                </c:pt>
                <c:pt idx="226">
                  <c:v>24.756657992957148</c:v>
                </c:pt>
                <c:pt idx="227">
                  <c:v>25.215320494104933</c:v>
                </c:pt>
                <c:pt idx="228">
                  <c:v>26.22110797323279</c:v>
                </c:pt>
                <c:pt idx="229">
                  <c:v>26.662341029551364</c:v>
                </c:pt>
                <c:pt idx="230">
                  <c:v>26.650107808780916</c:v>
                </c:pt>
                <c:pt idx="231">
                  <c:v>26.59716781844482</c:v>
                </c:pt>
                <c:pt idx="232">
                  <c:v>26.485709722351288</c:v>
                </c:pt>
                <c:pt idx="233">
                  <c:v>25.888239744287972</c:v>
                </c:pt>
                <c:pt idx="234">
                  <c:v>25.685497484735812</c:v>
                </c:pt>
                <c:pt idx="235">
                  <c:v>26.236468487714333</c:v>
                </c:pt>
                <c:pt idx="236">
                  <c:v>25.718542216976619</c:v>
                </c:pt>
                <c:pt idx="237">
                  <c:v>25.049891233920107</c:v>
                </c:pt>
                <c:pt idx="238">
                  <c:v>24.736661078437315</c:v>
                </c:pt>
                <c:pt idx="239">
                  <c:v>23.590358815821631</c:v>
                </c:pt>
                <c:pt idx="240">
                  <c:v>22.142705364602278</c:v>
                </c:pt>
                <c:pt idx="241">
                  <c:v>22.175166535730888</c:v>
                </c:pt>
                <c:pt idx="242">
                  <c:v>23.641216396170194</c:v>
                </c:pt>
                <c:pt idx="243">
                  <c:v>24.707532244224829</c:v>
                </c:pt>
                <c:pt idx="244">
                  <c:v>25.490678713370443</c:v>
                </c:pt>
                <c:pt idx="245">
                  <c:v>26.202242660456363</c:v>
                </c:pt>
                <c:pt idx="246">
                  <c:v>26.74983306535426</c:v>
                </c:pt>
                <c:pt idx="247">
                  <c:v>27.01274765275663</c:v>
                </c:pt>
                <c:pt idx="248">
                  <c:v>28.082629264397866</c:v>
                </c:pt>
                <c:pt idx="249">
                  <c:v>29.582588944593407</c:v>
                </c:pt>
                <c:pt idx="250">
                  <c:v>30.77184612868545</c:v>
                </c:pt>
                <c:pt idx="251">
                  <c:v>31.742438336494416</c:v>
                </c:pt>
                <c:pt idx="252">
                  <c:v>32.459432232875272</c:v>
                </c:pt>
                <c:pt idx="253">
                  <c:v>32.166466220997933</c:v>
                </c:pt>
                <c:pt idx="254">
                  <c:v>30.891591137913835</c:v>
                </c:pt>
                <c:pt idx="255">
                  <c:v>29.780286060688347</c:v>
                </c:pt>
                <c:pt idx="256">
                  <c:v>28.816999782792017</c:v>
                </c:pt>
                <c:pt idx="257">
                  <c:v>28.218525458010348</c:v>
                </c:pt>
                <c:pt idx="258">
                  <c:v>27.551983630035409</c:v>
                </c:pt>
                <c:pt idx="259">
                  <c:v>26.562213187354516</c:v>
                </c:pt>
                <c:pt idx="260">
                  <c:v>24.568807644403144</c:v>
                </c:pt>
                <c:pt idx="261">
                  <c:v>22.151576095498967</c:v>
                </c:pt>
                <c:pt idx="262">
                  <c:v>21.082563350706462</c:v>
                </c:pt>
                <c:pt idx="263">
                  <c:v>20.536862605277729</c:v>
                </c:pt>
                <c:pt idx="264">
                  <c:v>19.663352589562567</c:v>
                </c:pt>
                <c:pt idx="265">
                  <c:v>18.89234703735351</c:v>
                </c:pt>
                <c:pt idx="266">
                  <c:v>18.454360793267199</c:v>
                </c:pt>
                <c:pt idx="267">
                  <c:v>18.030119738387853</c:v>
                </c:pt>
                <c:pt idx="268">
                  <c:v>17.806953285012685</c:v>
                </c:pt>
                <c:pt idx="269">
                  <c:v>17.845680237495777</c:v>
                </c:pt>
                <c:pt idx="270">
                  <c:v>17.970996543673991</c:v>
                </c:pt>
                <c:pt idx="271">
                  <c:v>18.323671594711264</c:v>
                </c:pt>
                <c:pt idx="272">
                  <c:v>18.710102381859844</c:v>
                </c:pt>
                <c:pt idx="273">
                  <c:v>18.941998050816089</c:v>
                </c:pt>
                <c:pt idx="274">
                  <c:v>18.677731461336002</c:v>
                </c:pt>
                <c:pt idx="275">
                  <c:v>18.521882982182142</c:v>
                </c:pt>
                <c:pt idx="276">
                  <c:v>18.857727399884531</c:v>
                </c:pt>
                <c:pt idx="277">
                  <c:v>20.190066709975198</c:v>
                </c:pt>
                <c:pt idx="278">
                  <c:v>22.048460580384969</c:v>
                </c:pt>
                <c:pt idx="279">
                  <c:v>23.791295540231644</c:v>
                </c:pt>
                <c:pt idx="280">
                  <c:v>25.041362189115581</c:v>
                </c:pt>
                <c:pt idx="281">
                  <c:v>25.41778485019627</c:v>
                </c:pt>
                <c:pt idx="282">
                  <c:v>25.579919798699663</c:v>
                </c:pt>
                <c:pt idx="283">
                  <c:v>25.677500818095211</c:v>
                </c:pt>
                <c:pt idx="284">
                  <c:v>26.389675017595223</c:v>
                </c:pt>
                <c:pt idx="285">
                  <c:v>27.864173771718498</c:v>
                </c:pt>
                <c:pt idx="286">
                  <c:v>28.476705868850296</c:v>
                </c:pt>
                <c:pt idx="287">
                  <c:v>28.254546541839904</c:v>
                </c:pt>
                <c:pt idx="288">
                  <c:v>28.182563800311932</c:v>
                </c:pt>
                <c:pt idx="289">
                  <c:v>27.93891947431527</c:v>
                </c:pt>
                <c:pt idx="290">
                  <c:v>27.6780583207623</c:v>
                </c:pt>
                <c:pt idx="291">
                  <c:v>27.180679818898192</c:v>
                </c:pt>
                <c:pt idx="292">
                  <c:v>26.406457237495545</c:v>
                </c:pt>
                <c:pt idx="293">
                  <c:v>25.804154849373589</c:v>
                </c:pt>
                <c:pt idx="294">
                  <c:v>25.478734813489787</c:v>
                </c:pt>
                <c:pt idx="295">
                  <c:v>25.53216607895768</c:v>
                </c:pt>
                <c:pt idx="296">
                  <c:v>25.095730119709515</c:v>
                </c:pt>
                <c:pt idx="297">
                  <c:v>23.982856798394693</c:v>
                </c:pt>
                <c:pt idx="298">
                  <c:v>23.635169476946693</c:v>
                </c:pt>
                <c:pt idx="299">
                  <c:v>23.945402619746346</c:v>
                </c:pt>
                <c:pt idx="300">
                  <c:v>24.115782651722803</c:v>
                </c:pt>
                <c:pt idx="301">
                  <c:v>23.441689253886885</c:v>
                </c:pt>
                <c:pt idx="302">
                  <c:v>22.610303180921004</c:v>
                </c:pt>
                <c:pt idx="303">
                  <c:v>22.478349012190897</c:v>
                </c:pt>
                <c:pt idx="304">
                  <c:v>22.720141536509658</c:v>
                </c:pt>
                <c:pt idx="305">
                  <c:v>23.376190140704956</c:v>
                </c:pt>
                <c:pt idx="306">
                  <c:v>24.106421151415802</c:v>
                </c:pt>
                <c:pt idx="307">
                  <c:v>24.778475023663535</c:v>
                </c:pt>
                <c:pt idx="308">
                  <c:v>25.614460763617021</c:v>
                </c:pt>
                <c:pt idx="309">
                  <c:v>26.455564576864727</c:v>
                </c:pt>
                <c:pt idx="310">
                  <c:v>27.719991065962081</c:v>
                </c:pt>
                <c:pt idx="311">
                  <c:v>29.3489228606654</c:v>
                </c:pt>
                <c:pt idx="312">
                  <c:v>30.319247129877432</c:v>
                </c:pt>
                <c:pt idx="313">
                  <c:v>30.730237097084832</c:v>
                </c:pt>
                <c:pt idx="314">
                  <c:v>30.846867494642254</c:v>
                </c:pt>
                <c:pt idx="315">
                  <c:v>30.72599092096732</c:v>
                </c:pt>
                <c:pt idx="316">
                  <c:v>30.714851863883709</c:v>
                </c:pt>
                <c:pt idx="317">
                  <c:v>30.803206677649506</c:v>
                </c:pt>
                <c:pt idx="318">
                  <c:v>31.032438644399058</c:v>
                </c:pt>
                <c:pt idx="319">
                  <c:v>30.99618723760377</c:v>
                </c:pt>
                <c:pt idx="320">
                  <c:v>30.061279299777791</c:v>
                </c:pt>
                <c:pt idx="321">
                  <c:v>28.961228663758028</c:v>
                </c:pt>
                <c:pt idx="322">
                  <c:v>27.566397962515417</c:v>
                </c:pt>
                <c:pt idx="323">
                  <c:v>25.575387585024927</c:v>
                </c:pt>
                <c:pt idx="324">
                  <c:v>24.162586063544271</c:v>
                </c:pt>
                <c:pt idx="325">
                  <c:v>23.542334640170118</c:v>
                </c:pt>
                <c:pt idx="326">
                  <c:v>23.136575589760113</c:v>
                </c:pt>
                <c:pt idx="327">
                  <c:v>22.763454451290038</c:v>
                </c:pt>
                <c:pt idx="328">
                  <c:v>23.003493760496745</c:v>
                </c:pt>
                <c:pt idx="329">
                  <c:v>23.521222176048681</c:v>
                </c:pt>
                <c:pt idx="330">
                  <c:v>23.446550444908397</c:v>
                </c:pt>
                <c:pt idx="331">
                  <c:v>22.686972267654795</c:v>
                </c:pt>
                <c:pt idx="332">
                  <c:v>22.359726874287055</c:v>
                </c:pt>
                <c:pt idx="333">
                  <c:v>22.76256534904828</c:v>
                </c:pt>
                <c:pt idx="334">
                  <c:v>22.955948109516644</c:v>
                </c:pt>
                <c:pt idx="335">
                  <c:v>23.07063136994509</c:v>
                </c:pt>
                <c:pt idx="336">
                  <c:v>23.046529983614597</c:v>
                </c:pt>
                <c:pt idx="337">
                  <c:v>23.184195937468441</c:v>
                </c:pt>
                <c:pt idx="338">
                  <c:v>23.611302698070155</c:v>
                </c:pt>
                <c:pt idx="339">
                  <c:v>23.763637683722813</c:v>
                </c:pt>
                <c:pt idx="340">
                  <c:v>23.090864383851127</c:v>
                </c:pt>
                <c:pt idx="341">
                  <c:v>22.392617890617736</c:v>
                </c:pt>
                <c:pt idx="342">
                  <c:v>22.472800228160288</c:v>
                </c:pt>
                <c:pt idx="343">
                  <c:v>24.080025372566563</c:v>
                </c:pt>
                <c:pt idx="344">
                  <c:v>25.913179579209228</c:v>
                </c:pt>
                <c:pt idx="345">
                  <c:v>26.544457103553825</c:v>
                </c:pt>
                <c:pt idx="346">
                  <c:v>27.43850924952676</c:v>
                </c:pt>
                <c:pt idx="347">
                  <c:v>28.61285559237546</c:v>
                </c:pt>
                <c:pt idx="348">
                  <c:v>29.720318407933853</c:v>
                </c:pt>
                <c:pt idx="349">
                  <c:v>30.673282739485977</c:v>
                </c:pt>
                <c:pt idx="350">
                  <c:v>31.585645566827957</c:v>
                </c:pt>
                <c:pt idx="351">
                  <c:v>32.47750358839221</c:v>
                </c:pt>
                <c:pt idx="352">
                  <c:v>32.934524306052552</c:v>
                </c:pt>
                <c:pt idx="353">
                  <c:v>32.76462224010649</c:v>
                </c:pt>
                <c:pt idx="354">
                  <c:v>31.804917811522948</c:v>
                </c:pt>
                <c:pt idx="355">
                  <c:v>29.941858284579816</c:v>
                </c:pt>
                <c:pt idx="356">
                  <c:v>28.130103784475601</c:v>
                </c:pt>
                <c:pt idx="357">
                  <c:v>26.979155407204718</c:v>
                </c:pt>
                <c:pt idx="358">
                  <c:v>25.852416379935441</c:v>
                </c:pt>
                <c:pt idx="359">
                  <c:v>25.122968719364458</c:v>
                </c:pt>
                <c:pt idx="360">
                  <c:v>24.796087932706875</c:v>
                </c:pt>
                <c:pt idx="361">
                  <c:v>24.231772568946319</c:v>
                </c:pt>
                <c:pt idx="362">
                  <c:v>23.241665249115716</c:v>
                </c:pt>
                <c:pt idx="363">
                  <c:v>22.637621592838109</c:v>
                </c:pt>
                <c:pt idx="364">
                  <c:v>22.765200124980307</c:v>
                </c:pt>
                <c:pt idx="365">
                  <c:v>22.912698017198529</c:v>
                </c:pt>
                <c:pt idx="366">
                  <c:v>23.268642866053131</c:v>
                </c:pt>
                <c:pt idx="367">
                  <c:v>23.903810391012176</c:v>
                </c:pt>
                <c:pt idx="368">
                  <c:v>24.337642569019675</c:v>
                </c:pt>
                <c:pt idx="369">
                  <c:v>24.418127747101671</c:v>
                </c:pt>
                <c:pt idx="370">
                  <c:v>24.199367276315588</c:v>
                </c:pt>
                <c:pt idx="371">
                  <c:v>23.686854359292596</c:v>
                </c:pt>
                <c:pt idx="372">
                  <c:v>23.422659407769224</c:v>
                </c:pt>
                <c:pt idx="373">
                  <c:v>23.597362486764645</c:v>
                </c:pt>
                <c:pt idx="374">
                  <c:v>23.671240047281103</c:v>
                </c:pt>
                <c:pt idx="375">
                  <c:v>23.123115290326631</c:v>
                </c:pt>
                <c:pt idx="376">
                  <c:v>22.150014615898939</c:v>
                </c:pt>
                <c:pt idx="377">
                  <c:v>21.598020223079729</c:v>
                </c:pt>
                <c:pt idx="378">
                  <c:v>21.431373687726634</c:v>
                </c:pt>
                <c:pt idx="379">
                  <c:v>21.157427410341359</c:v>
                </c:pt>
                <c:pt idx="380">
                  <c:v>21.090217936225656</c:v>
                </c:pt>
                <c:pt idx="381">
                  <c:v>21.372466992446341</c:v>
                </c:pt>
                <c:pt idx="382">
                  <c:v>21.63004607465442</c:v>
                </c:pt>
                <c:pt idx="383">
                  <c:v>21.989297685171465</c:v>
                </c:pt>
                <c:pt idx="384">
                  <c:v>22.014197674226505</c:v>
                </c:pt>
                <c:pt idx="385">
                  <c:v>21.536616778648323</c:v>
                </c:pt>
                <c:pt idx="386">
                  <c:v>21.151999186703335</c:v>
                </c:pt>
                <c:pt idx="387">
                  <c:v>21.177129217222394</c:v>
                </c:pt>
                <c:pt idx="388">
                  <c:v>21.951696591384781</c:v>
                </c:pt>
                <c:pt idx="389">
                  <c:v>22.488132726043858</c:v>
                </c:pt>
              </c:numCache>
            </c:numRef>
          </c:val>
          <c:smooth val="0"/>
          <c:extLst>
            <c:ext xmlns:c16="http://schemas.microsoft.com/office/drawing/2014/chart" uri="{C3380CC4-5D6E-409C-BE32-E72D297353CC}">
              <c16:uniqueId val="{00000006-5F42-4144-B415-9381E20E91B8}"/>
            </c:ext>
          </c:extLst>
        </c:ser>
        <c:ser>
          <c:idx val="2"/>
          <c:order val="2"/>
          <c:tx>
            <c:v>Exchange Rate Policy</c:v>
          </c:tx>
          <c:spPr>
            <a:ln w="28575">
              <a:solidFill>
                <a:srgbClr val="92D050"/>
              </a:solidFill>
            </a:ln>
          </c:spPr>
          <c:marker>
            <c:symbol val="none"/>
          </c:marker>
          <c:cat>
            <c:numRef>
              <c:f>Composition!$A$2:$A$397</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Composition!$E$2:$E$397</c:f>
              <c:numCache>
                <c:formatCode>General</c:formatCode>
                <c:ptCount val="396"/>
                <c:pt idx="0">
                  <c:v>4.8656975587020472</c:v>
                </c:pt>
                <c:pt idx="1">
                  <c:v>4.4156959965327012</c:v>
                </c:pt>
                <c:pt idx="2">
                  <c:v>4.1792843281765446</c:v>
                </c:pt>
                <c:pt idx="3">
                  <c:v>4.335441134958236</c:v>
                </c:pt>
                <c:pt idx="4">
                  <c:v>4.773112825911384</c:v>
                </c:pt>
                <c:pt idx="5">
                  <c:v>5.2677115479283714</c:v>
                </c:pt>
                <c:pt idx="6">
                  <c:v>5.6525220254849806</c:v>
                </c:pt>
                <c:pt idx="7">
                  <c:v>5.4685897820406693</c:v>
                </c:pt>
                <c:pt idx="8">
                  <c:v>5.1053305511820124</c:v>
                </c:pt>
                <c:pt idx="9">
                  <c:v>4.8091316329956229</c:v>
                </c:pt>
                <c:pt idx="10">
                  <c:v>4.5680555697164102</c:v>
                </c:pt>
                <c:pt idx="11">
                  <c:v>4.4813636217044568</c:v>
                </c:pt>
                <c:pt idx="12">
                  <c:v>4.8199393366196617</c:v>
                </c:pt>
                <c:pt idx="13">
                  <c:v>5.0580938640581738</c:v>
                </c:pt>
                <c:pt idx="14">
                  <c:v>4.9980599528978562</c:v>
                </c:pt>
                <c:pt idx="15">
                  <c:v>4.7167357616694314</c:v>
                </c:pt>
                <c:pt idx="16">
                  <c:v>4.356820886179265</c:v>
                </c:pt>
                <c:pt idx="17">
                  <c:v>3.7450824006016603</c:v>
                </c:pt>
                <c:pt idx="18">
                  <c:v>2.909364482661581</c:v>
                </c:pt>
                <c:pt idx="19">
                  <c:v>2.6362533787786191</c:v>
                </c:pt>
                <c:pt idx="20">
                  <c:v>2.619367995835022</c:v>
                </c:pt>
                <c:pt idx="21">
                  <c:v>2.5072516691433822</c:v>
                </c:pt>
                <c:pt idx="22">
                  <c:v>2.6458547029391903</c:v>
                </c:pt>
                <c:pt idx="23">
                  <c:v>3.0077952904031768</c:v>
                </c:pt>
                <c:pt idx="24">
                  <c:v>2.8691199837217143</c:v>
                </c:pt>
                <c:pt idx="25">
                  <c:v>2.5488648242683829</c:v>
                </c:pt>
                <c:pt idx="26">
                  <c:v>2.6244987692119564</c:v>
                </c:pt>
                <c:pt idx="27">
                  <c:v>2.861657648754611</c:v>
                </c:pt>
                <c:pt idx="28">
                  <c:v>2.7611299626090551</c:v>
                </c:pt>
                <c:pt idx="29">
                  <c:v>2.5758059592703457</c:v>
                </c:pt>
                <c:pt idx="30">
                  <c:v>2.7788372600478102</c:v>
                </c:pt>
                <c:pt idx="31">
                  <c:v>3.0765863385878776</c:v>
                </c:pt>
                <c:pt idx="32">
                  <c:v>3.3505430058344259</c:v>
                </c:pt>
                <c:pt idx="33">
                  <c:v>3.581300459598018</c:v>
                </c:pt>
                <c:pt idx="34">
                  <c:v>3.4890241274929394</c:v>
                </c:pt>
                <c:pt idx="35">
                  <c:v>3.1040580038279812</c:v>
                </c:pt>
                <c:pt idx="36">
                  <c:v>2.8719320613283275</c:v>
                </c:pt>
                <c:pt idx="37">
                  <c:v>2.8173685692648354</c:v>
                </c:pt>
                <c:pt idx="38">
                  <c:v>2.6163669332303048</c:v>
                </c:pt>
                <c:pt idx="39">
                  <c:v>2.1987473196801797</c:v>
                </c:pt>
                <c:pt idx="40">
                  <c:v>1.9415449265801696</c:v>
                </c:pt>
                <c:pt idx="41">
                  <c:v>1.8664309224613111</c:v>
                </c:pt>
                <c:pt idx="42">
                  <c:v>1.6289421434177185</c:v>
                </c:pt>
                <c:pt idx="43">
                  <c:v>1.3684240277580493</c:v>
                </c:pt>
                <c:pt idx="44">
                  <c:v>1.1499872160613447</c:v>
                </c:pt>
                <c:pt idx="45">
                  <c:v>0.86973442068284568</c:v>
                </c:pt>
                <c:pt idx="46">
                  <c:v>0.68746534148724103</c:v>
                </c:pt>
                <c:pt idx="47">
                  <c:v>0.71494206634530144</c:v>
                </c:pt>
                <c:pt idx="48">
                  <c:v>0.85062355375224441</c:v>
                </c:pt>
                <c:pt idx="49">
                  <c:v>0.92073573323942393</c:v>
                </c:pt>
                <c:pt idx="50">
                  <c:v>0.90916165916534997</c:v>
                </c:pt>
                <c:pt idx="51">
                  <c:v>0.87915100692018444</c:v>
                </c:pt>
                <c:pt idx="52">
                  <c:v>0.88134149145536367</c:v>
                </c:pt>
                <c:pt idx="53">
                  <c:v>0.89986810606604062</c:v>
                </c:pt>
                <c:pt idx="54">
                  <c:v>0.90537676547370016</c:v>
                </c:pt>
                <c:pt idx="55">
                  <c:v>1.0846303941403825</c:v>
                </c:pt>
                <c:pt idx="56">
                  <c:v>1.2639707854138695</c:v>
                </c:pt>
                <c:pt idx="57">
                  <c:v>1.3217858890608953</c:v>
                </c:pt>
                <c:pt idx="58">
                  <c:v>1.4216475075392534</c:v>
                </c:pt>
                <c:pt idx="59">
                  <c:v>1.4036905683727567</c:v>
                </c:pt>
                <c:pt idx="60">
                  <c:v>1.3599511487394809</c:v>
                </c:pt>
                <c:pt idx="61">
                  <c:v>1.5198679897521474</c:v>
                </c:pt>
                <c:pt idx="62">
                  <c:v>2.158762903794448</c:v>
                </c:pt>
                <c:pt idx="63">
                  <c:v>2.7545870601604809</c:v>
                </c:pt>
                <c:pt idx="64">
                  <c:v>2.8427494842040391</c:v>
                </c:pt>
                <c:pt idx="65">
                  <c:v>2.8476682761046268</c:v>
                </c:pt>
                <c:pt idx="66">
                  <c:v>2.7953778473687469</c:v>
                </c:pt>
                <c:pt idx="67">
                  <c:v>2.6065735752113435</c:v>
                </c:pt>
                <c:pt idx="68">
                  <c:v>2.4573820241621278</c:v>
                </c:pt>
                <c:pt idx="69">
                  <c:v>2.9181216947394883</c:v>
                </c:pt>
                <c:pt idx="70">
                  <c:v>3.5138621490105555</c:v>
                </c:pt>
                <c:pt idx="71">
                  <c:v>3.7724668299637214</c:v>
                </c:pt>
                <c:pt idx="72">
                  <c:v>3.8547325229120375</c:v>
                </c:pt>
                <c:pt idx="73">
                  <c:v>3.9981700991492799</c:v>
                </c:pt>
                <c:pt idx="74">
                  <c:v>3.7191292318087497</c:v>
                </c:pt>
                <c:pt idx="75">
                  <c:v>3.1505228173782003</c:v>
                </c:pt>
                <c:pt idx="76">
                  <c:v>3.0788593990044393</c:v>
                </c:pt>
                <c:pt idx="77">
                  <c:v>3.0985172838199149</c:v>
                </c:pt>
                <c:pt idx="78">
                  <c:v>3.1192992742442289</c:v>
                </c:pt>
                <c:pt idx="79">
                  <c:v>3.0208624650046181</c:v>
                </c:pt>
                <c:pt idx="80">
                  <c:v>2.8965366251068572</c:v>
                </c:pt>
                <c:pt idx="81">
                  <c:v>2.4161587496567782</c:v>
                </c:pt>
                <c:pt idx="82">
                  <c:v>2.0313522937455426</c:v>
                </c:pt>
                <c:pt idx="83">
                  <c:v>2.7607767744290275</c:v>
                </c:pt>
                <c:pt idx="84">
                  <c:v>3.6252340490797588</c:v>
                </c:pt>
                <c:pt idx="85">
                  <c:v>3.541628696123408</c:v>
                </c:pt>
                <c:pt idx="86">
                  <c:v>3.2245768856201007</c:v>
                </c:pt>
                <c:pt idx="87">
                  <c:v>3.354694629342887</c:v>
                </c:pt>
                <c:pt idx="88">
                  <c:v>3.6111047634709674</c:v>
                </c:pt>
                <c:pt idx="89">
                  <c:v>3.6940889203816911</c:v>
                </c:pt>
                <c:pt idx="90">
                  <c:v>3.7370349089117165</c:v>
                </c:pt>
                <c:pt idx="91">
                  <c:v>3.8957880237390148</c:v>
                </c:pt>
                <c:pt idx="92">
                  <c:v>4.4657883805920147</c:v>
                </c:pt>
                <c:pt idx="93">
                  <c:v>5.2790944029955682</c:v>
                </c:pt>
                <c:pt idx="94">
                  <c:v>5.3943121786029078</c:v>
                </c:pt>
                <c:pt idx="95">
                  <c:v>4.4962546793944567</c:v>
                </c:pt>
                <c:pt idx="96">
                  <c:v>3.7897442617051165</c:v>
                </c:pt>
                <c:pt idx="97">
                  <c:v>4.3379705929024341</c:v>
                </c:pt>
                <c:pt idx="98">
                  <c:v>5.2857721368406736</c:v>
                </c:pt>
                <c:pt idx="99">
                  <c:v>5.6895820560886712</c:v>
                </c:pt>
                <c:pt idx="100">
                  <c:v>5.6176098277099715</c:v>
                </c:pt>
                <c:pt idx="101">
                  <c:v>5.5448935210215993</c:v>
                </c:pt>
                <c:pt idx="102">
                  <c:v>5.513107923808148</c:v>
                </c:pt>
                <c:pt idx="103">
                  <c:v>5.3387927531264623</c:v>
                </c:pt>
                <c:pt idx="104">
                  <c:v>4.7465056848436973</c:v>
                </c:pt>
                <c:pt idx="105">
                  <c:v>3.9221212897163444</c:v>
                </c:pt>
                <c:pt idx="106">
                  <c:v>3.5535702797696018</c:v>
                </c:pt>
                <c:pt idx="107">
                  <c:v>3.4360518279325705</c:v>
                </c:pt>
                <c:pt idx="108">
                  <c:v>3.1320175457827162</c:v>
                </c:pt>
                <c:pt idx="109">
                  <c:v>2.341451893326584</c:v>
                </c:pt>
                <c:pt idx="110">
                  <c:v>1.4136325509743202</c:v>
                </c:pt>
                <c:pt idx="111">
                  <c:v>0.87919654777745415</c:v>
                </c:pt>
                <c:pt idx="112">
                  <c:v>0.76331833754089362</c:v>
                </c:pt>
                <c:pt idx="113">
                  <c:v>0.84430035505294065</c:v>
                </c:pt>
                <c:pt idx="114">
                  <c:v>0.87418331056111831</c:v>
                </c:pt>
                <c:pt idx="115">
                  <c:v>1.1184763400562803</c:v>
                </c:pt>
                <c:pt idx="116">
                  <c:v>1.3097835897975705</c:v>
                </c:pt>
                <c:pt idx="117">
                  <c:v>1.281797264157623</c:v>
                </c:pt>
                <c:pt idx="118">
                  <c:v>1.3397697600403558</c:v>
                </c:pt>
                <c:pt idx="119">
                  <c:v>1.4268805158060083</c:v>
                </c:pt>
                <c:pt idx="120">
                  <c:v>1.6767946517663455</c:v>
                </c:pt>
                <c:pt idx="121">
                  <c:v>1.8804259746768444</c:v>
                </c:pt>
                <c:pt idx="122">
                  <c:v>1.9328633175206251</c:v>
                </c:pt>
                <c:pt idx="123">
                  <c:v>2.0098526359145663</c:v>
                </c:pt>
                <c:pt idx="124">
                  <c:v>1.9875836997644325</c:v>
                </c:pt>
                <c:pt idx="125">
                  <c:v>2.0127335243063138</c:v>
                </c:pt>
                <c:pt idx="126">
                  <c:v>2.1144234997065534</c:v>
                </c:pt>
                <c:pt idx="127">
                  <c:v>1.9385272058649474</c:v>
                </c:pt>
                <c:pt idx="128">
                  <c:v>1.7460925593739913</c:v>
                </c:pt>
                <c:pt idx="129">
                  <c:v>1.8105034545597167</c:v>
                </c:pt>
                <c:pt idx="130">
                  <c:v>1.8218666751693395</c:v>
                </c:pt>
                <c:pt idx="131">
                  <c:v>2.5291776875690779</c:v>
                </c:pt>
                <c:pt idx="132">
                  <c:v>3.1571660611063574</c:v>
                </c:pt>
                <c:pt idx="133">
                  <c:v>3.2110134800413803</c:v>
                </c:pt>
                <c:pt idx="134">
                  <c:v>3.3226949391641414</c:v>
                </c:pt>
                <c:pt idx="135">
                  <c:v>3.2738563163985388</c:v>
                </c:pt>
                <c:pt idx="136">
                  <c:v>3.224995564775619</c:v>
                </c:pt>
                <c:pt idx="137">
                  <c:v>3.0929051924813686</c:v>
                </c:pt>
                <c:pt idx="138">
                  <c:v>3.0560308028303913</c:v>
                </c:pt>
                <c:pt idx="139">
                  <c:v>3.122004856912922</c:v>
                </c:pt>
                <c:pt idx="140">
                  <c:v>3.1244107819228271</c:v>
                </c:pt>
                <c:pt idx="141">
                  <c:v>3.0093677754662758</c:v>
                </c:pt>
                <c:pt idx="142">
                  <c:v>2.8664174960300892</c:v>
                </c:pt>
                <c:pt idx="143">
                  <c:v>2.1156061744356709</c:v>
                </c:pt>
                <c:pt idx="144">
                  <c:v>1.4285782762520054</c:v>
                </c:pt>
                <c:pt idx="145">
                  <c:v>1.4915555339104456</c:v>
                </c:pt>
                <c:pt idx="146">
                  <c:v>2.2358966077878697</c:v>
                </c:pt>
                <c:pt idx="147">
                  <c:v>2.9944936226980996</c:v>
                </c:pt>
                <c:pt idx="148">
                  <c:v>3.1437144531144998</c:v>
                </c:pt>
                <c:pt idx="149">
                  <c:v>3.3341346539365793</c:v>
                </c:pt>
                <c:pt idx="150">
                  <c:v>3.4230084891919805</c:v>
                </c:pt>
                <c:pt idx="151">
                  <c:v>3.3663261803534787</c:v>
                </c:pt>
                <c:pt idx="152">
                  <c:v>3.368631704290677</c:v>
                </c:pt>
                <c:pt idx="153">
                  <c:v>3.5390483212994317</c:v>
                </c:pt>
                <c:pt idx="154">
                  <c:v>3.6922871073165719</c:v>
                </c:pt>
                <c:pt idx="155">
                  <c:v>3.6333015379228808</c:v>
                </c:pt>
                <c:pt idx="156">
                  <c:v>3.4210747622614095</c:v>
                </c:pt>
                <c:pt idx="157">
                  <c:v>3.1265229498097895</c:v>
                </c:pt>
                <c:pt idx="158">
                  <c:v>2.626826517109119</c:v>
                </c:pt>
                <c:pt idx="159">
                  <c:v>2.4490427904120935</c:v>
                </c:pt>
                <c:pt idx="160">
                  <c:v>2.6184759409416589</c:v>
                </c:pt>
                <c:pt idx="161">
                  <c:v>2.5518688321756957</c:v>
                </c:pt>
                <c:pt idx="162">
                  <c:v>2.3822862040464825</c:v>
                </c:pt>
                <c:pt idx="163">
                  <c:v>2.3838650237438745</c:v>
                </c:pt>
                <c:pt idx="164">
                  <c:v>2.4876155168405214</c:v>
                </c:pt>
                <c:pt idx="165">
                  <c:v>2.3844452257630464</c:v>
                </c:pt>
                <c:pt idx="166">
                  <c:v>2.2463912446604333</c:v>
                </c:pt>
                <c:pt idx="167">
                  <c:v>2.3049885829423875</c:v>
                </c:pt>
                <c:pt idx="168">
                  <c:v>2.3934727953820518</c:v>
                </c:pt>
                <c:pt idx="169">
                  <c:v>2.4386411788323561</c:v>
                </c:pt>
                <c:pt idx="170">
                  <c:v>2.3250644525237654</c:v>
                </c:pt>
                <c:pt idx="171">
                  <c:v>2.1357698609714184</c:v>
                </c:pt>
                <c:pt idx="172">
                  <c:v>1.9786072033420683</c:v>
                </c:pt>
                <c:pt idx="173">
                  <c:v>1.9131760698752904</c:v>
                </c:pt>
                <c:pt idx="174">
                  <c:v>1.9457057837679266</c:v>
                </c:pt>
                <c:pt idx="175">
                  <c:v>1.8662293805909929</c:v>
                </c:pt>
                <c:pt idx="176">
                  <c:v>1.756268665294499</c:v>
                </c:pt>
                <c:pt idx="177">
                  <c:v>1.6862491915365965</c:v>
                </c:pt>
                <c:pt idx="178">
                  <c:v>1.7660992957670492</c:v>
                </c:pt>
                <c:pt idx="179">
                  <c:v>2.0888744831865917</c:v>
                </c:pt>
                <c:pt idx="180">
                  <c:v>2.4527991747945181</c:v>
                </c:pt>
                <c:pt idx="181">
                  <c:v>2.5116080075452993</c:v>
                </c:pt>
                <c:pt idx="182">
                  <c:v>2.1800992198435738</c:v>
                </c:pt>
                <c:pt idx="183">
                  <c:v>1.772155972839021</c:v>
                </c:pt>
                <c:pt idx="184">
                  <c:v>1.6464307509769323</c:v>
                </c:pt>
                <c:pt idx="185">
                  <c:v>1.6747633828323611</c:v>
                </c:pt>
                <c:pt idx="186">
                  <c:v>1.7279967684325701</c:v>
                </c:pt>
                <c:pt idx="187">
                  <c:v>2.0182466716979106</c:v>
                </c:pt>
                <c:pt idx="188">
                  <c:v>2.3403162012750247</c:v>
                </c:pt>
                <c:pt idx="189">
                  <c:v>2.4678083495419907</c:v>
                </c:pt>
                <c:pt idx="190">
                  <c:v>2.4422283441423387</c:v>
                </c:pt>
                <c:pt idx="191">
                  <c:v>2.1919280420712877</c:v>
                </c:pt>
                <c:pt idx="192">
                  <c:v>1.9285884266282842</c:v>
                </c:pt>
                <c:pt idx="193">
                  <c:v>1.8929066668435717</c:v>
                </c:pt>
                <c:pt idx="194">
                  <c:v>2.0186696473663948</c:v>
                </c:pt>
                <c:pt idx="195">
                  <c:v>2.3544135489851308</c:v>
                </c:pt>
                <c:pt idx="196">
                  <c:v>2.6412020853183242</c:v>
                </c:pt>
                <c:pt idx="197">
                  <c:v>2.8280486094888762</c:v>
                </c:pt>
                <c:pt idx="198">
                  <c:v>3.1144706393108343</c:v>
                </c:pt>
                <c:pt idx="199">
                  <c:v>3.3040791829013072</c:v>
                </c:pt>
                <c:pt idx="200">
                  <c:v>3.4522163186745543</c:v>
                </c:pt>
                <c:pt idx="201">
                  <c:v>3.7393727133195727</c:v>
                </c:pt>
                <c:pt idx="202">
                  <c:v>3.9208429047711482</c:v>
                </c:pt>
                <c:pt idx="203">
                  <c:v>3.8449402653399831</c:v>
                </c:pt>
                <c:pt idx="204">
                  <c:v>3.698864815685118</c:v>
                </c:pt>
                <c:pt idx="205">
                  <c:v>3.6186305182129992</c:v>
                </c:pt>
                <c:pt idx="206">
                  <c:v>3.5615861960453792</c:v>
                </c:pt>
                <c:pt idx="207">
                  <c:v>3.3757244976587319</c:v>
                </c:pt>
                <c:pt idx="208">
                  <c:v>3.2720235147190868</c:v>
                </c:pt>
                <c:pt idx="209">
                  <c:v>3.2381633008476571</c:v>
                </c:pt>
                <c:pt idx="210">
                  <c:v>3.01888069589145</c:v>
                </c:pt>
                <c:pt idx="211">
                  <c:v>2.5821231836313765</c:v>
                </c:pt>
                <c:pt idx="212">
                  <c:v>2.0916927560407763</c:v>
                </c:pt>
                <c:pt idx="213">
                  <c:v>1.6599350967549698</c:v>
                </c:pt>
                <c:pt idx="214">
                  <c:v>1.3979145546073557</c:v>
                </c:pt>
                <c:pt idx="215">
                  <c:v>1.3750777335436961</c:v>
                </c:pt>
                <c:pt idx="216">
                  <c:v>1.5382373528675033</c:v>
                </c:pt>
                <c:pt idx="217">
                  <c:v>1.671232207421766</c:v>
                </c:pt>
                <c:pt idx="218">
                  <c:v>1.6593818629062969</c:v>
                </c:pt>
                <c:pt idx="219">
                  <c:v>1.5339699568360068</c:v>
                </c:pt>
                <c:pt idx="220">
                  <c:v>1.2931104266753095</c:v>
                </c:pt>
                <c:pt idx="221">
                  <c:v>1.0284338468174485</c:v>
                </c:pt>
                <c:pt idx="222">
                  <c:v>0.81882351948239285</c:v>
                </c:pt>
                <c:pt idx="223">
                  <c:v>0.75927908597364202</c:v>
                </c:pt>
                <c:pt idx="224">
                  <c:v>0.74631098328779744</c:v>
                </c:pt>
                <c:pt idx="225">
                  <c:v>0.77027139787321208</c:v>
                </c:pt>
                <c:pt idx="226">
                  <c:v>0.85445297029975364</c:v>
                </c:pt>
                <c:pt idx="227">
                  <c:v>0.87694931907460805</c:v>
                </c:pt>
                <c:pt idx="228">
                  <c:v>0.67869536206499992</c:v>
                </c:pt>
                <c:pt idx="229">
                  <c:v>0.48421323899221858</c:v>
                </c:pt>
                <c:pt idx="230">
                  <c:v>0.42403070638321538</c:v>
                </c:pt>
                <c:pt idx="231">
                  <c:v>0.39571989682240583</c:v>
                </c:pt>
                <c:pt idx="232">
                  <c:v>0.40716678326929223</c:v>
                </c:pt>
                <c:pt idx="233">
                  <c:v>0.44689701831202733</c:v>
                </c:pt>
                <c:pt idx="234">
                  <c:v>0.52044759967510879</c:v>
                </c:pt>
                <c:pt idx="235">
                  <c:v>0.53690683488434399</c:v>
                </c:pt>
                <c:pt idx="236">
                  <c:v>0.57333194121076614</c:v>
                </c:pt>
                <c:pt idx="237">
                  <c:v>0.63570332348346414</c:v>
                </c:pt>
                <c:pt idx="238">
                  <c:v>0.62464852639070534</c:v>
                </c:pt>
                <c:pt idx="239">
                  <c:v>0.57960206039774109</c:v>
                </c:pt>
                <c:pt idx="240">
                  <c:v>0.58313074151788569</c:v>
                </c:pt>
                <c:pt idx="241">
                  <c:v>0.6490117395109527</c:v>
                </c:pt>
                <c:pt idx="242">
                  <c:v>0.66280940417068623</c:v>
                </c:pt>
                <c:pt idx="243">
                  <c:v>0.63460496262268629</c:v>
                </c:pt>
                <c:pt idx="244">
                  <c:v>0.62398951987376039</c:v>
                </c:pt>
                <c:pt idx="245">
                  <c:v>0.59306795157390524</c:v>
                </c:pt>
                <c:pt idx="246">
                  <c:v>0.53808951955122886</c:v>
                </c:pt>
                <c:pt idx="247">
                  <c:v>0.51537196122547035</c:v>
                </c:pt>
                <c:pt idx="248">
                  <c:v>0.6534071482514956</c:v>
                </c:pt>
                <c:pt idx="249">
                  <c:v>0.87912314195225139</c:v>
                </c:pt>
                <c:pt idx="250">
                  <c:v>0.94241290260687371</c:v>
                </c:pt>
                <c:pt idx="251">
                  <c:v>1.038928060895288</c:v>
                </c:pt>
                <c:pt idx="252">
                  <c:v>1.1503477355679745</c:v>
                </c:pt>
                <c:pt idx="253">
                  <c:v>1.1593886929041304</c:v>
                </c:pt>
                <c:pt idx="254">
                  <c:v>1.2651998048543445</c:v>
                </c:pt>
                <c:pt idx="255">
                  <c:v>1.4673115042199052</c:v>
                </c:pt>
                <c:pt idx="256">
                  <c:v>1.6126842368012024</c:v>
                </c:pt>
                <c:pt idx="257">
                  <c:v>1.6915696212460096</c:v>
                </c:pt>
                <c:pt idx="258">
                  <c:v>1.7506968529358242</c:v>
                </c:pt>
                <c:pt idx="259">
                  <c:v>1.753673038920831</c:v>
                </c:pt>
                <c:pt idx="260">
                  <c:v>1.6020912274985895</c:v>
                </c:pt>
                <c:pt idx="261">
                  <c:v>1.3688325718988987</c:v>
                </c:pt>
                <c:pt idx="262">
                  <c:v>1.2916551184248819</c:v>
                </c:pt>
                <c:pt idx="263">
                  <c:v>1.2008222017342025</c:v>
                </c:pt>
                <c:pt idx="264">
                  <c:v>1.0920278288290548</c:v>
                </c:pt>
                <c:pt idx="265">
                  <c:v>1.0353807273010016</c:v>
                </c:pt>
                <c:pt idx="266">
                  <c:v>0.96266337752593167</c:v>
                </c:pt>
                <c:pt idx="267">
                  <c:v>0.86113546998186696</c:v>
                </c:pt>
                <c:pt idx="268">
                  <c:v>0.97766532487492541</c:v>
                </c:pt>
                <c:pt idx="269">
                  <c:v>1.1415668034358071</c:v>
                </c:pt>
                <c:pt idx="270">
                  <c:v>1.148261786195985</c:v>
                </c:pt>
                <c:pt idx="271">
                  <c:v>1.2077258321199285</c:v>
                </c:pt>
                <c:pt idx="272">
                  <c:v>1.2069435824047794</c:v>
                </c:pt>
                <c:pt idx="273">
                  <c:v>1.1575853379803716</c:v>
                </c:pt>
                <c:pt idx="274">
                  <c:v>1.1843695980099787</c:v>
                </c:pt>
                <c:pt idx="275">
                  <c:v>1.2646463872700386</c:v>
                </c:pt>
                <c:pt idx="276">
                  <c:v>1.3747222948654765</c:v>
                </c:pt>
                <c:pt idx="277">
                  <c:v>1.9300101523274389</c:v>
                </c:pt>
                <c:pt idx="278">
                  <c:v>3.0875268740126232</c:v>
                </c:pt>
                <c:pt idx="279">
                  <c:v>4.2752502060995372</c:v>
                </c:pt>
                <c:pt idx="280">
                  <c:v>4.7302936327195759</c:v>
                </c:pt>
                <c:pt idx="281">
                  <c:v>4.7723170556844554</c:v>
                </c:pt>
                <c:pt idx="282">
                  <c:v>4.8552669211037749</c:v>
                </c:pt>
                <c:pt idx="283">
                  <c:v>4.8875059867617336</c:v>
                </c:pt>
                <c:pt idx="284">
                  <c:v>5.4140099520639504</c:v>
                </c:pt>
                <c:pt idx="285">
                  <c:v>6.0494124660470048</c:v>
                </c:pt>
                <c:pt idx="286">
                  <c:v>6.1391405556564607</c:v>
                </c:pt>
                <c:pt idx="287">
                  <c:v>6.076495020445762</c:v>
                </c:pt>
                <c:pt idx="288">
                  <c:v>6.1741356227744149</c:v>
                </c:pt>
                <c:pt idx="289">
                  <c:v>6.5425678401079432</c:v>
                </c:pt>
                <c:pt idx="290">
                  <c:v>6.3959208397759761</c:v>
                </c:pt>
                <c:pt idx="291">
                  <c:v>5.7147299587919074</c:v>
                </c:pt>
                <c:pt idx="292">
                  <c:v>5.4784453470892371</c:v>
                </c:pt>
                <c:pt idx="293">
                  <c:v>5.4635883437176371</c:v>
                </c:pt>
                <c:pt idx="294">
                  <c:v>5.4472470145900092</c:v>
                </c:pt>
                <c:pt idx="295">
                  <c:v>5.4195288607007903</c:v>
                </c:pt>
                <c:pt idx="296">
                  <c:v>4.9010275420611311</c:v>
                </c:pt>
                <c:pt idx="297">
                  <c:v>4.3974576867849979</c:v>
                </c:pt>
                <c:pt idx="298">
                  <c:v>4.3915441698714943</c:v>
                </c:pt>
                <c:pt idx="299">
                  <c:v>4.5963295588977102</c:v>
                </c:pt>
                <c:pt idx="300">
                  <c:v>4.7167287315717656</c:v>
                </c:pt>
                <c:pt idx="301">
                  <c:v>3.9786801390346138</c:v>
                </c:pt>
                <c:pt idx="302">
                  <c:v>3.0581389982953748</c:v>
                </c:pt>
                <c:pt idx="303">
                  <c:v>2.6237297708691796</c:v>
                </c:pt>
                <c:pt idx="304">
                  <c:v>2.2694693966704027</c:v>
                </c:pt>
                <c:pt idx="305">
                  <c:v>2.0245974701877589</c:v>
                </c:pt>
                <c:pt idx="306">
                  <c:v>1.9002548478497636</c:v>
                </c:pt>
                <c:pt idx="307">
                  <c:v>1.942934045422974</c:v>
                </c:pt>
                <c:pt idx="308">
                  <c:v>2.0095602044489325</c:v>
                </c:pt>
                <c:pt idx="309">
                  <c:v>1.84875061958738</c:v>
                </c:pt>
                <c:pt idx="310">
                  <c:v>1.6999287862187771</c:v>
                </c:pt>
                <c:pt idx="311">
                  <c:v>1.5289560639644348</c:v>
                </c:pt>
                <c:pt idx="312">
                  <c:v>1.2521373358329129</c:v>
                </c:pt>
                <c:pt idx="313">
                  <c:v>1.1023205649680536</c:v>
                </c:pt>
                <c:pt idx="314">
                  <c:v>0.99253754188007259</c:v>
                </c:pt>
                <c:pt idx="315">
                  <c:v>0.82958980413592553</c:v>
                </c:pt>
                <c:pt idx="316">
                  <c:v>0.70138120551587801</c:v>
                </c:pt>
                <c:pt idx="317">
                  <c:v>0.66651505592753635</c:v>
                </c:pt>
                <c:pt idx="318">
                  <c:v>0.72322334990696824</c:v>
                </c:pt>
                <c:pt idx="319">
                  <c:v>0.69946535011920774</c:v>
                </c:pt>
                <c:pt idx="320">
                  <c:v>0.6549047443337529</c:v>
                </c:pt>
                <c:pt idx="321">
                  <c:v>0.70509882268769575</c:v>
                </c:pt>
                <c:pt idx="322">
                  <c:v>0.68847084025782646</c:v>
                </c:pt>
                <c:pt idx="323">
                  <c:v>0.63513474635029366</c:v>
                </c:pt>
                <c:pt idx="324">
                  <c:v>0.66027694418058402</c:v>
                </c:pt>
                <c:pt idx="325">
                  <c:v>0.70659870905683131</c:v>
                </c:pt>
                <c:pt idx="326">
                  <c:v>0.69330075819970127</c:v>
                </c:pt>
                <c:pt idx="327">
                  <c:v>0.69416261075321861</c:v>
                </c:pt>
                <c:pt idx="328">
                  <c:v>0.72523045547756904</c:v>
                </c:pt>
                <c:pt idx="329">
                  <c:v>0.77002690816205321</c:v>
                </c:pt>
                <c:pt idx="330">
                  <c:v>0.76331934104830634</c:v>
                </c:pt>
                <c:pt idx="331">
                  <c:v>0.73572285434878504</c:v>
                </c:pt>
                <c:pt idx="332">
                  <c:v>0.69029084358937687</c:v>
                </c:pt>
                <c:pt idx="333">
                  <c:v>0.6900326399818808</c:v>
                </c:pt>
                <c:pt idx="334">
                  <c:v>0.73513357187015749</c:v>
                </c:pt>
                <c:pt idx="335">
                  <c:v>0.7410691217325942</c:v>
                </c:pt>
                <c:pt idx="336">
                  <c:v>0.70267580208927449</c:v>
                </c:pt>
                <c:pt idx="337">
                  <c:v>0.82470710521529811</c:v>
                </c:pt>
                <c:pt idx="338">
                  <c:v>1.147353777328318</c:v>
                </c:pt>
                <c:pt idx="339">
                  <c:v>1.3445730027303762</c:v>
                </c:pt>
                <c:pt idx="340">
                  <c:v>1.3663743582518557</c:v>
                </c:pt>
                <c:pt idx="341">
                  <c:v>1.3268049067621146</c:v>
                </c:pt>
                <c:pt idx="342">
                  <c:v>1.2698724375058723</c:v>
                </c:pt>
                <c:pt idx="343">
                  <c:v>1.3214331389600058</c:v>
                </c:pt>
                <c:pt idx="344">
                  <c:v>1.4422554337944158</c:v>
                </c:pt>
                <c:pt idx="345">
                  <c:v>1.5112627177379014</c:v>
                </c:pt>
                <c:pt idx="346">
                  <c:v>1.7663754397880074</c:v>
                </c:pt>
                <c:pt idx="347">
                  <c:v>2.109733736239682</c:v>
                </c:pt>
                <c:pt idx="348">
                  <c:v>2.23700268515634</c:v>
                </c:pt>
                <c:pt idx="349">
                  <c:v>2.0751686712842474</c:v>
                </c:pt>
                <c:pt idx="350">
                  <c:v>1.7527535153621945</c:v>
                </c:pt>
                <c:pt idx="351">
                  <c:v>1.5475024516630564</c:v>
                </c:pt>
                <c:pt idx="352">
                  <c:v>1.5213295427554188</c:v>
                </c:pt>
                <c:pt idx="353">
                  <c:v>1.6216779696630257</c:v>
                </c:pt>
                <c:pt idx="354">
                  <c:v>1.7347952596557215</c:v>
                </c:pt>
                <c:pt idx="355">
                  <c:v>1.7074737630292849</c:v>
                </c:pt>
                <c:pt idx="356">
                  <c:v>1.6307579075142733</c:v>
                </c:pt>
                <c:pt idx="357">
                  <c:v>1.5610936809236733</c:v>
                </c:pt>
                <c:pt idx="358">
                  <c:v>1.3172859398180903</c:v>
                </c:pt>
                <c:pt idx="359">
                  <c:v>0.97175900902565104</c:v>
                </c:pt>
                <c:pt idx="360">
                  <c:v>0.78342199186879324</c:v>
                </c:pt>
                <c:pt idx="361">
                  <c:v>0.74447476143285574</c:v>
                </c:pt>
                <c:pt idx="362">
                  <c:v>0.72865745247888514</c:v>
                </c:pt>
                <c:pt idx="363">
                  <c:v>0.7278796671589467</c:v>
                </c:pt>
                <c:pt idx="364">
                  <c:v>0.69781140148421317</c:v>
                </c:pt>
                <c:pt idx="365">
                  <c:v>0.580661899307789</c:v>
                </c:pt>
                <c:pt idx="366">
                  <c:v>0.43203324567872958</c:v>
                </c:pt>
                <c:pt idx="367">
                  <c:v>0.32262256980999676</c:v>
                </c:pt>
                <c:pt idx="368">
                  <c:v>0.25442259802077727</c:v>
                </c:pt>
                <c:pt idx="369">
                  <c:v>0.20434721702160569</c:v>
                </c:pt>
                <c:pt idx="370">
                  <c:v>0.14303271840489187</c:v>
                </c:pt>
                <c:pt idx="371">
                  <c:v>0.11237190386747967</c:v>
                </c:pt>
                <c:pt idx="372">
                  <c:v>0.15740855996288289</c:v>
                </c:pt>
                <c:pt idx="373">
                  <c:v>0.23220985988044868</c:v>
                </c:pt>
                <c:pt idx="374">
                  <c:v>0.33012945371706914</c:v>
                </c:pt>
                <c:pt idx="375">
                  <c:v>0.41988615733137458</c:v>
                </c:pt>
                <c:pt idx="376">
                  <c:v>0.46650833468478109</c:v>
                </c:pt>
                <c:pt idx="377">
                  <c:v>0.48241164257282182</c:v>
                </c:pt>
                <c:pt idx="378">
                  <c:v>0.48241164257282182</c:v>
                </c:pt>
                <c:pt idx="379">
                  <c:v>0.54333699235054012</c:v>
                </c:pt>
                <c:pt idx="380">
                  <c:v>0.60426234212825847</c:v>
                </c:pt>
                <c:pt idx="381">
                  <c:v>0.65060049764362926</c:v>
                </c:pt>
                <c:pt idx="382">
                  <c:v>0.69693865315899994</c:v>
                </c:pt>
                <c:pt idx="383">
                  <c:v>0.69281142445550004</c:v>
                </c:pt>
                <c:pt idx="384">
                  <c:v>0.68080306985358008</c:v>
                </c:pt>
                <c:pt idx="385">
                  <c:v>0.63386826286103437</c:v>
                </c:pt>
                <c:pt idx="386">
                  <c:v>0.54914272411092857</c:v>
                </c:pt>
                <c:pt idx="387">
                  <c:v>0.47655634180403478</c:v>
                </c:pt>
                <c:pt idx="388">
                  <c:v>0.45449627628456007</c:v>
                </c:pt>
                <c:pt idx="389">
                  <c:v>0.49762996336733217</c:v>
                </c:pt>
              </c:numCache>
            </c:numRef>
          </c:val>
          <c:smooth val="0"/>
          <c:extLst>
            <c:ext xmlns:c16="http://schemas.microsoft.com/office/drawing/2014/chart" uri="{C3380CC4-5D6E-409C-BE32-E72D297353CC}">
              <c16:uniqueId val="{00000000-DFDA-42E2-883F-ADED82E58987}"/>
            </c:ext>
          </c:extLst>
        </c:ser>
        <c:ser>
          <c:idx val="3"/>
          <c:order val="3"/>
          <c:tx>
            <c:v>Trade Policy</c:v>
          </c:tx>
          <c:spPr>
            <a:ln w="34925">
              <a:solidFill>
                <a:srgbClr val="8064A2"/>
              </a:solidFill>
            </a:ln>
          </c:spPr>
          <c:marker>
            <c:symbol val="none"/>
          </c:marker>
          <c:cat>
            <c:numRef>
              <c:f>Composition!$A$2:$A$397</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Composition!$F$2:$F$397</c:f>
              <c:numCache>
                <c:formatCode>General</c:formatCode>
                <c:ptCount val="396"/>
                <c:pt idx="0">
                  <c:v>13.053403317357356</c:v>
                </c:pt>
                <c:pt idx="1">
                  <c:v>12.94982547718155</c:v>
                </c:pt>
                <c:pt idx="2">
                  <c:v>12.73699272171115</c:v>
                </c:pt>
                <c:pt idx="3">
                  <c:v>12.146950779348479</c:v>
                </c:pt>
                <c:pt idx="4">
                  <c:v>11.90490359043191</c:v>
                </c:pt>
                <c:pt idx="5">
                  <c:v>11.891919929687724</c:v>
                </c:pt>
                <c:pt idx="6">
                  <c:v>12.849140953481772</c:v>
                </c:pt>
                <c:pt idx="7">
                  <c:v>14.229914665967993</c:v>
                </c:pt>
                <c:pt idx="8">
                  <c:v>14.817638469621178</c:v>
                </c:pt>
                <c:pt idx="9">
                  <c:v>15.656318100901011</c:v>
                </c:pt>
                <c:pt idx="10">
                  <c:v>15.772959733926047</c:v>
                </c:pt>
                <c:pt idx="11">
                  <c:v>15.237072267422876</c:v>
                </c:pt>
                <c:pt idx="12">
                  <c:v>15.246881660181106</c:v>
                </c:pt>
                <c:pt idx="13">
                  <c:v>15.217573195204725</c:v>
                </c:pt>
                <c:pt idx="14">
                  <c:v>15.15083320738457</c:v>
                </c:pt>
                <c:pt idx="15">
                  <c:v>15.051367918833062</c:v>
                </c:pt>
                <c:pt idx="16">
                  <c:v>14.996040339098666</c:v>
                </c:pt>
                <c:pt idx="17">
                  <c:v>14.872575424874878</c:v>
                </c:pt>
                <c:pt idx="18">
                  <c:v>13.731831909272355</c:v>
                </c:pt>
                <c:pt idx="19">
                  <c:v>13.153885777033199</c:v>
                </c:pt>
                <c:pt idx="20">
                  <c:v>12.866206601126251</c:v>
                </c:pt>
                <c:pt idx="21">
                  <c:v>11.4093273887792</c:v>
                </c:pt>
                <c:pt idx="22">
                  <c:v>10.842364866395217</c:v>
                </c:pt>
                <c:pt idx="23">
                  <c:v>11.20746258909762</c:v>
                </c:pt>
                <c:pt idx="24">
                  <c:v>11.424983793067183</c:v>
                </c:pt>
                <c:pt idx="25">
                  <c:v>11.462960326802957</c:v>
                </c:pt>
                <c:pt idx="26">
                  <c:v>11.636903953885692</c:v>
                </c:pt>
                <c:pt idx="27">
                  <c:v>12.073590983164225</c:v>
                </c:pt>
                <c:pt idx="28">
                  <c:v>12.183753705083644</c:v>
                </c:pt>
                <c:pt idx="29">
                  <c:v>12.108839274720431</c:v>
                </c:pt>
                <c:pt idx="30">
                  <c:v>12.383276422442428</c:v>
                </c:pt>
                <c:pt idx="31">
                  <c:v>12.037478579650521</c:v>
                </c:pt>
                <c:pt idx="32">
                  <c:v>11.873606855551937</c:v>
                </c:pt>
                <c:pt idx="33">
                  <c:v>12.125015358608923</c:v>
                </c:pt>
                <c:pt idx="34">
                  <c:v>11.887827292776691</c:v>
                </c:pt>
                <c:pt idx="35">
                  <c:v>11.387409078678882</c:v>
                </c:pt>
                <c:pt idx="36">
                  <c:v>11.239227402861033</c:v>
                </c:pt>
                <c:pt idx="37">
                  <c:v>11.220428615012324</c:v>
                </c:pt>
                <c:pt idx="38">
                  <c:v>10.57146417257054</c:v>
                </c:pt>
                <c:pt idx="39">
                  <c:v>9.8886963564530035</c:v>
                </c:pt>
                <c:pt idx="40">
                  <c:v>9.6943867697931516</c:v>
                </c:pt>
                <c:pt idx="41">
                  <c:v>9.7837884816065248</c:v>
                </c:pt>
                <c:pt idx="42">
                  <c:v>9.68447483840594</c:v>
                </c:pt>
                <c:pt idx="43">
                  <c:v>9.4018728363848254</c:v>
                </c:pt>
                <c:pt idx="44">
                  <c:v>8.8907114220325738</c:v>
                </c:pt>
                <c:pt idx="45">
                  <c:v>8.6555108216533156</c:v>
                </c:pt>
                <c:pt idx="46">
                  <c:v>8.98830347191711</c:v>
                </c:pt>
                <c:pt idx="47">
                  <c:v>9.4416287870172617</c:v>
                </c:pt>
                <c:pt idx="48">
                  <c:v>9.8311688282038681</c:v>
                </c:pt>
                <c:pt idx="49">
                  <c:v>10.016793140438391</c:v>
                </c:pt>
                <c:pt idx="50">
                  <c:v>10.101506018885608</c:v>
                </c:pt>
                <c:pt idx="51">
                  <c:v>10.465627732670029</c:v>
                </c:pt>
                <c:pt idx="52">
                  <c:v>11.134140735769686</c:v>
                </c:pt>
                <c:pt idx="53">
                  <c:v>11.669172589149561</c:v>
                </c:pt>
                <c:pt idx="54">
                  <c:v>11.949065685191851</c:v>
                </c:pt>
                <c:pt idx="55">
                  <c:v>12.161135102633416</c:v>
                </c:pt>
                <c:pt idx="56">
                  <c:v>12.557066143856613</c:v>
                </c:pt>
                <c:pt idx="57">
                  <c:v>12.591359408051048</c:v>
                </c:pt>
                <c:pt idx="58">
                  <c:v>12.029104151931831</c:v>
                </c:pt>
                <c:pt idx="59">
                  <c:v>11.476215662164078</c:v>
                </c:pt>
                <c:pt idx="60">
                  <c:v>10.536862276829567</c:v>
                </c:pt>
                <c:pt idx="61">
                  <c:v>9.7967618508659555</c:v>
                </c:pt>
                <c:pt idx="62">
                  <c:v>9.7595929801180112</c:v>
                </c:pt>
                <c:pt idx="63">
                  <c:v>9.8899180437326688</c:v>
                </c:pt>
                <c:pt idx="64">
                  <c:v>9.7726991934040903</c:v>
                </c:pt>
                <c:pt idx="65">
                  <c:v>9.5570046310135623</c:v>
                </c:pt>
                <c:pt idx="66">
                  <c:v>9.7995192485296521</c:v>
                </c:pt>
                <c:pt idx="67">
                  <c:v>10.157428799818863</c:v>
                </c:pt>
                <c:pt idx="68">
                  <c:v>10.075677994358479</c:v>
                </c:pt>
                <c:pt idx="69">
                  <c:v>9.9627634488594126</c:v>
                </c:pt>
                <c:pt idx="70">
                  <c:v>10.314121655930975</c:v>
                </c:pt>
                <c:pt idx="71">
                  <c:v>10.980496190921468</c:v>
                </c:pt>
                <c:pt idx="72">
                  <c:v>11.817674564592561</c:v>
                </c:pt>
                <c:pt idx="73">
                  <c:v>12.560900176069996</c:v>
                </c:pt>
                <c:pt idx="74">
                  <c:v>13.134764403615101</c:v>
                </c:pt>
                <c:pt idx="75">
                  <c:v>13.494041552289131</c:v>
                </c:pt>
                <c:pt idx="76">
                  <c:v>13.689741195717547</c:v>
                </c:pt>
                <c:pt idx="77">
                  <c:v>14.033670552451795</c:v>
                </c:pt>
                <c:pt idx="78">
                  <c:v>13.697262351666751</c:v>
                </c:pt>
                <c:pt idx="79">
                  <c:v>13.091442943063205</c:v>
                </c:pt>
                <c:pt idx="80">
                  <c:v>13.452123832735342</c:v>
                </c:pt>
                <c:pt idx="81">
                  <c:v>14.206083792359868</c:v>
                </c:pt>
                <c:pt idx="82">
                  <c:v>14.478580072257873</c:v>
                </c:pt>
                <c:pt idx="83">
                  <c:v>14.032641937696589</c:v>
                </c:pt>
                <c:pt idx="84">
                  <c:v>13.184843850100004</c:v>
                </c:pt>
                <c:pt idx="85">
                  <c:v>12.509556298371207</c:v>
                </c:pt>
                <c:pt idx="86">
                  <c:v>12.122751329409686</c:v>
                </c:pt>
                <c:pt idx="87">
                  <c:v>11.747629216464306</c:v>
                </c:pt>
                <c:pt idx="88">
                  <c:v>11.46088680472227</c:v>
                </c:pt>
                <c:pt idx="89">
                  <c:v>11.162136003269325</c:v>
                </c:pt>
                <c:pt idx="90">
                  <c:v>11.368543640654785</c:v>
                </c:pt>
                <c:pt idx="91">
                  <c:v>11.657116731816004</c:v>
                </c:pt>
                <c:pt idx="92">
                  <c:v>11.07172912105495</c:v>
                </c:pt>
                <c:pt idx="93">
                  <c:v>10.154289544232988</c:v>
                </c:pt>
                <c:pt idx="94">
                  <c:v>9.5830934866765478</c:v>
                </c:pt>
                <c:pt idx="95">
                  <c:v>9.5869168356139003</c:v>
                </c:pt>
                <c:pt idx="96">
                  <c:v>9.8049292317288685</c:v>
                </c:pt>
                <c:pt idx="97">
                  <c:v>9.7388653376231371</c:v>
                </c:pt>
                <c:pt idx="98">
                  <c:v>9.5676262133223311</c:v>
                </c:pt>
                <c:pt idx="99">
                  <c:v>9.4279008274593394</c:v>
                </c:pt>
                <c:pt idx="100">
                  <c:v>9.0694165848376507</c:v>
                </c:pt>
                <c:pt idx="101">
                  <c:v>8.4676882367222337</c:v>
                </c:pt>
                <c:pt idx="102">
                  <c:v>7.7104860993583229</c:v>
                </c:pt>
                <c:pt idx="103">
                  <c:v>7.1926555954608222</c:v>
                </c:pt>
                <c:pt idx="104">
                  <c:v>7.1431203993996206</c:v>
                </c:pt>
                <c:pt idx="105">
                  <c:v>7.355994817889778</c:v>
                </c:pt>
                <c:pt idx="106">
                  <c:v>7.1893008555722169</c:v>
                </c:pt>
                <c:pt idx="107">
                  <c:v>6.7747616977242586</c:v>
                </c:pt>
                <c:pt idx="108">
                  <c:v>6.581151938052427</c:v>
                </c:pt>
                <c:pt idx="109">
                  <c:v>6.4622199412438697</c:v>
                </c:pt>
                <c:pt idx="110">
                  <c:v>6.4904292538287205</c:v>
                </c:pt>
                <c:pt idx="111">
                  <c:v>6.434798234220839</c:v>
                </c:pt>
                <c:pt idx="112">
                  <c:v>6.458393254196567</c:v>
                </c:pt>
                <c:pt idx="113">
                  <c:v>6.7186700221381273</c:v>
                </c:pt>
                <c:pt idx="114">
                  <c:v>6.7275327028530851</c:v>
                </c:pt>
                <c:pt idx="115">
                  <c:v>6.6338468923911869</c:v>
                </c:pt>
                <c:pt idx="116">
                  <c:v>6.4427063837797807</c:v>
                </c:pt>
                <c:pt idx="117">
                  <c:v>6.2384424360918818</c:v>
                </c:pt>
                <c:pt idx="118">
                  <c:v>6.1851331349026548</c:v>
                </c:pt>
                <c:pt idx="119">
                  <c:v>6.1646136196814503</c:v>
                </c:pt>
                <c:pt idx="120">
                  <c:v>6.1777155171577443</c:v>
                </c:pt>
                <c:pt idx="121">
                  <c:v>6.159695279959684</c:v>
                </c:pt>
                <c:pt idx="122">
                  <c:v>6.2078262559066415</c:v>
                </c:pt>
                <c:pt idx="123">
                  <c:v>6.1607759990963125</c:v>
                </c:pt>
                <c:pt idx="124">
                  <c:v>5.6630952729391311</c:v>
                </c:pt>
                <c:pt idx="125">
                  <c:v>5.0951584546401545</c:v>
                </c:pt>
                <c:pt idx="126">
                  <c:v>4.8320159633915267</c:v>
                </c:pt>
                <c:pt idx="127">
                  <c:v>4.6003622592716136</c:v>
                </c:pt>
                <c:pt idx="128">
                  <c:v>4.4314999980900875</c:v>
                </c:pt>
                <c:pt idx="129">
                  <c:v>4.2144792836188252</c:v>
                </c:pt>
                <c:pt idx="130">
                  <c:v>4.030671950948487</c:v>
                </c:pt>
                <c:pt idx="131">
                  <c:v>3.8024975194420323</c:v>
                </c:pt>
                <c:pt idx="132">
                  <c:v>3.4217823431627679</c:v>
                </c:pt>
                <c:pt idx="133">
                  <c:v>3.1763154645462235</c:v>
                </c:pt>
                <c:pt idx="134">
                  <c:v>2.7616631810536076</c:v>
                </c:pt>
                <c:pt idx="135">
                  <c:v>2.3819209020316103</c:v>
                </c:pt>
                <c:pt idx="136">
                  <c:v>2.2638519427160038</c:v>
                </c:pt>
                <c:pt idx="137">
                  <c:v>2.2165444230587075</c:v>
                </c:pt>
                <c:pt idx="138">
                  <c:v>2.3481385584905938</c:v>
                </c:pt>
                <c:pt idx="139">
                  <c:v>2.5930657725028086</c:v>
                </c:pt>
                <c:pt idx="140">
                  <c:v>2.8405298456077968</c:v>
                </c:pt>
                <c:pt idx="141">
                  <c:v>3.1307442862077508</c:v>
                </c:pt>
                <c:pt idx="142">
                  <c:v>3.5620675200646419</c:v>
                </c:pt>
                <c:pt idx="143">
                  <c:v>3.9731685260663259</c:v>
                </c:pt>
                <c:pt idx="144">
                  <c:v>4.3238841598941047</c:v>
                </c:pt>
                <c:pt idx="145">
                  <c:v>4.5253804827671988</c:v>
                </c:pt>
                <c:pt idx="146">
                  <c:v>4.67465089649669</c:v>
                </c:pt>
                <c:pt idx="147">
                  <c:v>5.0123455991434378</c:v>
                </c:pt>
                <c:pt idx="148">
                  <c:v>5.5355721692920685</c:v>
                </c:pt>
                <c:pt idx="149">
                  <c:v>6.0916891375718709</c:v>
                </c:pt>
                <c:pt idx="150">
                  <c:v>6.5897357044411908</c:v>
                </c:pt>
                <c:pt idx="151">
                  <c:v>6.8496650215357917</c:v>
                </c:pt>
                <c:pt idx="152">
                  <c:v>6.7556139954454846</c:v>
                </c:pt>
                <c:pt idx="153">
                  <c:v>6.5914529616457891</c:v>
                </c:pt>
                <c:pt idx="154">
                  <c:v>6.4265306915258584</c:v>
                </c:pt>
                <c:pt idx="155">
                  <c:v>6.2322457541269234</c:v>
                </c:pt>
                <c:pt idx="156">
                  <c:v>6.1127951776251219</c:v>
                </c:pt>
                <c:pt idx="157">
                  <c:v>6.1980884328732078</c:v>
                </c:pt>
                <c:pt idx="158">
                  <c:v>6.1247480550534403</c:v>
                </c:pt>
                <c:pt idx="159">
                  <c:v>5.9202184652942318</c:v>
                </c:pt>
                <c:pt idx="160">
                  <c:v>5.6781319243631483</c:v>
                </c:pt>
                <c:pt idx="161">
                  <c:v>5.3037359848921595</c:v>
                </c:pt>
                <c:pt idx="162">
                  <c:v>4.9559482937442585</c:v>
                </c:pt>
                <c:pt idx="163">
                  <c:v>4.728955259577587</c:v>
                </c:pt>
                <c:pt idx="164">
                  <c:v>4.8259659659486598</c:v>
                </c:pt>
                <c:pt idx="165">
                  <c:v>5.0256208383110597</c:v>
                </c:pt>
                <c:pt idx="166">
                  <c:v>5.100424659429236</c:v>
                </c:pt>
                <c:pt idx="167">
                  <c:v>5.122104530229671</c:v>
                </c:pt>
                <c:pt idx="168">
                  <c:v>5.1268510886915015</c:v>
                </c:pt>
                <c:pt idx="169">
                  <c:v>5.178384573082556</c:v>
                </c:pt>
                <c:pt idx="170">
                  <c:v>5.3607378119328768</c:v>
                </c:pt>
                <c:pt idx="171">
                  <c:v>5.5912809977550584</c:v>
                </c:pt>
                <c:pt idx="172">
                  <c:v>5.7763826194140826</c:v>
                </c:pt>
                <c:pt idx="173">
                  <c:v>5.9557900477453138</c:v>
                </c:pt>
                <c:pt idx="174">
                  <c:v>5.9931279705568965</c:v>
                </c:pt>
                <c:pt idx="175">
                  <c:v>6.1299495841210039</c:v>
                </c:pt>
                <c:pt idx="176">
                  <c:v>6.4088526789097706</c:v>
                </c:pt>
                <c:pt idx="177">
                  <c:v>6.4784833777633271</c:v>
                </c:pt>
                <c:pt idx="178">
                  <c:v>6.342288015194546</c:v>
                </c:pt>
                <c:pt idx="179">
                  <c:v>6.3980245974853993</c:v>
                </c:pt>
                <c:pt idx="180">
                  <c:v>6.4383395665502627</c:v>
                </c:pt>
                <c:pt idx="181">
                  <c:v>6.258800636947214</c:v>
                </c:pt>
                <c:pt idx="182">
                  <c:v>6.1591769142522974</c:v>
                </c:pt>
                <c:pt idx="183">
                  <c:v>5.9763916739908405</c:v>
                </c:pt>
                <c:pt idx="184">
                  <c:v>5.6239836480225858</c:v>
                </c:pt>
                <c:pt idx="185">
                  <c:v>5.3170811067159809</c:v>
                </c:pt>
                <c:pt idx="186">
                  <c:v>5.1465018871542672</c:v>
                </c:pt>
                <c:pt idx="187">
                  <c:v>4.9279316578272905</c:v>
                </c:pt>
                <c:pt idx="188">
                  <c:v>4.6426525906841913</c:v>
                </c:pt>
                <c:pt idx="189">
                  <c:v>4.5030327143281745</c:v>
                </c:pt>
                <c:pt idx="190">
                  <c:v>4.4497094002214164</c:v>
                </c:pt>
                <c:pt idx="191">
                  <c:v>4.3644401008353206</c:v>
                </c:pt>
                <c:pt idx="192">
                  <c:v>4.372177324142184</c:v>
                </c:pt>
                <c:pt idx="193">
                  <c:v>4.39007469632016</c:v>
                </c:pt>
                <c:pt idx="194">
                  <c:v>4.629299034337464</c:v>
                </c:pt>
                <c:pt idx="195">
                  <c:v>5.0487514079740858</c:v>
                </c:pt>
                <c:pt idx="196">
                  <c:v>5.4297330153418493</c:v>
                </c:pt>
                <c:pt idx="197">
                  <c:v>5.771325729654226</c:v>
                </c:pt>
                <c:pt idx="198">
                  <c:v>6.0025496655856152</c:v>
                </c:pt>
                <c:pt idx="199">
                  <c:v>6.0438172111228594</c:v>
                </c:pt>
                <c:pt idx="200">
                  <c:v>6.1686767318765696</c:v>
                </c:pt>
                <c:pt idx="201">
                  <c:v>6.3125485344204257</c:v>
                </c:pt>
                <c:pt idx="202">
                  <c:v>6.2766268160675462</c:v>
                </c:pt>
                <c:pt idx="203">
                  <c:v>6.1725657593872203</c:v>
                </c:pt>
                <c:pt idx="204">
                  <c:v>6.0162906216379826</c:v>
                </c:pt>
                <c:pt idx="205">
                  <c:v>6.0325333893774209</c:v>
                </c:pt>
                <c:pt idx="206">
                  <c:v>6.1234953361335958</c:v>
                </c:pt>
                <c:pt idx="207">
                  <c:v>6.1395693438983763</c:v>
                </c:pt>
                <c:pt idx="208">
                  <c:v>6.2955310142157277</c:v>
                </c:pt>
                <c:pt idx="209">
                  <c:v>6.2572698272611698</c:v>
                </c:pt>
                <c:pt idx="210">
                  <c:v>6.0910828326375483</c:v>
                </c:pt>
                <c:pt idx="211">
                  <c:v>6.1738948627258328</c:v>
                </c:pt>
                <c:pt idx="212">
                  <c:v>6.2139707203351806</c:v>
                </c:pt>
                <c:pt idx="213">
                  <c:v>6.2047018872019004</c:v>
                </c:pt>
                <c:pt idx="214">
                  <c:v>6.2424058370989561</c:v>
                </c:pt>
                <c:pt idx="215">
                  <c:v>6.2940169455225314</c:v>
                </c:pt>
                <c:pt idx="216">
                  <c:v>6.5886687342209616</c:v>
                </c:pt>
                <c:pt idx="217">
                  <c:v>6.9834052153846198</c:v>
                </c:pt>
                <c:pt idx="218">
                  <c:v>6.8471425853454795</c:v>
                </c:pt>
                <c:pt idx="219">
                  <c:v>6.5424536572340592</c:v>
                </c:pt>
                <c:pt idx="220">
                  <c:v>6.2613364832530713</c:v>
                </c:pt>
                <c:pt idx="221">
                  <c:v>6.1713033182613444</c:v>
                </c:pt>
                <c:pt idx="222">
                  <c:v>6.1415725548411135</c:v>
                </c:pt>
                <c:pt idx="223">
                  <c:v>5.9191408213015286</c:v>
                </c:pt>
                <c:pt idx="224">
                  <c:v>5.5591580594415522</c:v>
                </c:pt>
                <c:pt idx="225">
                  <c:v>5.4068435595942024</c:v>
                </c:pt>
                <c:pt idx="226">
                  <c:v>5.4314274076124009</c:v>
                </c:pt>
                <c:pt idx="227">
                  <c:v>5.2382557509395369</c:v>
                </c:pt>
                <c:pt idx="228">
                  <c:v>5.0175277475063824</c:v>
                </c:pt>
                <c:pt idx="229">
                  <c:v>4.7653901928869109</c:v>
                </c:pt>
                <c:pt idx="230">
                  <c:v>4.9223032637632045</c:v>
                </c:pt>
                <c:pt idx="231">
                  <c:v>5.214749626070061</c:v>
                </c:pt>
                <c:pt idx="232">
                  <c:v>5.1881509018235015</c:v>
                </c:pt>
                <c:pt idx="233">
                  <c:v>5.1137347308212586</c:v>
                </c:pt>
                <c:pt idx="234">
                  <c:v>5.3124275972533184</c:v>
                </c:pt>
                <c:pt idx="235">
                  <c:v>5.6000081037583644</c:v>
                </c:pt>
                <c:pt idx="236">
                  <c:v>5.8106006065439937</c:v>
                </c:pt>
                <c:pt idx="237">
                  <c:v>5.9711281565168255</c:v>
                </c:pt>
                <c:pt idx="238">
                  <c:v>6.2634502275276978</c:v>
                </c:pt>
                <c:pt idx="239">
                  <c:v>6.792532211868707</c:v>
                </c:pt>
                <c:pt idx="240">
                  <c:v>6.9049725599214611</c:v>
                </c:pt>
                <c:pt idx="241">
                  <c:v>6.7324946475910252</c:v>
                </c:pt>
                <c:pt idx="242">
                  <c:v>6.5709371959041096</c:v>
                </c:pt>
                <c:pt idx="243">
                  <c:v>6.2974371644842355</c:v>
                </c:pt>
                <c:pt idx="244">
                  <c:v>5.9983784364496309</c:v>
                </c:pt>
                <c:pt idx="245">
                  <c:v>5.7293329675460107</c:v>
                </c:pt>
                <c:pt idx="246">
                  <c:v>5.486841127218951</c:v>
                </c:pt>
                <c:pt idx="247">
                  <c:v>5.2549202432167155</c:v>
                </c:pt>
                <c:pt idx="248">
                  <c:v>5.0384029250586622</c:v>
                </c:pt>
                <c:pt idx="249">
                  <c:v>4.846141283594247</c:v>
                </c:pt>
                <c:pt idx="250">
                  <c:v>4.5869470638525485</c:v>
                </c:pt>
                <c:pt idx="251">
                  <c:v>4.2681208860289681</c:v>
                </c:pt>
                <c:pt idx="252">
                  <c:v>4.4357449867713221</c:v>
                </c:pt>
                <c:pt idx="253">
                  <c:v>4.741365177360171</c:v>
                </c:pt>
                <c:pt idx="254">
                  <c:v>4.5121421462237912</c:v>
                </c:pt>
                <c:pt idx="255">
                  <c:v>4.2108816907691589</c:v>
                </c:pt>
                <c:pt idx="256">
                  <c:v>4.3173299030553842</c:v>
                </c:pt>
                <c:pt idx="257">
                  <c:v>4.4917066659111118</c:v>
                </c:pt>
                <c:pt idx="258">
                  <c:v>4.4797463910500648</c:v>
                </c:pt>
                <c:pt idx="259">
                  <c:v>4.6873816183578985</c:v>
                </c:pt>
                <c:pt idx="260">
                  <c:v>4.8485337381990643</c:v>
                </c:pt>
                <c:pt idx="261">
                  <c:v>4.6982898239999802</c:v>
                </c:pt>
                <c:pt idx="262">
                  <c:v>4.4354161683762356</c:v>
                </c:pt>
                <c:pt idx="263">
                  <c:v>4.1610409590337554</c:v>
                </c:pt>
                <c:pt idx="264">
                  <c:v>3.8429749425201387</c:v>
                </c:pt>
                <c:pt idx="265">
                  <c:v>3.7734539023201341</c:v>
                </c:pt>
                <c:pt idx="266">
                  <c:v>4.1470006249643783</c:v>
                </c:pt>
                <c:pt idx="267">
                  <c:v>4.3923428941206772</c:v>
                </c:pt>
                <c:pt idx="268">
                  <c:v>4.4040765299038416</c:v>
                </c:pt>
                <c:pt idx="269">
                  <c:v>4.5103753401972799</c:v>
                </c:pt>
                <c:pt idx="270">
                  <c:v>4.581281348323925</c:v>
                </c:pt>
                <c:pt idx="271">
                  <c:v>4.3638068684624916</c:v>
                </c:pt>
                <c:pt idx="272">
                  <c:v>4.2429929517187261</c:v>
                </c:pt>
                <c:pt idx="273">
                  <c:v>4.2609617775336552</c:v>
                </c:pt>
                <c:pt idx="274">
                  <c:v>4.3432634538832895</c:v>
                </c:pt>
                <c:pt idx="275">
                  <c:v>4.5643677161546616</c:v>
                </c:pt>
                <c:pt idx="276">
                  <c:v>4.5776442292448749</c:v>
                </c:pt>
                <c:pt idx="277">
                  <c:v>4.3058384675425829</c:v>
                </c:pt>
                <c:pt idx="278">
                  <c:v>4.0352292209773832</c:v>
                </c:pt>
                <c:pt idx="279">
                  <c:v>4.1814366345072891</c:v>
                </c:pt>
                <c:pt idx="280">
                  <c:v>4.8384415503507601</c:v>
                </c:pt>
                <c:pt idx="281">
                  <c:v>5.4226918739341441</c:v>
                </c:pt>
                <c:pt idx="282">
                  <c:v>6.3682549752432722</c:v>
                </c:pt>
                <c:pt idx="283">
                  <c:v>7.3765952198380464</c:v>
                </c:pt>
                <c:pt idx="284">
                  <c:v>7.849797705949408</c:v>
                </c:pt>
                <c:pt idx="285">
                  <c:v>8.0629052069045066</c:v>
                </c:pt>
                <c:pt idx="286">
                  <c:v>8.0867883395197602</c:v>
                </c:pt>
                <c:pt idx="287">
                  <c:v>8.1963030822323297</c:v>
                </c:pt>
                <c:pt idx="288">
                  <c:v>8.3211377134026421</c:v>
                </c:pt>
                <c:pt idx="289">
                  <c:v>8.5944204347082298</c:v>
                </c:pt>
                <c:pt idx="290">
                  <c:v>8.9540740998223498</c:v>
                </c:pt>
                <c:pt idx="291">
                  <c:v>9.2151071722925195</c:v>
                </c:pt>
                <c:pt idx="292">
                  <c:v>9.6485667666972894</c:v>
                </c:pt>
                <c:pt idx="293">
                  <c:v>10.130286687336167</c:v>
                </c:pt>
                <c:pt idx="294">
                  <c:v>9.8001439082951975</c:v>
                </c:pt>
                <c:pt idx="295">
                  <c:v>9.2291272470382388</c:v>
                </c:pt>
                <c:pt idx="296">
                  <c:v>9.0653321134569502</c:v>
                </c:pt>
                <c:pt idx="297">
                  <c:v>9.1939972544445681</c:v>
                </c:pt>
                <c:pt idx="298">
                  <c:v>9.3872928833880209</c:v>
                </c:pt>
                <c:pt idx="299">
                  <c:v>9.445052445013804</c:v>
                </c:pt>
                <c:pt idx="300">
                  <c:v>9.5216771325633367</c:v>
                </c:pt>
                <c:pt idx="301">
                  <c:v>9.6164091572219021</c:v>
                </c:pt>
                <c:pt idx="302">
                  <c:v>9.9367536980853153</c:v>
                </c:pt>
                <c:pt idx="303">
                  <c:v>10.044374214095457</c:v>
                </c:pt>
                <c:pt idx="304">
                  <c:v>9.5938408654012228</c:v>
                </c:pt>
                <c:pt idx="305">
                  <c:v>9.4897306210168448</c:v>
                </c:pt>
                <c:pt idx="306">
                  <c:v>9.7243292504526195</c:v>
                </c:pt>
                <c:pt idx="307">
                  <c:v>10.125525016330339</c:v>
                </c:pt>
                <c:pt idx="308">
                  <c:v>10.987349095244486</c:v>
                </c:pt>
                <c:pt idx="309">
                  <c:v>11.777479448566346</c:v>
                </c:pt>
                <c:pt idx="310">
                  <c:v>12.346893999125538</c:v>
                </c:pt>
                <c:pt idx="311">
                  <c:v>12.722633621639188</c:v>
                </c:pt>
                <c:pt idx="312">
                  <c:v>13.370491046050825</c:v>
                </c:pt>
                <c:pt idx="313">
                  <c:v>13.948879943763391</c:v>
                </c:pt>
                <c:pt idx="314">
                  <c:v>13.585995337764015</c:v>
                </c:pt>
                <c:pt idx="315">
                  <c:v>13.70400941493935</c:v>
                </c:pt>
                <c:pt idx="316">
                  <c:v>14.012815840883976</c:v>
                </c:pt>
                <c:pt idx="317">
                  <c:v>13.462300458029302</c:v>
                </c:pt>
                <c:pt idx="318">
                  <c:v>13.061663543251761</c:v>
                </c:pt>
                <c:pt idx="319">
                  <c:v>12.706735834448637</c:v>
                </c:pt>
                <c:pt idx="320">
                  <c:v>11.997255316908163</c:v>
                </c:pt>
                <c:pt idx="321">
                  <c:v>11.965168295126546</c:v>
                </c:pt>
                <c:pt idx="322">
                  <c:v>12.129776957777361</c:v>
                </c:pt>
                <c:pt idx="323">
                  <c:v>11.731837333820408</c:v>
                </c:pt>
                <c:pt idx="324">
                  <c:v>11.141563653222814</c:v>
                </c:pt>
                <c:pt idx="325">
                  <c:v>10.437435302655061</c:v>
                </c:pt>
                <c:pt idx="326">
                  <c:v>10.340858517218074</c:v>
                </c:pt>
                <c:pt idx="327">
                  <c:v>9.8499797971126046</c:v>
                </c:pt>
                <c:pt idx="328">
                  <c:v>8.9906101065910988</c:v>
                </c:pt>
                <c:pt idx="329">
                  <c:v>8.7836891275927762</c:v>
                </c:pt>
                <c:pt idx="330">
                  <c:v>8.6741970041547578</c:v>
                </c:pt>
                <c:pt idx="331">
                  <c:v>8.6231416229455249</c:v>
                </c:pt>
                <c:pt idx="332">
                  <c:v>8.613211758424379</c:v>
                </c:pt>
                <c:pt idx="333">
                  <c:v>8.1607733630446866</c:v>
                </c:pt>
                <c:pt idx="334">
                  <c:v>7.9799433310267132</c:v>
                </c:pt>
                <c:pt idx="335">
                  <c:v>8.4154331925972947</c:v>
                </c:pt>
                <c:pt idx="336">
                  <c:v>8.5875785190576366</c:v>
                </c:pt>
                <c:pt idx="337">
                  <c:v>8.5767920961982327</c:v>
                </c:pt>
                <c:pt idx="338">
                  <c:v>8.4553475396189803</c:v>
                </c:pt>
                <c:pt idx="339">
                  <c:v>9.1827763162141238</c:v>
                </c:pt>
                <c:pt idx="340">
                  <c:v>10.75554497507872</c:v>
                </c:pt>
                <c:pt idx="341">
                  <c:v>11.508966146218608</c:v>
                </c:pt>
                <c:pt idx="342">
                  <c:v>12.264839504530388</c:v>
                </c:pt>
                <c:pt idx="343">
                  <c:v>13.052491091671607</c:v>
                </c:pt>
                <c:pt idx="344">
                  <c:v>13.2223332931481</c:v>
                </c:pt>
                <c:pt idx="345">
                  <c:v>13.298823964930252</c:v>
                </c:pt>
                <c:pt idx="346">
                  <c:v>13.237054676933457</c:v>
                </c:pt>
                <c:pt idx="347">
                  <c:v>13.347913937524513</c:v>
                </c:pt>
                <c:pt idx="348">
                  <c:v>13.748929526753033</c:v>
                </c:pt>
                <c:pt idx="349">
                  <c:v>14.200753281179223</c:v>
                </c:pt>
                <c:pt idx="350">
                  <c:v>14.75064506092221</c:v>
                </c:pt>
                <c:pt idx="351">
                  <c:v>14.996952445347553</c:v>
                </c:pt>
                <c:pt idx="352">
                  <c:v>15.385302923017541</c:v>
                </c:pt>
                <c:pt idx="353">
                  <c:v>16.080080849721057</c:v>
                </c:pt>
                <c:pt idx="354">
                  <c:v>16.685057617449186</c:v>
                </c:pt>
                <c:pt idx="355">
                  <c:v>17.825554304485415</c:v>
                </c:pt>
                <c:pt idx="356">
                  <c:v>18.86421480575094</c:v>
                </c:pt>
                <c:pt idx="357">
                  <c:v>19.158675531497046</c:v>
                </c:pt>
                <c:pt idx="358">
                  <c:v>19.208054843936928</c:v>
                </c:pt>
                <c:pt idx="359">
                  <c:v>19.048637075131985</c:v>
                </c:pt>
                <c:pt idx="360">
                  <c:v>18.929125562661596</c:v>
                </c:pt>
                <c:pt idx="361">
                  <c:v>19.264350686911563</c:v>
                </c:pt>
                <c:pt idx="362">
                  <c:v>19.252468264804996</c:v>
                </c:pt>
                <c:pt idx="363">
                  <c:v>18.525663238558796</c:v>
                </c:pt>
                <c:pt idx="364">
                  <c:v>17.415954927470629</c:v>
                </c:pt>
                <c:pt idx="365">
                  <c:v>16.424311500103364</c:v>
                </c:pt>
                <c:pt idx="366">
                  <c:v>15.399998311206305</c:v>
                </c:pt>
                <c:pt idx="367">
                  <c:v>13.748750437606525</c:v>
                </c:pt>
                <c:pt idx="368">
                  <c:v>12.972291982313966</c:v>
                </c:pt>
                <c:pt idx="369">
                  <c:v>13.997384014952168</c:v>
                </c:pt>
                <c:pt idx="370">
                  <c:v>15.347702398263417</c:v>
                </c:pt>
                <c:pt idx="371">
                  <c:v>16.483447950428868</c:v>
                </c:pt>
                <c:pt idx="372">
                  <c:v>18.066724250329237</c:v>
                </c:pt>
                <c:pt idx="373">
                  <c:v>19.222632039385214</c:v>
                </c:pt>
                <c:pt idx="374">
                  <c:v>20.081073052339253</c:v>
                </c:pt>
                <c:pt idx="375">
                  <c:v>21.50832896598412</c:v>
                </c:pt>
                <c:pt idx="376">
                  <c:v>22.365983935448398</c:v>
                </c:pt>
                <c:pt idx="377">
                  <c:v>23.264763157499281</c:v>
                </c:pt>
                <c:pt idx="378">
                  <c:v>24.687333018971795</c:v>
                </c:pt>
                <c:pt idx="379">
                  <c:v>26.113996286470002</c:v>
                </c:pt>
                <c:pt idx="380">
                  <c:v>27.024723880881826</c:v>
                </c:pt>
                <c:pt idx="381">
                  <c:v>26.767923390987441</c:v>
                </c:pt>
                <c:pt idx="382">
                  <c:v>26.584481895991324</c:v>
                </c:pt>
                <c:pt idx="383">
                  <c:v>27.156911690290663</c:v>
                </c:pt>
                <c:pt idx="384">
                  <c:v>27.095716777267</c:v>
                </c:pt>
                <c:pt idx="385">
                  <c:v>26.978180000290145</c:v>
                </c:pt>
                <c:pt idx="386">
                  <c:v>27.524699565112098</c:v>
                </c:pt>
                <c:pt idx="387">
                  <c:v>27.640393807942974</c:v>
                </c:pt>
                <c:pt idx="388">
                  <c:v>27.929134057216338</c:v>
                </c:pt>
                <c:pt idx="389">
                  <c:v>28.438282172816326</c:v>
                </c:pt>
              </c:numCache>
            </c:numRef>
          </c:val>
          <c:smooth val="0"/>
          <c:extLst>
            <c:ext xmlns:c16="http://schemas.microsoft.com/office/drawing/2014/chart" uri="{C3380CC4-5D6E-409C-BE32-E72D297353CC}">
              <c16:uniqueId val="{00000001-DFDA-42E2-883F-ADED82E58987}"/>
            </c:ext>
          </c:extLst>
        </c:ser>
        <c:dLbls>
          <c:showLegendKey val="0"/>
          <c:showVal val="0"/>
          <c:showCatName val="0"/>
          <c:showSerName val="0"/>
          <c:showPercent val="0"/>
          <c:showBubbleSize val="0"/>
        </c:dLbls>
        <c:smooth val="0"/>
        <c:axId val="313961856"/>
        <c:axId val="313971840"/>
      </c:lineChart>
      <c:catAx>
        <c:axId val="313961856"/>
        <c:scaling>
          <c:orientation val="minMax"/>
        </c:scaling>
        <c:delete val="0"/>
        <c:axPos val="b"/>
        <c:numFmt formatCode="General" sourceLinked="1"/>
        <c:majorTickMark val="out"/>
        <c:minorTickMark val="none"/>
        <c:tickLblPos val="low"/>
        <c:spPr>
          <a:ln w="12700">
            <a:solidFill>
              <a:srgbClr val="B3B3B3"/>
            </a:solidFill>
            <a:prstDash val="solid"/>
          </a:ln>
        </c:spPr>
        <c:txPr>
          <a:bodyPr rot="0" vert="horz"/>
          <a:lstStyle/>
          <a:p>
            <a:pPr>
              <a:defRPr lang="ja-JP" sz="1600">
                <a:latin typeface="Segoe UI"/>
                <a:ea typeface="Segoe UI"/>
                <a:cs typeface="Segoe UI"/>
              </a:defRPr>
            </a:pPr>
            <a:endParaRPr lang="en-US"/>
          </a:p>
        </c:txPr>
        <c:crossAx val="313971840"/>
        <c:crosses val="autoZero"/>
        <c:auto val="1"/>
        <c:lblAlgn val="ctr"/>
        <c:lblOffset val="0"/>
        <c:tickLblSkip val="24"/>
        <c:tickMarkSkip val="24"/>
        <c:noMultiLvlLbl val="0"/>
      </c:catAx>
      <c:valAx>
        <c:axId val="313971840"/>
        <c:scaling>
          <c:orientation val="minMax"/>
        </c:scaling>
        <c:delete val="0"/>
        <c:axPos val="l"/>
        <c:numFmt formatCode="General" sourceLinked="0"/>
        <c:majorTickMark val="out"/>
        <c:minorTickMark val="none"/>
        <c:tickLblPos val="nextTo"/>
        <c:spPr>
          <a:ln w="12700">
            <a:solidFill>
              <a:srgbClr val="B3B3B3"/>
            </a:solidFill>
            <a:prstDash val="solid"/>
          </a:ln>
        </c:spPr>
        <c:txPr>
          <a:bodyPr rot="0" vert="horz"/>
          <a:lstStyle/>
          <a:p>
            <a:pPr>
              <a:defRPr lang="ja-JP" sz="1800">
                <a:latin typeface="Segoe UI"/>
                <a:ea typeface="Segoe UI"/>
                <a:cs typeface="Segoe UI"/>
              </a:defRPr>
            </a:pPr>
            <a:endParaRPr lang="en-US"/>
          </a:p>
        </c:txPr>
        <c:crossAx val="313961856"/>
        <c:crosses val="autoZero"/>
        <c:crossBetween val="between"/>
      </c:valAx>
      <c:spPr>
        <a:solidFill>
          <a:srgbClr val="FFFFFF"/>
        </a:solidFill>
        <a:ln w="12700">
          <a:noFill/>
          <a:prstDash val="solid"/>
        </a:ln>
      </c:spPr>
    </c:plotArea>
    <c:legend>
      <c:legendPos val="t"/>
      <c:layout>
        <c:manualLayout>
          <c:xMode val="edge"/>
          <c:yMode val="edge"/>
          <c:x val="9.7069091272633259E-2"/>
          <c:y val="6.5884156354630061E-2"/>
          <c:w val="0.59702270541865243"/>
          <c:h val="0.10592371955999344"/>
        </c:manualLayout>
      </c:layout>
      <c:overlay val="0"/>
      <c:spPr>
        <a:noFill/>
        <a:ln w="25400">
          <a:noFill/>
        </a:ln>
      </c:spPr>
      <c:txPr>
        <a:bodyPr/>
        <a:lstStyle/>
        <a:p>
          <a:pPr>
            <a:defRPr lang="ja-JP" sz="1800">
              <a:latin typeface="Segoe UI"/>
              <a:ea typeface="Segoe UI"/>
              <a:cs typeface="Segoe UI"/>
            </a:defRPr>
          </a:pPr>
          <a:endParaRPr lang="en-US"/>
        </a:p>
      </c:txPr>
    </c:legend>
    <c:plotVisOnly val="1"/>
    <c:dispBlanksAs val="span"/>
    <c:showDLblsOverMax val="0"/>
  </c:chart>
  <c:spPr>
    <a:noFill/>
    <a:ln w="25400">
      <a:noFill/>
    </a:ln>
  </c:spPr>
  <c:txPr>
    <a:bodyPr/>
    <a:lstStyle/>
    <a:p>
      <a:pPr>
        <a:defRPr sz="1800" b="0" i="0" u="none" strike="noStrike" baseline="0">
          <a:solidFill>
            <a:srgbClr val="000000"/>
          </a:solidFill>
          <a:latin typeface="Segoe UI" pitchFamily="34" charset="0"/>
          <a:ea typeface="Frutiger LT Std 45 Light"/>
          <a:cs typeface="Segoe UI" pitchFamily="34" charset="0"/>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506360371784951E-2"/>
          <c:y val="2.5331285019409049E-2"/>
          <c:w val="0.85605698623610527"/>
          <c:h val="0.83140001459108481"/>
        </c:manualLayout>
      </c:layout>
      <c:barChart>
        <c:barDir val="col"/>
        <c:grouping val="clustered"/>
        <c:varyColors val="0"/>
        <c:ser>
          <c:idx val="1"/>
          <c:order val="1"/>
          <c:spPr>
            <a:solidFill>
              <a:sysClr val="window" lastClr="FFFFFF">
                <a:lumMod val="75000"/>
              </a:sysClr>
            </a:solidFill>
          </c:spPr>
          <c:invertIfNegative val="0"/>
          <c:val>
            <c:numRef>
              <c:f>Haver_Recession!$D$89:$D$447</c:f>
              <c:numCache>
                <c:formatCode>General</c:formatCode>
                <c:ptCount val="359"/>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pt idx="16">
                  <c:v>-10000</c:v>
                </c:pt>
                <c:pt idx="17">
                  <c:v>-10000</c:v>
                </c:pt>
                <c:pt idx="18">
                  <c:v>-10000</c:v>
                </c:pt>
                <c:pt idx="19">
                  <c:v>-10000</c:v>
                </c:pt>
                <c:pt idx="20">
                  <c:v>-10000</c:v>
                </c:pt>
                <c:pt idx="21">
                  <c:v>-10000</c:v>
                </c:pt>
                <c:pt idx="22">
                  <c:v>-10000</c:v>
                </c:pt>
                <c:pt idx="23">
                  <c:v>-10000</c:v>
                </c:pt>
                <c:pt idx="24">
                  <c:v>-10000</c:v>
                </c:pt>
                <c:pt idx="25">
                  <c:v>-10000</c:v>
                </c:pt>
                <c:pt idx="26">
                  <c:v>-10000</c:v>
                </c:pt>
                <c:pt idx="27">
                  <c:v>-10000</c:v>
                </c:pt>
                <c:pt idx="28">
                  <c:v>-10000</c:v>
                </c:pt>
                <c:pt idx="29">
                  <c:v>-10000</c:v>
                </c:pt>
                <c:pt idx="30">
                  <c:v>-10000</c:v>
                </c:pt>
                <c:pt idx="31">
                  <c:v>-10000</c:v>
                </c:pt>
                <c:pt idx="32">
                  <c:v>-10000</c:v>
                </c:pt>
                <c:pt idx="33">
                  <c:v>-10000</c:v>
                </c:pt>
                <c:pt idx="34">
                  <c:v>-10000</c:v>
                </c:pt>
                <c:pt idx="35">
                  <c:v>-10000</c:v>
                </c:pt>
                <c:pt idx="36">
                  <c:v>-10000</c:v>
                </c:pt>
                <c:pt idx="37">
                  <c:v>-10000</c:v>
                </c:pt>
                <c:pt idx="38">
                  <c:v>-10000</c:v>
                </c:pt>
                <c:pt idx="39">
                  <c:v>-10000</c:v>
                </c:pt>
                <c:pt idx="40">
                  <c:v>-10000</c:v>
                </c:pt>
                <c:pt idx="41">
                  <c:v>-10000</c:v>
                </c:pt>
                <c:pt idx="42">
                  <c:v>-10000</c:v>
                </c:pt>
                <c:pt idx="43">
                  <c:v>-10000</c:v>
                </c:pt>
                <c:pt idx="44">
                  <c:v>-10000</c:v>
                </c:pt>
                <c:pt idx="45">
                  <c:v>-10000</c:v>
                </c:pt>
                <c:pt idx="46">
                  <c:v>-10000</c:v>
                </c:pt>
                <c:pt idx="47">
                  <c:v>-10000</c:v>
                </c:pt>
                <c:pt idx="48">
                  <c:v>-10000</c:v>
                </c:pt>
                <c:pt idx="49">
                  <c:v>10000</c:v>
                </c:pt>
                <c:pt idx="50">
                  <c:v>10000</c:v>
                </c:pt>
                <c:pt idx="51">
                  <c:v>10000</c:v>
                </c:pt>
                <c:pt idx="52">
                  <c:v>10000</c:v>
                </c:pt>
                <c:pt idx="53">
                  <c:v>10000</c:v>
                </c:pt>
                <c:pt idx="54">
                  <c:v>10000</c:v>
                </c:pt>
                <c:pt idx="55">
                  <c:v>10000</c:v>
                </c:pt>
                <c:pt idx="56">
                  <c:v>10000</c:v>
                </c:pt>
                <c:pt idx="57">
                  <c:v>10000</c:v>
                </c:pt>
                <c:pt idx="58">
                  <c:v>10000</c:v>
                </c:pt>
                <c:pt idx="59">
                  <c:v>10000</c:v>
                </c:pt>
                <c:pt idx="60">
                  <c:v>10000</c:v>
                </c:pt>
                <c:pt idx="61">
                  <c:v>10000</c:v>
                </c:pt>
                <c:pt idx="62">
                  <c:v>10000</c:v>
                </c:pt>
                <c:pt idx="63">
                  <c:v>10000</c:v>
                </c:pt>
                <c:pt idx="64">
                  <c:v>10000</c:v>
                </c:pt>
                <c:pt idx="65">
                  <c:v>10000</c:v>
                </c:pt>
                <c:pt idx="66">
                  <c:v>10000</c:v>
                </c:pt>
                <c:pt idx="67">
                  <c:v>10000</c:v>
                </c:pt>
                <c:pt idx="68">
                  <c:v>10000</c:v>
                </c:pt>
                <c:pt idx="69">
                  <c:v>10000</c:v>
                </c:pt>
                <c:pt idx="70">
                  <c:v>10000</c:v>
                </c:pt>
                <c:pt idx="71">
                  <c:v>10000</c:v>
                </c:pt>
                <c:pt idx="72">
                  <c:v>10000</c:v>
                </c:pt>
                <c:pt idx="73">
                  <c:v>10000</c:v>
                </c:pt>
                <c:pt idx="74">
                  <c:v>10000</c:v>
                </c:pt>
                <c:pt idx="75">
                  <c:v>10000</c:v>
                </c:pt>
                <c:pt idx="76">
                  <c:v>10000</c:v>
                </c:pt>
                <c:pt idx="77">
                  <c:v>10000</c:v>
                </c:pt>
                <c:pt idx="78">
                  <c:v>10000</c:v>
                </c:pt>
                <c:pt idx="79">
                  <c:v>10000</c:v>
                </c:pt>
                <c:pt idx="80">
                  <c:v>10000</c:v>
                </c:pt>
                <c:pt idx="81">
                  <c:v>10000</c:v>
                </c:pt>
                <c:pt idx="82">
                  <c:v>-10000</c:v>
                </c:pt>
                <c:pt idx="83">
                  <c:v>-10000</c:v>
                </c:pt>
                <c:pt idx="84">
                  <c:v>-10000</c:v>
                </c:pt>
                <c:pt idx="85">
                  <c:v>-10000</c:v>
                </c:pt>
                <c:pt idx="86">
                  <c:v>-10000</c:v>
                </c:pt>
                <c:pt idx="87">
                  <c:v>-10000</c:v>
                </c:pt>
                <c:pt idx="88">
                  <c:v>-10000</c:v>
                </c:pt>
                <c:pt idx="89">
                  <c:v>-10000</c:v>
                </c:pt>
                <c:pt idx="90">
                  <c:v>-10000</c:v>
                </c:pt>
                <c:pt idx="91">
                  <c:v>-10000</c:v>
                </c:pt>
                <c:pt idx="92">
                  <c:v>-10000</c:v>
                </c:pt>
                <c:pt idx="93">
                  <c:v>-10000</c:v>
                </c:pt>
                <c:pt idx="94">
                  <c:v>-10000</c:v>
                </c:pt>
                <c:pt idx="95">
                  <c:v>-10000</c:v>
                </c:pt>
                <c:pt idx="96">
                  <c:v>-10000</c:v>
                </c:pt>
                <c:pt idx="97">
                  <c:v>-10000</c:v>
                </c:pt>
                <c:pt idx="98">
                  <c:v>-10000</c:v>
                </c:pt>
                <c:pt idx="99">
                  <c:v>-10000</c:v>
                </c:pt>
                <c:pt idx="100">
                  <c:v>-10000</c:v>
                </c:pt>
                <c:pt idx="101">
                  <c:v>-10000</c:v>
                </c:pt>
                <c:pt idx="102">
                  <c:v>-10000</c:v>
                </c:pt>
                <c:pt idx="103">
                  <c:v>-10000</c:v>
                </c:pt>
                <c:pt idx="104">
                  <c:v>-10000</c:v>
                </c:pt>
                <c:pt idx="105">
                  <c:v>-10000</c:v>
                </c:pt>
                <c:pt idx="106">
                  <c:v>-10000</c:v>
                </c:pt>
                <c:pt idx="107">
                  <c:v>-10000</c:v>
                </c:pt>
                <c:pt idx="108">
                  <c:v>-10000</c:v>
                </c:pt>
                <c:pt idx="109">
                  <c:v>-10000</c:v>
                </c:pt>
                <c:pt idx="110">
                  <c:v>-10000</c:v>
                </c:pt>
                <c:pt idx="111">
                  <c:v>-10000</c:v>
                </c:pt>
                <c:pt idx="112">
                  <c:v>-10000</c:v>
                </c:pt>
                <c:pt idx="113">
                  <c:v>-10000</c:v>
                </c:pt>
                <c:pt idx="114">
                  <c:v>-10000</c:v>
                </c:pt>
                <c:pt idx="115">
                  <c:v>-10000</c:v>
                </c:pt>
                <c:pt idx="116">
                  <c:v>-10000</c:v>
                </c:pt>
                <c:pt idx="117">
                  <c:v>-10000</c:v>
                </c:pt>
                <c:pt idx="118">
                  <c:v>-10000</c:v>
                </c:pt>
                <c:pt idx="119">
                  <c:v>-10000</c:v>
                </c:pt>
                <c:pt idx="120">
                  <c:v>-10000</c:v>
                </c:pt>
                <c:pt idx="121">
                  <c:v>-10000</c:v>
                </c:pt>
                <c:pt idx="122">
                  <c:v>-10000</c:v>
                </c:pt>
                <c:pt idx="123">
                  <c:v>-10000</c:v>
                </c:pt>
                <c:pt idx="124">
                  <c:v>10000</c:v>
                </c:pt>
                <c:pt idx="125">
                  <c:v>10000</c:v>
                </c:pt>
                <c:pt idx="126">
                  <c:v>10000</c:v>
                </c:pt>
                <c:pt idx="127">
                  <c:v>10000</c:v>
                </c:pt>
                <c:pt idx="128">
                  <c:v>10000</c:v>
                </c:pt>
                <c:pt idx="129">
                  <c:v>10000</c:v>
                </c:pt>
                <c:pt idx="130">
                  <c:v>10000</c:v>
                </c:pt>
                <c:pt idx="131">
                  <c:v>10000</c:v>
                </c:pt>
                <c:pt idx="132">
                  <c:v>10000</c:v>
                </c:pt>
                <c:pt idx="133">
                  <c:v>10000</c:v>
                </c:pt>
                <c:pt idx="134">
                  <c:v>10000</c:v>
                </c:pt>
                <c:pt idx="135">
                  <c:v>10000</c:v>
                </c:pt>
                <c:pt idx="136">
                  <c:v>10000</c:v>
                </c:pt>
                <c:pt idx="137">
                  <c:v>10000</c:v>
                </c:pt>
                <c:pt idx="138">
                  <c:v>10000</c:v>
                </c:pt>
                <c:pt idx="139">
                  <c:v>10000</c:v>
                </c:pt>
                <c:pt idx="140">
                  <c:v>10000</c:v>
                </c:pt>
                <c:pt idx="141">
                  <c:v>10000</c:v>
                </c:pt>
                <c:pt idx="142">
                  <c:v>10000</c:v>
                </c:pt>
                <c:pt idx="143">
                  <c:v>10000</c:v>
                </c:pt>
                <c:pt idx="144">
                  <c:v>10000</c:v>
                </c:pt>
                <c:pt idx="145">
                  <c:v>-10000</c:v>
                </c:pt>
                <c:pt idx="146">
                  <c:v>-10000</c:v>
                </c:pt>
                <c:pt idx="147">
                  <c:v>-10000</c:v>
                </c:pt>
                <c:pt idx="148">
                  <c:v>-10000</c:v>
                </c:pt>
                <c:pt idx="149">
                  <c:v>-10000</c:v>
                </c:pt>
                <c:pt idx="150">
                  <c:v>-10000</c:v>
                </c:pt>
                <c:pt idx="151">
                  <c:v>-10000</c:v>
                </c:pt>
                <c:pt idx="152">
                  <c:v>-10000</c:v>
                </c:pt>
                <c:pt idx="153">
                  <c:v>-10000</c:v>
                </c:pt>
                <c:pt idx="154">
                  <c:v>-10000</c:v>
                </c:pt>
                <c:pt idx="155">
                  <c:v>-10000</c:v>
                </c:pt>
                <c:pt idx="156">
                  <c:v>-10000</c:v>
                </c:pt>
                <c:pt idx="157">
                  <c:v>-10000</c:v>
                </c:pt>
                <c:pt idx="158">
                  <c:v>-10000</c:v>
                </c:pt>
                <c:pt idx="159">
                  <c:v>-10000</c:v>
                </c:pt>
                <c:pt idx="160">
                  <c:v>-10000</c:v>
                </c:pt>
                <c:pt idx="161">
                  <c:v>-10000</c:v>
                </c:pt>
                <c:pt idx="162">
                  <c:v>-10000</c:v>
                </c:pt>
                <c:pt idx="163">
                  <c:v>-10000</c:v>
                </c:pt>
                <c:pt idx="164">
                  <c:v>-10000</c:v>
                </c:pt>
                <c:pt idx="165">
                  <c:v>-10000</c:v>
                </c:pt>
                <c:pt idx="166">
                  <c:v>10000</c:v>
                </c:pt>
                <c:pt idx="167">
                  <c:v>10000</c:v>
                </c:pt>
                <c:pt idx="168">
                  <c:v>10000</c:v>
                </c:pt>
                <c:pt idx="169">
                  <c:v>10000</c:v>
                </c:pt>
                <c:pt idx="170">
                  <c:v>10000</c:v>
                </c:pt>
                <c:pt idx="171">
                  <c:v>10000</c:v>
                </c:pt>
                <c:pt idx="172">
                  <c:v>10000</c:v>
                </c:pt>
                <c:pt idx="173">
                  <c:v>10000</c:v>
                </c:pt>
                <c:pt idx="174">
                  <c:v>10000</c:v>
                </c:pt>
                <c:pt idx="175">
                  <c:v>10000</c:v>
                </c:pt>
                <c:pt idx="176">
                  <c:v>10000</c:v>
                </c:pt>
                <c:pt idx="177">
                  <c:v>10000</c:v>
                </c:pt>
                <c:pt idx="178">
                  <c:v>10000</c:v>
                </c:pt>
                <c:pt idx="179">
                  <c:v>10000</c:v>
                </c:pt>
                <c:pt idx="180">
                  <c:v>10000</c:v>
                </c:pt>
                <c:pt idx="181">
                  <c:v>-10000</c:v>
                </c:pt>
                <c:pt idx="182">
                  <c:v>-10000</c:v>
                </c:pt>
                <c:pt idx="183">
                  <c:v>-10000</c:v>
                </c:pt>
                <c:pt idx="184">
                  <c:v>-10000</c:v>
                </c:pt>
                <c:pt idx="185">
                  <c:v>-10000</c:v>
                </c:pt>
                <c:pt idx="186">
                  <c:v>-10000</c:v>
                </c:pt>
                <c:pt idx="187">
                  <c:v>-10000</c:v>
                </c:pt>
                <c:pt idx="188">
                  <c:v>-10000</c:v>
                </c:pt>
                <c:pt idx="189">
                  <c:v>-10000</c:v>
                </c:pt>
                <c:pt idx="190">
                  <c:v>-10000</c:v>
                </c:pt>
                <c:pt idx="191">
                  <c:v>-10000</c:v>
                </c:pt>
                <c:pt idx="192">
                  <c:v>-10000</c:v>
                </c:pt>
                <c:pt idx="193">
                  <c:v>-10000</c:v>
                </c:pt>
                <c:pt idx="194">
                  <c:v>-10000</c:v>
                </c:pt>
                <c:pt idx="195">
                  <c:v>-10000</c:v>
                </c:pt>
                <c:pt idx="196">
                  <c:v>-10000</c:v>
                </c:pt>
                <c:pt idx="197">
                  <c:v>-10000</c:v>
                </c:pt>
                <c:pt idx="198">
                  <c:v>-10000</c:v>
                </c:pt>
                <c:pt idx="199">
                  <c:v>-10000</c:v>
                </c:pt>
                <c:pt idx="200">
                  <c:v>-10000</c:v>
                </c:pt>
                <c:pt idx="201">
                  <c:v>-10000</c:v>
                </c:pt>
                <c:pt idx="202">
                  <c:v>-10000</c:v>
                </c:pt>
                <c:pt idx="203">
                  <c:v>-10000</c:v>
                </c:pt>
                <c:pt idx="204">
                  <c:v>-10000</c:v>
                </c:pt>
                <c:pt idx="205">
                  <c:v>-10000</c:v>
                </c:pt>
                <c:pt idx="206">
                  <c:v>-10000</c:v>
                </c:pt>
                <c:pt idx="207">
                  <c:v>-10000</c:v>
                </c:pt>
                <c:pt idx="208">
                  <c:v>-10000</c:v>
                </c:pt>
                <c:pt idx="209">
                  <c:v>-10000</c:v>
                </c:pt>
                <c:pt idx="210">
                  <c:v>-10000</c:v>
                </c:pt>
                <c:pt idx="211">
                  <c:v>-10000</c:v>
                </c:pt>
                <c:pt idx="212">
                  <c:v>-10000</c:v>
                </c:pt>
                <c:pt idx="213">
                  <c:v>-10000</c:v>
                </c:pt>
                <c:pt idx="214">
                  <c:v>-10000</c:v>
                </c:pt>
                <c:pt idx="215">
                  <c:v>-10000</c:v>
                </c:pt>
                <c:pt idx="216">
                  <c:v>-10000</c:v>
                </c:pt>
                <c:pt idx="217">
                  <c:v>-10000</c:v>
                </c:pt>
                <c:pt idx="218">
                  <c:v>-10000</c:v>
                </c:pt>
                <c:pt idx="219">
                  <c:v>-10000</c:v>
                </c:pt>
                <c:pt idx="220">
                  <c:v>-10000</c:v>
                </c:pt>
                <c:pt idx="221">
                  <c:v>-10000</c:v>
                </c:pt>
                <c:pt idx="222">
                  <c:v>-10000</c:v>
                </c:pt>
                <c:pt idx="223">
                  <c:v>-10000</c:v>
                </c:pt>
                <c:pt idx="224">
                  <c:v>-10000</c:v>
                </c:pt>
                <c:pt idx="225">
                  <c:v>-10000</c:v>
                </c:pt>
                <c:pt idx="226">
                  <c:v>-10000</c:v>
                </c:pt>
                <c:pt idx="227">
                  <c:v>-10000</c:v>
                </c:pt>
                <c:pt idx="228">
                  <c:v>-10000</c:v>
                </c:pt>
                <c:pt idx="229">
                  <c:v>-10000</c:v>
                </c:pt>
                <c:pt idx="230">
                  <c:v>-10000</c:v>
                </c:pt>
                <c:pt idx="231">
                  <c:v>-10000</c:v>
                </c:pt>
                <c:pt idx="232">
                  <c:v>-10000</c:v>
                </c:pt>
                <c:pt idx="233">
                  <c:v>-10000</c:v>
                </c:pt>
                <c:pt idx="234">
                  <c:v>-10000</c:v>
                </c:pt>
                <c:pt idx="235">
                  <c:v>-10000</c:v>
                </c:pt>
                <c:pt idx="236">
                  <c:v>-10000</c:v>
                </c:pt>
                <c:pt idx="237">
                  <c:v>-10000</c:v>
                </c:pt>
                <c:pt idx="238">
                  <c:v>-10000</c:v>
                </c:pt>
                <c:pt idx="239">
                  <c:v>-10000</c:v>
                </c:pt>
                <c:pt idx="240">
                  <c:v>-10000</c:v>
                </c:pt>
                <c:pt idx="241">
                  <c:v>-10000</c:v>
                </c:pt>
                <c:pt idx="242">
                  <c:v>-10000</c:v>
                </c:pt>
                <c:pt idx="243">
                  <c:v>-10000</c:v>
                </c:pt>
                <c:pt idx="244">
                  <c:v>-10000</c:v>
                </c:pt>
                <c:pt idx="245">
                  <c:v>-10000</c:v>
                </c:pt>
                <c:pt idx="246">
                  <c:v>-10000</c:v>
                </c:pt>
                <c:pt idx="247">
                  <c:v>-10000</c:v>
                </c:pt>
                <c:pt idx="248">
                  <c:v>-10000</c:v>
                </c:pt>
                <c:pt idx="249">
                  <c:v>-10000</c:v>
                </c:pt>
                <c:pt idx="250">
                  <c:v>-10000</c:v>
                </c:pt>
                <c:pt idx="251">
                  <c:v>-10000</c:v>
                </c:pt>
                <c:pt idx="252">
                  <c:v>-10000</c:v>
                </c:pt>
                <c:pt idx="253">
                  <c:v>10000</c:v>
                </c:pt>
                <c:pt idx="254">
                  <c:v>10000</c:v>
                </c:pt>
                <c:pt idx="255">
                  <c:v>10000</c:v>
                </c:pt>
                <c:pt idx="256">
                  <c:v>10000</c:v>
                </c:pt>
                <c:pt idx="257">
                  <c:v>10000</c:v>
                </c:pt>
                <c:pt idx="258">
                  <c:v>10000</c:v>
                </c:pt>
                <c:pt idx="259">
                  <c:v>10000</c:v>
                </c:pt>
                <c:pt idx="260">
                  <c:v>10000</c:v>
                </c:pt>
                <c:pt idx="261">
                  <c:v>10000</c:v>
                </c:pt>
                <c:pt idx="262">
                  <c:v>10000</c:v>
                </c:pt>
                <c:pt idx="263">
                  <c:v>10000</c:v>
                </c:pt>
                <c:pt idx="264">
                  <c:v>10000</c:v>
                </c:pt>
                <c:pt idx="265">
                  <c:v>10000</c:v>
                </c:pt>
                <c:pt idx="266">
                  <c:v>10000</c:v>
                </c:pt>
                <c:pt idx="267">
                  <c:v>-10000</c:v>
                </c:pt>
                <c:pt idx="268">
                  <c:v>-10000</c:v>
                </c:pt>
                <c:pt idx="269">
                  <c:v>-10000</c:v>
                </c:pt>
                <c:pt idx="270">
                  <c:v>-10000</c:v>
                </c:pt>
                <c:pt idx="271">
                  <c:v>-10000</c:v>
                </c:pt>
                <c:pt idx="272">
                  <c:v>-10000</c:v>
                </c:pt>
                <c:pt idx="273">
                  <c:v>-10000</c:v>
                </c:pt>
                <c:pt idx="274">
                  <c:v>-10000</c:v>
                </c:pt>
                <c:pt idx="275">
                  <c:v>-10000</c:v>
                </c:pt>
                <c:pt idx="276">
                  <c:v>-10000</c:v>
                </c:pt>
                <c:pt idx="277">
                  <c:v>-10000</c:v>
                </c:pt>
                <c:pt idx="278">
                  <c:v>-10000</c:v>
                </c:pt>
                <c:pt idx="279">
                  <c:v>-10000</c:v>
                </c:pt>
                <c:pt idx="280">
                  <c:v>-10000</c:v>
                </c:pt>
                <c:pt idx="281">
                  <c:v>-10000</c:v>
                </c:pt>
                <c:pt idx="282">
                  <c:v>-10000</c:v>
                </c:pt>
                <c:pt idx="283">
                  <c:v>-10000</c:v>
                </c:pt>
                <c:pt idx="284">
                  <c:v>-10000</c:v>
                </c:pt>
                <c:pt idx="285">
                  <c:v>-10000</c:v>
                </c:pt>
                <c:pt idx="286">
                  <c:v>-10000</c:v>
                </c:pt>
                <c:pt idx="287">
                  <c:v>-10000</c:v>
                </c:pt>
                <c:pt idx="288">
                  <c:v>-10000</c:v>
                </c:pt>
                <c:pt idx="289">
                  <c:v>-10000</c:v>
                </c:pt>
                <c:pt idx="290">
                  <c:v>-10000</c:v>
                </c:pt>
                <c:pt idx="291">
                  <c:v>-10000</c:v>
                </c:pt>
                <c:pt idx="292">
                  <c:v>-10000</c:v>
                </c:pt>
                <c:pt idx="293">
                  <c:v>-10000</c:v>
                </c:pt>
                <c:pt idx="294">
                  <c:v>-10000</c:v>
                </c:pt>
                <c:pt idx="295">
                  <c:v>-10000</c:v>
                </c:pt>
                <c:pt idx="296">
                  <c:v>-10000</c:v>
                </c:pt>
                <c:pt idx="297">
                  <c:v>-10000</c:v>
                </c:pt>
                <c:pt idx="298">
                  <c:v>-10000</c:v>
                </c:pt>
                <c:pt idx="299">
                  <c:v>-10000</c:v>
                </c:pt>
                <c:pt idx="300">
                  <c:v>-10000</c:v>
                </c:pt>
                <c:pt idx="301">
                  <c:v>-10000</c:v>
                </c:pt>
                <c:pt idx="302">
                  <c:v>10000</c:v>
                </c:pt>
                <c:pt idx="303">
                  <c:v>10000</c:v>
                </c:pt>
                <c:pt idx="304">
                  <c:v>10000</c:v>
                </c:pt>
                <c:pt idx="305">
                  <c:v>10000</c:v>
                </c:pt>
                <c:pt idx="306">
                  <c:v>10000</c:v>
                </c:pt>
                <c:pt idx="307">
                  <c:v>10000</c:v>
                </c:pt>
                <c:pt idx="308">
                  <c:v>10000</c:v>
                </c:pt>
                <c:pt idx="309">
                  <c:v>10000</c:v>
                </c:pt>
                <c:pt idx="310">
                  <c:v>10000</c:v>
                </c:pt>
                <c:pt idx="311">
                  <c:v>-10000</c:v>
                </c:pt>
                <c:pt idx="312">
                  <c:v>-10000</c:v>
                </c:pt>
                <c:pt idx="313">
                  <c:v>-10000</c:v>
                </c:pt>
                <c:pt idx="314">
                  <c:v>-10000</c:v>
                </c:pt>
                <c:pt idx="315">
                  <c:v>-10000</c:v>
                </c:pt>
                <c:pt idx="316">
                  <c:v>-10000</c:v>
                </c:pt>
                <c:pt idx="317">
                  <c:v>-10000</c:v>
                </c:pt>
                <c:pt idx="318">
                  <c:v>-10000</c:v>
                </c:pt>
                <c:pt idx="319">
                  <c:v>-10000</c:v>
                </c:pt>
                <c:pt idx="320">
                  <c:v>-10000</c:v>
                </c:pt>
                <c:pt idx="321">
                  <c:v>-10000</c:v>
                </c:pt>
                <c:pt idx="322">
                  <c:v>-10000</c:v>
                </c:pt>
                <c:pt idx="323">
                  <c:v>-10000</c:v>
                </c:pt>
                <c:pt idx="324">
                  <c:v>-10000</c:v>
                </c:pt>
                <c:pt idx="325">
                  <c:v>-10000</c:v>
                </c:pt>
                <c:pt idx="326">
                  <c:v>-10000</c:v>
                </c:pt>
                <c:pt idx="327">
                  <c:v>-10000</c:v>
                </c:pt>
                <c:pt idx="328">
                  <c:v>-10000</c:v>
                </c:pt>
                <c:pt idx="329">
                  <c:v>-10000</c:v>
                </c:pt>
                <c:pt idx="330">
                  <c:v>-10000</c:v>
                </c:pt>
                <c:pt idx="331">
                  <c:v>-10000</c:v>
                </c:pt>
                <c:pt idx="332">
                  <c:v>-10000</c:v>
                </c:pt>
                <c:pt idx="333">
                  <c:v>-10000</c:v>
                </c:pt>
                <c:pt idx="334">
                  <c:v>-10000</c:v>
                </c:pt>
                <c:pt idx="335">
                  <c:v>-10000</c:v>
                </c:pt>
                <c:pt idx="336">
                  <c:v>-10000</c:v>
                </c:pt>
                <c:pt idx="337">
                  <c:v>-10000</c:v>
                </c:pt>
                <c:pt idx="338">
                  <c:v>-10000</c:v>
                </c:pt>
                <c:pt idx="339">
                  <c:v>-10000</c:v>
                </c:pt>
                <c:pt idx="340">
                  <c:v>-10000</c:v>
                </c:pt>
                <c:pt idx="341">
                  <c:v>-10000</c:v>
                </c:pt>
                <c:pt idx="342">
                  <c:v>-10000</c:v>
                </c:pt>
                <c:pt idx="343">
                  <c:v>-10000</c:v>
                </c:pt>
                <c:pt idx="344">
                  <c:v>-10000</c:v>
                </c:pt>
                <c:pt idx="345">
                  <c:v>-10000</c:v>
                </c:pt>
                <c:pt idx="346">
                  <c:v>-10000</c:v>
                </c:pt>
                <c:pt idx="347">
                  <c:v>-10000</c:v>
                </c:pt>
                <c:pt idx="348">
                  <c:v>-10000</c:v>
                </c:pt>
                <c:pt idx="349">
                  <c:v>-10000</c:v>
                </c:pt>
                <c:pt idx="350">
                  <c:v>-10000</c:v>
                </c:pt>
                <c:pt idx="351">
                  <c:v>-10000</c:v>
                </c:pt>
                <c:pt idx="352">
                  <c:v>-10000</c:v>
                </c:pt>
                <c:pt idx="353">
                  <c:v>-10000</c:v>
                </c:pt>
                <c:pt idx="354">
                  <c:v>-10000</c:v>
                </c:pt>
                <c:pt idx="355">
                  <c:v>-10000</c:v>
                </c:pt>
                <c:pt idx="356">
                  <c:v>-10000</c:v>
                </c:pt>
                <c:pt idx="357">
                  <c:v>-10000</c:v>
                </c:pt>
                <c:pt idx="358">
                  <c:v>-10000</c:v>
                </c:pt>
              </c:numCache>
            </c:numRef>
          </c:val>
          <c:extLst>
            <c:ext xmlns:c16="http://schemas.microsoft.com/office/drawing/2014/chart" uri="{C3380CC4-5D6E-409C-BE32-E72D297353CC}">
              <c16:uniqueId val="{0000000E-52C0-46BA-924B-65B4B1FAA35F}"/>
            </c:ext>
          </c:extLst>
        </c:ser>
        <c:dLbls>
          <c:showLegendKey val="0"/>
          <c:showVal val="0"/>
          <c:showCatName val="0"/>
          <c:showSerName val="0"/>
          <c:showPercent val="0"/>
          <c:showBubbleSize val="0"/>
        </c:dLbls>
        <c:gapWidth val="0"/>
        <c:axId val="314792960"/>
        <c:axId val="314794752"/>
      </c:barChart>
      <c:lineChart>
        <c:grouping val="standard"/>
        <c:varyColors val="0"/>
        <c:ser>
          <c:idx val="0"/>
          <c:order val="0"/>
          <c:tx>
            <c:v>New Japan EPU Index</c:v>
          </c:tx>
          <c:spPr>
            <a:ln w="38100">
              <a:solidFill>
                <a:srgbClr val="4B82AD"/>
              </a:solidFill>
              <a:prstDash val="solid"/>
            </a:ln>
            <a:effectLst/>
          </c:spPr>
          <c:marker>
            <c:symbol val="none"/>
          </c:marker>
          <c:cat>
            <c:numRef>
              <c:f>Japan_EPU_Index!$A$27:$A$388</c:f>
              <c:numCache>
                <c:formatCode>General</c:formatCode>
                <c:ptCount val="362"/>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numCache>
            </c:numRef>
          </c:cat>
          <c:val>
            <c:numRef>
              <c:f>Japan_EPU_Index!$C$27:$C$388</c:f>
              <c:numCache>
                <c:formatCode>General</c:formatCode>
                <c:ptCount val="362"/>
                <c:pt idx="0">
                  <c:v>69.196211748606359</c:v>
                </c:pt>
                <c:pt idx="1">
                  <c:v>91.55905554835374</c:v>
                </c:pt>
                <c:pt idx="2">
                  <c:v>91.497957454436943</c:v>
                </c:pt>
                <c:pt idx="3">
                  <c:v>94.538560185570773</c:v>
                </c:pt>
                <c:pt idx="4">
                  <c:v>75.161094384612483</c:v>
                </c:pt>
                <c:pt idx="5">
                  <c:v>84.465577008956373</c:v>
                </c:pt>
                <c:pt idx="6">
                  <c:v>61.075131870922867</c:v>
                </c:pt>
                <c:pt idx="7">
                  <c:v>45.99009836491004</c:v>
                </c:pt>
                <c:pt idx="8">
                  <c:v>61.203858348860507</c:v>
                </c:pt>
                <c:pt idx="9">
                  <c:v>98.019364909846388</c:v>
                </c:pt>
                <c:pt idx="10">
                  <c:v>106.48427950515628</c:v>
                </c:pt>
                <c:pt idx="11">
                  <c:v>96.669924081420547</c:v>
                </c:pt>
                <c:pt idx="12">
                  <c:v>62.090717895068181</c:v>
                </c:pt>
                <c:pt idx="13">
                  <c:v>54.330847596106672</c:v>
                </c:pt>
                <c:pt idx="14">
                  <c:v>54.169672049784651</c:v>
                </c:pt>
                <c:pt idx="15">
                  <c:v>50.377561256186986</c:v>
                </c:pt>
                <c:pt idx="16">
                  <c:v>50.689836341962348</c:v>
                </c:pt>
                <c:pt idx="17">
                  <c:v>58.828786510131998</c:v>
                </c:pt>
                <c:pt idx="18">
                  <c:v>62.797860867123511</c:v>
                </c:pt>
                <c:pt idx="19">
                  <c:v>67.289353511482332</c:v>
                </c:pt>
                <c:pt idx="20">
                  <c:v>50.51496749327908</c:v>
                </c:pt>
                <c:pt idx="21">
                  <c:v>58.185833206938412</c:v>
                </c:pt>
                <c:pt idx="22">
                  <c:v>76.838559594271686</c:v>
                </c:pt>
                <c:pt idx="23">
                  <c:v>58.713929473435968</c:v>
                </c:pt>
                <c:pt idx="24">
                  <c:v>72.776929337467649</c:v>
                </c:pt>
                <c:pt idx="25">
                  <c:v>68.549716485490222</c:v>
                </c:pt>
                <c:pt idx="26">
                  <c:v>77.478591761854176</c:v>
                </c:pt>
                <c:pt idx="27">
                  <c:v>92.737199588301408</c:v>
                </c:pt>
                <c:pt idx="28">
                  <c:v>82.662213997145145</c:v>
                </c:pt>
                <c:pt idx="29">
                  <c:v>80.169964759605392</c:v>
                </c:pt>
                <c:pt idx="30">
                  <c:v>83.995520240901271</c:v>
                </c:pt>
                <c:pt idx="31">
                  <c:v>79.691841688294531</c:v>
                </c:pt>
                <c:pt idx="32">
                  <c:v>84.140943772701704</c:v>
                </c:pt>
                <c:pt idx="33">
                  <c:v>66.621913339067433</c:v>
                </c:pt>
                <c:pt idx="34">
                  <c:v>67.155606290642638</c:v>
                </c:pt>
                <c:pt idx="35">
                  <c:v>71.797078648880316</c:v>
                </c:pt>
                <c:pt idx="36">
                  <c:v>83.891118792973472</c:v>
                </c:pt>
                <c:pt idx="37">
                  <c:v>101.14606459590114</c:v>
                </c:pt>
                <c:pt idx="38">
                  <c:v>100.71622062341763</c:v>
                </c:pt>
                <c:pt idx="39">
                  <c:v>91.780285186262944</c:v>
                </c:pt>
                <c:pt idx="40">
                  <c:v>94.940609478607655</c:v>
                </c:pt>
                <c:pt idx="41">
                  <c:v>75.82302295542901</c:v>
                </c:pt>
                <c:pt idx="42">
                  <c:v>84.314312684556725</c:v>
                </c:pt>
                <c:pt idx="43">
                  <c:v>70.806728252198624</c:v>
                </c:pt>
                <c:pt idx="44">
                  <c:v>109.95626167689407</c:v>
                </c:pt>
                <c:pt idx="45">
                  <c:v>107.32176348438497</c:v>
                </c:pt>
                <c:pt idx="46">
                  <c:v>79.038817226849048</c:v>
                </c:pt>
                <c:pt idx="47">
                  <c:v>94.081659571935731</c:v>
                </c:pt>
                <c:pt idx="48">
                  <c:v>83.252463290809771</c:v>
                </c:pt>
                <c:pt idx="49">
                  <c:v>84.681112847080655</c:v>
                </c:pt>
                <c:pt idx="50">
                  <c:v>78.755264224182724</c:v>
                </c:pt>
                <c:pt idx="51">
                  <c:v>78.357001572238232</c:v>
                </c:pt>
                <c:pt idx="52">
                  <c:v>77.679804043098201</c:v>
                </c:pt>
                <c:pt idx="53">
                  <c:v>61.228493658469596</c:v>
                </c:pt>
                <c:pt idx="54">
                  <c:v>73.418395813846416</c:v>
                </c:pt>
                <c:pt idx="55">
                  <c:v>85.533013432615803</c:v>
                </c:pt>
                <c:pt idx="56">
                  <c:v>82.751476589756734</c:v>
                </c:pt>
                <c:pt idx="57">
                  <c:v>81.367603254392421</c:v>
                </c:pt>
                <c:pt idx="58">
                  <c:v>84.018150018248178</c:v>
                </c:pt>
                <c:pt idx="59">
                  <c:v>87.48742710066405</c:v>
                </c:pt>
                <c:pt idx="60">
                  <c:v>85.28665567333195</c:v>
                </c:pt>
                <c:pt idx="61">
                  <c:v>78.384347488661803</c:v>
                </c:pt>
                <c:pt idx="62">
                  <c:v>77.167772662743388</c:v>
                </c:pt>
                <c:pt idx="63">
                  <c:v>86.285857465473399</c:v>
                </c:pt>
                <c:pt idx="64">
                  <c:v>81.642195977557151</c:v>
                </c:pt>
                <c:pt idx="65">
                  <c:v>93.118779639068535</c:v>
                </c:pt>
                <c:pt idx="66">
                  <c:v>102.55445764623821</c:v>
                </c:pt>
                <c:pt idx="67">
                  <c:v>119.13938246491074</c:v>
                </c:pt>
                <c:pt idx="68">
                  <c:v>107.94552708055737</c:v>
                </c:pt>
                <c:pt idx="69">
                  <c:v>95.15857483692173</c:v>
                </c:pt>
                <c:pt idx="70">
                  <c:v>97.473082494579572</c:v>
                </c:pt>
                <c:pt idx="71">
                  <c:v>79.423834527325383</c:v>
                </c:pt>
                <c:pt idx="72">
                  <c:v>70.603683711230971</c:v>
                </c:pt>
                <c:pt idx="73">
                  <c:v>82.094297805385892</c:v>
                </c:pt>
                <c:pt idx="74">
                  <c:v>79.903346802575825</c:v>
                </c:pt>
                <c:pt idx="75">
                  <c:v>76.350222708120782</c:v>
                </c:pt>
                <c:pt idx="76">
                  <c:v>73.072352762143481</c:v>
                </c:pt>
                <c:pt idx="77">
                  <c:v>87.733088532139448</c:v>
                </c:pt>
                <c:pt idx="78">
                  <c:v>88.297263687222326</c:v>
                </c:pt>
                <c:pt idx="79">
                  <c:v>95.027510479107448</c:v>
                </c:pt>
                <c:pt idx="80">
                  <c:v>97.501842179663896</c:v>
                </c:pt>
                <c:pt idx="81">
                  <c:v>89.830204116709666</c:v>
                </c:pt>
                <c:pt idx="82">
                  <c:v>95.500876087262057</c:v>
                </c:pt>
                <c:pt idx="83">
                  <c:v>124.65525293231381</c:v>
                </c:pt>
                <c:pt idx="84">
                  <c:v>109.88312842746988</c:v>
                </c:pt>
                <c:pt idx="85">
                  <c:v>97.477341227043098</c:v>
                </c:pt>
                <c:pt idx="86">
                  <c:v>93.306872684449175</c:v>
                </c:pt>
                <c:pt idx="87">
                  <c:v>95.676807107363558</c:v>
                </c:pt>
                <c:pt idx="88">
                  <c:v>92.507259704251638</c:v>
                </c:pt>
                <c:pt idx="89">
                  <c:v>86.589857241435354</c:v>
                </c:pt>
                <c:pt idx="90">
                  <c:v>98.652579979213144</c:v>
                </c:pt>
                <c:pt idx="91">
                  <c:v>65.845145918161748</c:v>
                </c:pt>
                <c:pt idx="92">
                  <c:v>65.178431488992089</c:v>
                </c:pt>
                <c:pt idx="93">
                  <c:v>70.510953611324382</c:v>
                </c:pt>
                <c:pt idx="94">
                  <c:v>82.134228910150171</c:v>
                </c:pt>
                <c:pt idx="95">
                  <c:v>65.624145636699097</c:v>
                </c:pt>
                <c:pt idx="96">
                  <c:v>68.036274402626461</c:v>
                </c:pt>
                <c:pt idx="97">
                  <c:v>82.809635090356522</c:v>
                </c:pt>
                <c:pt idx="98">
                  <c:v>123.98224869602774</c:v>
                </c:pt>
                <c:pt idx="99">
                  <c:v>85.186878330171453</c:v>
                </c:pt>
                <c:pt idx="100">
                  <c:v>110.22005896093927</c:v>
                </c:pt>
                <c:pt idx="101">
                  <c:v>106.62160417831642</c:v>
                </c:pt>
                <c:pt idx="102">
                  <c:v>104.64197211100647</c:v>
                </c:pt>
                <c:pt idx="103">
                  <c:v>100.80261790442748</c:v>
                </c:pt>
                <c:pt idx="104">
                  <c:v>100.4049565057656</c:v>
                </c:pt>
                <c:pt idx="105">
                  <c:v>96.695359499527669</c:v>
                </c:pt>
                <c:pt idx="106">
                  <c:v>83.848479458608693</c:v>
                </c:pt>
                <c:pt idx="107">
                  <c:v>83.852688817028977</c:v>
                </c:pt>
                <c:pt idx="108">
                  <c:v>97.656458888486497</c:v>
                </c:pt>
                <c:pt idx="109">
                  <c:v>100.85933077424599</c:v>
                </c:pt>
                <c:pt idx="110">
                  <c:v>90.269894476147627</c:v>
                </c:pt>
                <c:pt idx="111">
                  <c:v>94.319720558966125</c:v>
                </c:pt>
                <c:pt idx="112">
                  <c:v>72.394639781011122</c:v>
                </c:pt>
                <c:pt idx="113">
                  <c:v>78.535941651196623</c:v>
                </c:pt>
                <c:pt idx="114">
                  <c:v>73.197061680300109</c:v>
                </c:pt>
                <c:pt idx="115">
                  <c:v>69.318101072239202</c:v>
                </c:pt>
                <c:pt idx="116">
                  <c:v>89.013925632328764</c:v>
                </c:pt>
                <c:pt idx="117">
                  <c:v>73.432090239306874</c:v>
                </c:pt>
                <c:pt idx="118">
                  <c:v>86.124536418243437</c:v>
                </c:pt>
                <c:pt idx="119">
                  <c:v>69.961181582725857</c:v>
                </c:pt>
                <c:pt idx="120">
                  <c:v>99.301276798541053</c:v>
                </c:pt>
                <c:pt idx="121">
                  <c:v>97.257314716124228</c:v>
                </c:pt>
                <c:pt idx="122">
                  <c:v>92.274917294829166</c:v>
                </c:pt>
                <c:pt idx="123">
                  <c:v>89.790923850519462</c:v>
                </c:pt>
                <c:pt idx="124">
                  <c:v>90.508047033623839</c:v>
                </c:pt>
                <c:pt idx="125">
                  <c:v>91.567277655846965</c:v>
                </c:pt>
                <c:pt idx="126">
                  <c:v>92.266339025010893</c:v>
                </c:pt>
                <c:pt idx="127">
                  <c:v>110.80910189688088</c:v>
                </c:pt>
                <c:pt idx="128">
                  <c:v>134.17067223696264</c:v>
                </c:pt>
                <c:pt idx="129">
                  <c:v>127.14755380950686</c:v>
                </c:pt>
                <c:pt idx="130">
                  <c:v>212.72210146842585</c:v>
                </c:pt>
                <c:pt idx="131">
                  <c:v>237.04792476781924</c:v>
                </c:pt>
                <c:pt idx="132">
                  <c:v>214.07409772914761</c:v>
                </c:pt>
                <c:pt idx="133">
                  <c:v>171.36035005836641</c:v>
                </c:pt>
                <c:pt idx="134">
                  <c:v>193.03061564237242</c:v>
                </c:pt>
                <c:pt idx="135">
                  <c:v>184.72155064851128</c:v>
                </c:pt>
                <c:pt idx="136">
                  <c:v>183.69291953823711</c:v>
                </c:pt>
                <c:pt idx="137">
                  <c:v>184.33544933324353</c:v>
                </c:pt>
                <c:pt idx="138">
                  <c:v>216.96256676953999</c:v>
                </c:pt>
                <c:pt idx="139">
                  <c:v>231.12348505942225</c:v>
                </c:pt>
                <c:pt idx="140">
                  <c:v>190.68440515083768</c:v>
                </c:pt>
                <c:pt idx="141">
                  <c:v>199.62256592006307</c:v>
                </c:pt>
                <c:pt idx="142">
                  <c:v>131.32373726388727</c:v>
                </c:pt>
                <c:pt idx="143">
                  <c:v>125.96384646233555</c:v>
                </c:pt>
                <c:pt idx="144">
                  <c:v>116.49613303634337</c:v>
                </c:pt>
                <c:pt idx="145">
                  <c:v>119.13352374678206</c:v>
                </c:pt>
                <c:pt idx="146">
                  <c:v>108.08597379356267</c:v>
                </c:pt>
                <c:pt idx="147">
                  <c:v>100.14404246968455</c:v>
                </c:pt>
                <c:pt idx="148">
                  <c:v>131.39039687930139</c:v>
                </c:pt>
                <c:pt idx="149">
                  <c:v>100.41809904823498</c:v>
                </c:pt>
                <c:pt idx="150">
                  <c:v>92.664807520254669</c:v>
                </c:pt>
                <c:pt idx="151">
                  <c:v>84.228792735378391</c:v>
                </c:pt>
                <c:pt idx="152">
                  <c:v>90.54745588284942</c:v>
                </c:pt>
                <c:pt idx="153">
                  <c:v>95.147317319354386</c:v>
                </c:pt>
                <c:pt idx="154">
                  <c:v>85.036872744066599</c:v>
                </c:pt>
                <c:pt idx="155">
                  <c:v>88.089294405317716</c:v>
                </c:pt>
                <c:pt idx="156">
                  <c:v>79.700914358639182</c:v>
                </c:pt>
                <c:pt idx="157">
                  <c:v>78.237644527177991</c:v>
                </c:pt>
                <c:pt idx="158">
                  <c:v>81.181948634246012</c:v>
                </c:pt>
                <c:pt idx="159">
                  <c:v>101.72818218769316</c:v>
                </c:pt>
                <c:pt idx="160">
                  <c:v>89.727782415785342</c:v>
                </c:pt>
                <c:pt idx="161">
                  <c:v>156.62592538113486</c:v>
                </c:pt>
                <c:pt idx="162">
                  <c:v>96.049621028341718</c:v>
                </c:pt>
                <c:pt idx="163">
                  <c:v>81.283923630910664</c:v>
                </c:pt>
                <c:pt idx="164">
                  <c:v>65.065490652496649</c:v>
                </c:pt>
                <c:pt idx="165">
                  <c:v>75.41386681599316</c:v>
                </c:pt>
                <c:pt idx="166">
                  <c:v>96.9239178603124</c:v>
                </c:pt>
                <c:pt idx="167">
                  <c:v>117.29039536719272</c:v>
                </c:pt>
                <c:pt idx="168">
                  <c:v>123.78951328228079</c:v>
                </c:pt>
                <c:pt idx="169">
                  <c:v>151.16011105326427</c:v>
                </c:pt>
                <c:pt idx="170">
                  <c:v>174.59710706541699</c:v>
                </c:pt>
                <c:pt idx="171">
                  <c:v>158.03324430992473</c:v>
                </c:pt>
                <c:pt idx="172">
                  <c:v>102.45011745803778</c:v>
                </c:pt>
                <c:pt idx="173">
                  <c:v>100.51632781567649</c:v>
                </c:pt>
                <c:pt idx="174">
                  <c:v>147.22696320870108</c:v>
                </c:pt>
                <c:pt idx="175">
                  <c:v>127.81198233631129</c:v>
                </c:pt>
                <c:pt idx="176">
                  <c:v>126.23903023629155</c:v>
                </c:pt>
                <c:pt idx="177">
                  <c:v>103.6384793705346</c:v>
                </c:pt>
                <c:pt idx="178">
                  <c:v>101.68132393789836</c:v>
                </c:pt>
                <c:pt idx="179">
                  <c:v>118.32113215807165</c:v>
                </c:pt>
                <c:pt idx="180">
                  <c:v>121.46615146077991</c:v>
                </c:pt>
                <c:pt idx="181">
                  <c:v>142.84530856115938</c:v>
                </c:pt>
                <c:pt idx="182">
                  <c:v>96.546248734560123</c:v>
                </c:pt>
                <c:pt idx="183">
                  <c:v>87.737503083390024</c:v>
                </c:pt>
                <c:pt idx="184">
                  <c:v>95.26177173688464</c:v>
                </c:pt>
                <c:pt idx="185">
                  <c:v>103.19851046637594</c:v>
                </c:pt>
                <c:pt idx="186">
                  <c:v>95.295017107425949</c:v>
                </c:pt>
                <c:pt idx="187">
                  <c:v>117.14961518563695</c:v>
                </c:pt>
                <c:pt idx="188">
                  <c:v>121.94690469682364</c:v>
                </c:pt>
                <c:pt idx="189">
                  <c:v>151.96492989671978</c:v>
                </c:pt>
                <c:pt idx="190">
                  <c:v>119.53667672698211</c:v>
                </c:pt>
                <c:pt idx="191">
                  <c:v>111.76385401813847</c:v>
                </c:pt>
                <c:pt idx="192">
                  <c:v>100.94129920255149</c:v>
                </c:pt>
                <c:pt idx="193">
                  <c:v>99.844337562273282</c:v>
                </c:pt>
                <c:pt idx="194">
                  <c:v>128.42312434541361</c:v>
                </c:pt>
                <c:pt idx="195">
                  <c:v>120.11675979061643</c:v>
                </c:pt>
                <c:pt idx="196">
                  <c:v>132.76918037112776</c:v>
                </c:pt>
                <c:pt idx="197">
                  <c:v>111.0588103806878</c:v>
                </c:pt>
                <c:pt idx="198">
                  <c:v>87.735971536917006</c:v>
                </c:pt>
                <c:pt idx="199">
                  <c:v>67.146775579083467</c:v>
                </c:pt>
                <c:pt idx="200">
                  <c:v>89.589337861517947</c:v>
                </c:pt>
                <c:pt idx="201">
                  <c:v>105.85792876692922</c:v>
                </c:pt>
                <c:pt idx="202">
                  <c:v>89.018506044471664</c:v>
                </c:pt>
                <c:pt idx="203">
                  <c:v>70.345706126565787</c:v>
                </c:pt>
                <c:pt idx="204">
                  <c:v>74.4897504830911</c:v>
                </c:pt>
                <c:pt idx="205">
                  <c:v>67.878446201699191</c:v>
                </c:pt>
                <c:pt idx="206">
                  <c:v>67.673579260555186</c:v>
                </c:pt>
                <c:pt idx="207">
                  <c:v>79.083552097631369</c:v>
                </c:pt>
                <c:pt idx="208">
                  <c:v>78.349392441166913</c:v>
                </c:pt>
                <c:pt idx="209">
                  <c:v>85.851852299286747</c:v>
                </c:pt>
                <c:pt idx="210">
                  <c:v>83.84572720216056</c:v>
                </c:pt>
                <c:pt idx="211">
                  <c:v>70.538147715836715</c:v>
                </c:pt>
                <c:pt idx="212">
                  <c:v>67.537841444994143</c:v>
                </c:pt>
                <c:pt idx="213">
                  <c:v>65.792243133346915</c:v>
                </c:pt>
                <c:pt idx="214">
                  <c:v>69.292358616492876</c:v>
                </c:pt>
                <c:pt idx="215">
                  <c:v>85.848854542593898</c:v>
                </c:pt>
                <c:pt idx="216">
                  <c:v>56.674443131177732</c:v>
                </c:pt>
                <c:pt idx="217">
                  <c:v>70.861054599741237</c:v>
                </c:pt>
                <c:pt idx="218">
                  <c:v>49.82421473947376</c:v>
                </c:pt>
                <c:pt idx="219">
                  <c:v>73.721531060458247</c:v>
                </c:pt>
                <c:pt idx="220">
                  <c:v>71.247129896787655</c:v>
                </c:pt>
                <c:pt idx="221">
                  <c:v>66.110396566593437</c:v>
                </c:pt>
                <c:pt idx="222">
                  <c:v>61.649306964237894</c:v>
                </c:pt>
                <c:pt idx="223">
                  <c:v>90.989001752490154</c:v>
                </c:pt>
                <c:pt idx="224">
                  <c:v>70.967553219212718</c:v>
                </c:pt>
                <c:pt idx="225">
                  <c:v>65.051270514353945</c:v>
                </c:pt>
                <c:pt idx="226">
                  <c:v>80.389894722501424</c:v>
                </c:pt>
                <c:pt idx="227">
                  <c:v>69.45870200499121</c:v>
                </c:pt>
                <c:pt idx="228">
                  <c:v>77.799444357879736</c:v>
                </c:pt>
                <c:pt idx="229">
                  <c:v>59.401696146712311</c:v>
                </c:pt>
                <c:pt idx="230">
                  <c:v>75.447620050856074</c:v>
                </c:pt>
                <c:pt idx="231">
                  <c:v>72.91591746708346</c:v>
                </c:pt>
                <c:pt idx="232">
                  <c:v>66.618693123473392</c:v>
                </c:pt>
                <c:pt idx="233">
                  <c:v>68.426766225922222</c:v>
                </c:pt>
                <c:pt idx="234">
                  <c:v>67.436062802007626</c:v>
                </c:pt>
                <c:pt idx="235">
                  <c:v>48.569433591765971</c:v>
                </c:pt>
                <c:pt idx="236">
                  <c:v>60.461590514079674</c:v>
                </c:pt>
                <c:pt idx="237">
                  <c:v>63.391494985202179</c:v>
                </c:pt>
                <c:pt idx="238">
                  <c:v>65.530728480852417</c:v>
                </c:pt>
                <c:pt idx="239">
                  <c:v>63.814574056276491</c:v>
                </c:pt>
                <c:pt idx="240">
                  <c:v>73.41982557942471</c:v>
                </c:pt>
                <c:pt idx="241">
                  <c:v>70.378470932109394</c:v>
                </c:pt>
                <c:pt idx="242">
                  <c:v>80.265250600425944</c:v>
                </c:pt>
                <c:pt idx="243">
                  <c:v>75.927658206138133</c:v>
                </c:pt>
                <c:pt idx="244">
                  <c:v>68.458398659192454</c:v>
                </c:pt>
                <c:pt idx="245">
                  <c:v>65.016904707951156</c:v>
                </c:pt>
                <c:pt idx="246">
                  <c:v>86.079672506809999</c:v>
                </c:pt>
                <c:pt idx="247">
                  <c:v>98.599974669852628</c:v>
                </c:pt>
                <c:pt idx="248">
                  <c:v>85.835851390070729</c:v>
                </c:pt>
                <c:pt idx="249">
                  <c:v>89.131708955341765</c:v>
                </c:pt>
                <c:pt idx="250">
                  <c:v>84.739919694437262</c:v>
                </c:pt>
                <c:pt idx="251">
                  <c:v>91.856312810900434</c:v>
                </c:pt>
                <c:pt idx="252">
                  <c:v>126.83692820582934</c:v>
                </c:pt>
                <c:pt idx="253">
                  <c:v>106.86124067661629</c:v>
                </c:pt>
                <c:pt idx="254">
                  <c:v>152.98434433277617</c:v>
                </c:pt>
                <c:pt idx="255">
                  <c:v>104.52938726726909</c:v>
                </c:pt>
                <c:pt idx="256">
                  <c:v>91.628404260976183</c:v>
                </c:pt>
                <c:pt idx="257">
                  <c:v>94.667017760393435</c:v>
                </c:pt>
                <c:pt idx="258">
                  <c:v>101.15370766185025</c:v>
                </c:pt>
                <c:pt idx="259">
                  <c:v>108.43049359165614</c:v>
                </c:pt>
                <c:pt idx="260">
                  <c:v>142.56999158919174</c:v>
                </c:pt>
                <c:pt idx="261">
                  <c:v>236.24327576482366</c:v>
                </c:pt>
                <c:pt idx="262">
                  <c:v>130.31723317890871</c:v>
                </c:pt>
                <c:pt idx="263">
                  <c:v>144.61440905199154</c:v>
                </c:pt>
                <c:pt idx="264">
                  <c:v>128.66820299819426</c:v>
                </c:pt>
                <c:pt idx="265">
                  <c:v>166.51154196006581</c:v>
                </c:pt>
                <c:pt idx="266">
                  <c:v>127.70420952580398</c:v>
                </c:pt>
                <c:pt idx="267">
                  <c:v>118.50177633766029</c:v>
                </c:pt>
                <c:pt idx="268">
                  <c:v>116.72781816914171</c:v>
                </c:pt>
                <c:pt idx="269">
                  <c:v>118.70215116030268</c:v>
                </c:pt>
                <c:pt idx="270">
                  <c:v>135.58554812371176</c:v>
                </c:pt>
                <c:pt idx="271">
                  <c:v>146.34526610892931</c:v>
                </c:pt>
                <c:pt idx="272">
                  <c:v>121.13499782031062</c:v>
                </c:pt>
                <c:pt idx="273">
                  <c:v>109.34800387210217</c:v>
                </c:pt>
                <c:pt idx="274">
                  <c:v>110.96579318678701</c:v>
                </c:pt>
                <c:pt idx="275">
                  <c:v>127.66261299237746</c:v>
                </c:pt>
                <c:pt idx="276">
                  <c:v>108.04354351953253</c:v>
                </c:pt>
                <c:pt idx="277">
                  <c:v>104.47074120763102</c:v>
                </c:pt>
                <c:pt idx="278">
                  <c:v>84.287980047444321</c:v>
                </c:pt>
                <c:pt idx="279">
                  <c:v>112.31329704801166</c:v>
                </c:pt>
                <c:pt idx="280">
                  <c:v>181.12908403432101</c:v>
                </c:pt>
                <c:pt idx="281">
                  <c:v>201.45672165200801</c:v>
                </c:pt>
                <c:pt idx="282">
                  <c:v>141.45891396754678</c:v>
                </c:pt>
                <c:pt idx="283">
                  <c:v>146.0562942433136</c:v>
                </c:pt>
                <c:pt idx="284">
                  <c:v>123.97824740725413</c:v>
                </c:pt>
                <c:pt idx="285">
                  <c:v>95.404852673282818</c:v>
                </c:pt>
                <c:pt idx="286">
                  <c:v>108.7274792089343</c:v>
                </c:pt>
                <c:pt idx="287">
                  <c:v>106.34073040768503</c:v>
                </c:pt>
                <c:pt idx="288">
                  <c:v>106.92923537648282</c:v>
                </c:pt>
                <c:pt idx="289">
                  <c:v>103.4663327921707</c:v>
                </c:pt>
                <c:pt idx="290">
                  <c:v>108.5692525809896</c:v>
                </c:pt>
                <c:pt idx="291">
                  <c:v>118.07834296094074</c:v>
                </c:pt>
                <c:pt idx="292">
                  <c:v>116.98328049511444</c:v>
                </c:pt>
                <c:pt idx="293">
                  <c:v>118.36199285707441</c:v>
                </c:pt>
                <c:pt idx="294">
                  <c:v>145.80718562730553</c:v>
                </c:pt>
                <c:pt idx="295">
                  <c:v>231.59491086282031</c:v>
                </c:pt>
                <c:pt idx="296">
                  <c:v>149.29694483726607</c:v>
                </c:pt>
                <c:pt idx="297">
                  <c:v>161.28971060593176</c:v>
                </c:pt>
                <c:pt idx="298">
                  <c:v>155.88642284360449</c:v>
                </c:pt>
                <c:pt idx="299">
                  <c:v>135.07011737178729</c:v>
                </c:pt>
                <c:pt idx="300">
                  <c:v>137.10835301761691</c:v>
                </c:pt>
                <c:pt idx="301">
                  <c:v>131.05341585348756</c:v>
                </c:pt>
                <c:pt idx="302">
                  <c:v>113.56016178315684</c:v>
                </c:pt>
                <c:pt idx="303">
                  <c:v>139.6668068375896</c:v>
                </c:pt>
                <c:pt idx="304">
                  <c:v>144.13775388467039</c:v>
                </c:pt>
                <c:pt idx="305">
                  <c:v>172.86694168362337</c:v>
                </c:pt>
                <c:pt idx="306">
                  <c:v>98.381171839567713</c:v>
                </c:pt>
                <c:pt idx="307">
                  <c:v>96.838815085021409</c:v>
                </c:pt>
                <c:pt idx="308">
                  <c:v>103.22757283446484</c:v>
                </c:pt>
                <c:pt idx="309">
                  <c:v>116.52518450374706</c:v>
                </c:pt>
                <c:pt idx="310">
                  <c:v>124.46522813058577</c:v>
                </c:pt>
                <c:pt idx="311">
                  <c:v>138.95823607935296</c:v>
                </c:pt>
                <c:pt idx="312">
                  <c:v>94.739293308465591</c:v>
                </c:pt>
                <c:pt idx="313">
                  <c:v>103.07020358453104</c:v>
                </c:pt>
                <c:pt idx="314">
                  <c:v>122.91372654653317</c:v>
                </c:pt>
                <c:pt idx="315">
                  <c:v>96.07356676001055</c:v>
                </c:pt>
                <c:pt idx="316">
                  <c:v>93.123154941756511</c:v>
                </c:pt>
                <c:pt idx="317">
                  <c:v>111.94930032169155</c:v>
                </c:pt>
                <c:pt idx="318">
                  <c:v>121.36237980806396</c:v>
                </c:pt>
                <c:pt idx="319">
                  <c:v>81.938097804264444</c:v>
                </c:pt>
                <c:pt idx="320">
                  <c:v>98.905094426909912</c:v>
                </c:pt>
                <c:pt idx="321">
                  <c:v>103.63955279521336</c:v>
                </c:pt>
                <c:pt idx="322">
                  <c:v>69.287647466954738</c:v>
                </c:pt>
                <c:pt idx="323">
                  <c:v>86.938444938258314</c:v>
                </c:pt>
                <c:pt idx="324">
                  <c:v>99.465292164720196</c:v>
                </c:pt>
                <c:pt idx="325">
                  <c:v>124.09934261117242</c:v>
                </c:pt>
                <c:pt idx="326">
                  <c:v>106.79542374980025</c:v>
                </c:pt>
                <c:pt idx="327">
                  <c:v>109.9504706695754</c:v>
                </c:pt>
                <c:pt idx="328">
                  <c:v>84.572342196774187</c:v>
                </c:pt>
                <c:pt idx="329">
                  <c:v>62.652880851771059</c:v>
                </c:pt>
                <c:pt idx="330">
                  <c:v>73.651475697344665</c:v>
                </c:pt>
                <c:pt idx="331">
                  <c:v>75.478919063299671</c:v>
                </c:pt>
                <c:pt idx="332">
                  <c:v>89.975523855758738</c:v>
                </c:pt>
                <c:pt idx="333">
                  <c:v>102.55578221693094</c:v>
                </c:pt>
                <c:pt idx="334">
                  <c:v>106.40366398957087</c:v>
                </c:pt>
                <c:pt idx="335">
                  <c:v>103.33264811937076</c:v>
                </c:pt>
                <c:pt idx="336">
                  <c:v>89.437535782125096</c:v>
                </c:pt>
                <c:pt idx="337">
                  <c:v>72.96691608352431</c:v>
                </c:pt>
                <c:pt idx="338">
                  <c:v>76.911752639947053</c:v>
                </c:pt>
                <c:pt idx="339">
                  <c:v>80.616088052030094</c:v>
                </c:pt>
                <c:pt idx="340">
                  <c:v>87.422577295829697</c:v>
                </c:pt>
                <c:pt idx="341">
                  <c:v>83.038259298514348</c:v>
                </c:pt>
                <c:pt idx="342">
                  <c:v>98.396967628702754</c:v>
                </c:pt>
                <c:pt idx="343">
                  <c:v>113.617230511462</c:v>
                </c:pt>
                <c:pt idx="344">
                  <c:v>119.45628734703662</c:v>
                </c:pt>
                <c:pt idx="345">
                  <c:v>111.52253519668166</c:v>
                </c:pt>
                <c:pt idx="346">
                  <c:v>90.685792029215861</c:v>
                </c:pt>
                <c:pt idx="347">
                  <c:v>93.984631414614199</c:v>
                </c:pt>
                <c:pt idx="348">
                  <c:v>131.4189074919941</c:v>
                </c:pt>
                <c:pt idx="349">
                  <c:v>167.02903220398244</c:v>
                </c:pt>
                <c:pt idx="350">
                  <c:v>139.29241707571342</c:v>
                </c:pt>
                <c:pt idx="351">
                  <c:v>134.61908952830703</c:v>
                </c:pt>
                <c:pt idx="352">
                  <c:v>157.06707626491871</c:v>
                </c:pt>
                <c:pt idx="353">
                  <c:v>206.51187102144857</c:v>
                </c:pt>
                <c:pt idx="354">
                  <c:v>212.49132620279556</c:v>
                </c:pt>
                <c:pt idx="355">
                  <c:v>115.09935029486931</c:v>
                </c:pt>
                <c:pt idx="356">
                  <c:v>111.22017011651526</c:v>
                </c:pt>
                <c:pt idx="357">
                  <c:v>91.077681348294362</c:v>
                </c:pt>
                <c:pt idx="358">
                  <c:v>136.41320591063769</c:v>
                </c:pt>
                <c:pt idx="359">
                  <c:v>136.19829402878872</c:v>
                </c:pt>
                <c:pt idx="360">
                  <c:v>139.72112473418215</c:v>
                </c:pt>
                <c:pt idx="361">
                  <c:v>121.06845779898184</c:v>
                </c:pt>
              </c:numCache>
            </c:numRef>
          </c:val>
          <c:smooth val="0"/>
          <c:extLst>
            <c:ext xmlns:c16="http://schemas.microsoft.com/office/drawing/2014/chart" uri="{C3380CC4-5D6E-409C-BE32-E72D297353CC}">
              <c16:uniqueId val="{00000002-52C0-46BA-924B-65B4B1FAA35F}"/>
            </c:ext>
          </c:extLst>
        </c:ser>
        <c:ser>
          <c:idx val="2"/>
          <c:order val="2"/>
          <c:tx>
            <c:v>Baker et. al. (2016)</c:v>
          </c:tx>
          <c:marker>
            <c:symbol val="none"/>
          </c:marker>
          <c:cat>
            <c:numRef>
              <c:f>Japan_EPU_Index!$A$27:$A$388</c:f>
              <c:numCache>
                <c:formatCode>General</c:formatCode>
                <c:ptCount val="362"/>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numCache>
            </c:numRef>
          </c:cat>
          <c:val>
            <c:numRef>
              <c:f>'Old Japan EPU index'!$E$101:$E$456</c:f>
              <c:numCache>
                <c:formatCode>0.000000</c:formatCode>
                <c:ptCount val="35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29.920833999999999</c:v>
                </c:pt>
                <c:pt idx="18">
                  <c:v>56.233755000000002</c:v>
                </c:pt>
                <c:pt idx="19">
                  <c:v>65.753930999999994</c:v>
                </c:pt>
                <c:pt idx="20">
                  <c:v>62.687683999999997</c:v>
                </c:pt>
                <c:pt idx="21">
                  <c:v>94.771569</c:v>
                </c:pt>
                <c:pt idx="22">
                  <c:v>74.042422999999999</c:v>
                </c:pt>
                <c:pt idx="23">
                  <c:v>64.188609</c:v>
                </c:pt>
                <c:pt idx="24">
                  <c:v>78.260645999999994</c:v>
                </c:pt>
                <c:pt idx="25">
                  <c:v>56.691104000000003</c:v>
                </c:pt>
                <c:pt idx="26">
                  <c:v>64.657588000000004</c:v>
                </c:pt>
                <c:pt idx="27">
                  <c:v>50.542901000000001</c:v>
                </c:pt>
                <c:pt idx="28">
                  <c:v>82.170157000000003</c:v>
                </c:pt>
                <c:pt idx="29">
                  <c:v>81.745301999999995</c:v>
                </c:pt>
                <c:pt idx="30">
                  <c:v>89.302062000000006</c:v>
                </c:pt>
                <c:pt idx="31">
                  <c:v>57.523411000000003</c:v>
                </c:pt>
                <c:pt idx="32">
                  <c:v>41.927494000000003</c:v>
                </c:pt>
                <c:pt idx="33">
                  <c:v>71.689576000000002</c:v>
                </c:pt>
                <c:pt idx="34">
                  <c:v>68.612280999999996</c:v>
                </c:pt>
                <c:pt idx="35">
                  <c:v>92.229202999999998</c:v>
                </c:pt>
                <c:pt idx="36">
                  <c:v>111.303252</c:v>
                </c:pt>
                <c:pt idx="37">
                  <c:v>107.26020800000001</c:v>
                </c:pt>
                <c:pt idx="38">
                  <c:v>137.04398399999999</c:v>
                </c:pt>
                <c:pt idx="39">
                  <c:v>129.381293</c:v>
                </c:pt>
                <c:pt idx="40">
                  <c:v>85.411535000000001</c:v>
                </c:pt>
                <c:pt idx="41">
                  <c:v>129.190088</c:v>
                </c:pt>
                <c:pt idx="42">
                  <c:v>129.66475</c:v>
                </c:pt>
                <c:pt idx="43">
                  <c:v>82.512817999999996</c:v>
                </c:pt>
                <c:pt idx="44">
                  <c:v>150.93511799999999</c:v>
                </c:pt>
                <c:pt idx="45">
                  <c:v>99.217242999999996</c:v>
                </c:pt>
                <c:pt idx="46">
                  <c:v>64.758420999999998</c:v>
                </c:pt>
                <c:pt idx="47">
                  <c:v>150.04017899999999</c:v>
                </c:pt>
                <c:pt idx="48">
                  <c:v>163.170074</c:v>
                </c:pt>
                <c:pt idx="49">
                  <c:v>131.245238</c:v>
                </c:pt>
                <c:pt idx="50">
                  <c:v>99.332772000000006</c:v>
                </c:pt>
                <c:pt idx="51">
                  <c:v>80.028326000000007</c:v>
                </c:pt>
                <c:pt idx="52">
                  <c:v>57.517873000000002</c:v>
                </c:pt>
                <c:pt idx="53">
                  <c:v>67.617215000000002</c:v>
                </c:pt>
                <c:pt idx="54">
                  <c:v>93.433238000000003</c:v>
                </c:pt>
                <c:pt idx="55">
                  <c:v>110.325531</c:v>
                </c:pt>
                <c:pt idx="56">
                  <c:v>88.132930000000002</c:v>
                </c:pt>
                <c:pt idx="57">
                  <c:v>83.833753000000002</c:v>
                </c:pt>
                <c:pt idx="58">
                  <c:v>117.193355</c:v>
                </c:pt>
                <c:pt idx="59">
                  <c:v>81.900526999999997</c:v>
                </c:pt>
                <c:pt idx="60">
                  <c:v>95.012152</c:v>
                </c:pt>
                <c:pt idx="61">
                  <c:v>81.092490999999995</c:v>
                </c:pt>
                <c:pt idx="62">
                  <c:v>79.627489999999995</c:v>
                </c:pt>
                <c:pt idx="63">
                  <c:v>71.286450000000002</c:v>
                </c:pt>
                <c:pt idx="64">
                  <c:v>44.683911000000002</c:v>
                </c:pt>
                <c:pt idx="65">
                  <c:v>75.634339999999995</c:v>
                </c:pt>
                <c:pt idx="66">
                  <c:v>88.443074999999993</c:v>
                </c:pt>
                <c:pt idx="67">
                  <c:v>92.334000000000003</c:v>
                </c:pt>
                <c:pt idx="68">
                  <c:v>93.967102999999994</c:v>
                </c:pt>
                <c:pt idx="69">
                  <c:v>62.106332999999999</c:v>
                </c:pt>
                <c:pt idx="70">
                  <c:v>84.519519000000003</c:v>
                </c:pt>
                <c:pt idx="71">
                  <c:v>85.906627999999998</c:v>
                </c:pt>
                <c:pt idx="72">
                  <c:v>82.569946999999999</c:v>
                </c:pt>
                <c:pt idx="73">
                  <c:v>58.656697999999999</c:v>
                </c:pt>
                <c:pt idx="74">
                  <c:v>66.565994000000003</c:v>
                </c:pt>
                <c:pt idx="75">
                  <c:v>60.578434999999999</c:v>
                </c:pt>
                <c:pt idx="76">
                  <c:v>62.679445999999999</c:v>
                </c:pt>
                <c:pt idx="77">
                  <c:v>105.87585300000001</c:v>
                </c:pt>
                <c:pt idx="78">
                  <c:v>173.61095900000001</c:v>
                </c:pt>
                <c:pt idx="79">
                  <c:v>105.056201</c:v>
                </c:pt>
                <c:pt idx="80">
                  <c:v>103.511033</c:v>
                </c:pt>
                <c:pt idx="81">
                  <c:v>78.827837000000002</c:v>
                </c:pt>
                <c:pt idx="82">
                  <c:v>84.126227</c:v>
                </c:pt>
                <c:pt idx="83">
                  <c:v>97.817487999999997</c:v>
                </c:pt>
                <c:pt idx="84">
                  <c:v>177.28608700000001</c:v>
                </c:pt>
                <c:pt idx="85">
                  <c:v>159.766437</c:v>
                </c:pt>
                <c:pt idx="86">
                  <c:v>112.44389099999999</c:v>
                </c:pt>
                <c:pt idx="87">
                  <c:v>113.218159</c:v>
                </c:pt>
                <c:pt idx="88">
                  <c:v>88.876569000000003</c:v>
                </c:pt>
                <c:pt idx="89">
                  <c:v>118.11604800000001</c:v>
                </c:pt>
                <c:pt idx="90">
                  <c:v>71.881772999999995</c:v>
                </c:pt>
                <c:pt idx="91">
                  <c:v>67.540077999999994</c:v>
                </c:pt>
                <c:pt idx="92">
                  <c:v>64.315836000000004</c:v>
                </c:pt>
                <c:pt idx="93">
                  <c:v>60.760603000000003</c:v>
                </c:pt>
                <c:pt idx="94">
                  <c:v>92.280514999999994</c:v>
                </c:pt>
                <c:pt idx="95">
                  <c:v>75.918183999999997</c:v>
                </c:pt>
                <c:pt idx="96">
                  <c:v>95.935748000000004</c:v>
                </c:pt>
                <c:pt idx="97">
                  <c:v>69.559038999999999</c:v>
                </c:pt>
                <c:pt idx="98">
                  <c:v>102.55873</c:v>
                </c:pt>
                <c:pt idx="99">
                  <c:v>66.377043</c:v>
                </c:pt>
                <c:pt idx="100">
                  <c:v>93.313894000000005</c:v>
                </c:pt>
                <c:pt idx="101">
                  <c:v>135.424679</c:v>
                </c:pt>
                <c:pt idx="102">
                  <c:v>125.73397799999999</c:v>
                </c:pt>
                <c:pt idx="103">
                  <c:v>104.554107</c:v>
                </c:pt>
                <c:pt idx="104">
                  <c:v>101.945505</c:v>
                </c:pt>
                <c:pt idx="105">
                  <c:v>55.685870999999999</c:v>
                </c:pt>
                <c:pt idx="106">
                  <c:v>82.247050000000002</c:v>
                </c:pt>
                <c:pt idx="107">
                  <c:v>123.781499</c:v>
                </c:pt>
                <c:pt idx="108">
                  <c:v>156.08027300000001</c:v>
                </c:pt>
                <c:pt idx="109">
                  <c:v>102.03531599999999</c:v>
                </c:pt>
                <c:pt idx="110">
                  <c:v>100.89507999999999</c:v>
                </c:pt>
                <c:pt idx="111">
                  <c:v>126.03160200000001</c:v>
                </c:pt>
                <c:pt idx="112">
                  <c:v>71.034693000000004</c:v>
                </c:pt>
                <c:pt idx="113">
                  <c:v>116.358266</c:v>
                </c:pt>
                <c:pt idx="114">
                  <c:v>66.841037999999998</c:v>
                </c:pt>
                <c:pt idx="115">
                  <c:v>72.931106999999997</c:v>
                </c:pt>
                <c:pt idx="116">
                  <c:v>104.412879</c:v>
                </c:pt>
                <c:pt idx="117">
                  <c:v>110.410191</c:v>
                </c:pt>
                <c:pt idx="118">
                  <c:v>108.85803300000001</c:v>
                </c:pt>
                <c:pt idx="119">
                  <c:v>118.98450099999999</c:v>
                </c:pt>
                <c:pt idx="120">
                  <c:v>156.21320399999999</c:v>
                </c:pt>
                <c:pt idx="121">
                  <c:v>99.913692999999995</c:v>
                </c:pt>
                <c:pt idx="122">
                  <c:v>116.40501</c:v>
                </c:pt>
                <c:pt idx="123">
                  <c:v>81.879574000000005</c:v>
                </c:pt>
                <c:pt idx="124">
                  <c:v>89.538535999999993</c:v>
                </c:pt>
                <c:pt idx="125">
                  <c:v>94.943676999999994</c:v>
                </c:pt>
                <c:pt idx="126">
                  <c:v>84.399242999999998</c:v>
                </c:pt>
                <c:pt idx="127">
                  <c:v>77.810323999999994</c:v>
                </c:pt>
                <c:pt idx="128">
                  <c:v>121.311607</c:v>
                </c:pt>
                <c:pt idx="129">
                  <c:v>111.97895800000001</c:v>
                </c:pt>
                <c:pt idx="130">
                  <c:v>184.22211899999999</c:v>
                </c:pt>
                <c:pt idx="131">
                  <c:v>166.27531999999999</c:v>
                </c:pt>
                <c:pt idx="132">
                  <c:v>204.73430200000001</c:v>
                </c:pt>
                <c:pt idx="133">
                  <c:v>110.653167</c:v>
                </c:pt>
                <c:pt idx="134">
                  <c:v>146.30110199999999</c:v>
                </c:pt>
                <c:pt idx="135">
                  <c:v>110.556961</c:v>
                </c:pt>
                <c:pt idx="136">
                  <c:v>112.1656</c:v>
                </c:pt>
                <c:pt idx="137">
                  <c:v>105.772699</c:v>
                </c:pt>
                <c:pt idx="138">
                  <c:v>194.72318300000001</c:v>
                </c:pt>
                <c:pt idx="139">
                  <c:v>136.80427900000001</c:v>
                </c:pt>
                <c:pt idx="140">
                  <c:v>139.23988600000001</c:v>
                </c:pt>
                <c:pt idx="141">
                  <c:v>126.759907</c:v>
                </c:pt>
                <c:pt idx="142">
                  <c:v>109.28922799999999</c:v>
                </c:pt>
                <c:pt idx="143">
                  <c:v>115.222463</c:v>
                </c:pt>
                <c:pt idx="144">
                  <c:v>115.467951</c:v>
                </c:pt>
                <c:pt idx="145">
                  <c:v>95.826690999999997</c:v>
                </c:pt>
                <c:pt idx="146">
                  <c:v>62.846625000000003</c:v>
                </c:pt>
                <c:pt idx="147">
                  <c:v>102.236238</c:v>
                </c:pt>
                <c:pt idx="148">
                  <c:v>66.222249000000005</c:v>
                </c:pt>
                <c:pt idx="149">
                  <c:v>58.113303000000002</c:v>
                </c:pt>
                <c:pt idx="150">
                  <c:v>83.796417000000005</c:v>
                </c:pt>
                <c:pt idx="151">
                  <c:v>50.225524</c:v>
                </c:pt>
                <c:pt idx="152">
                  <c:v>86.130195999999998</c:v>
                </c:pt>
                <c:pt idx="153">
                  <c:v>72.374758999999997</c:v>
                </c:pt>
                <c:pt idx="154">
                  <c:v>72.288186999999994</c:v>
                </c:pt>
                <c:pt idx="155">
                  <c:v>108.901691</c:v>
                </c:pt>
                <c:pt idx="156">
                  <c:v>90.878247999999999</c:v>
                </c:pt>
                <c:pt idx="157">
                  <c:v>57.847895000000001</c:v>
                </c:pt>
                <c:pt idx="158">
                  <c:v>66.637506999999999</c:v>
                </c:pt>
                <c:pt idx="159">
                  <c:v>89.752042000000003</c:v>
                </c:pt>
                <c:pt idx="160">
                  <c:v>79.189012000000005</c:v>
                </c:pt>
                <c:pt idx="161">
                  <c:v>173.85569899999999</c:v>
                </c:pt>
                <c:pt idx="162">
                  <c:v>135.49827500000001</c:v>
                </c:pt>
                <c:pt idx="163">
                  <c:v>92.995155999999994</c:v>
                </c:pt>
                <c:pt idx="164">
                  <c:v>43.308441999999999</c:v>
                </c:pt>
                <c:pt idx="165">
                  <c:v>76.297105000000002</c:v>
                </c:pt>
                <c:pt idx="166">
                  <c:v>108.58740899999999</c:v>
                </c:pt>
                <c:pt idx="167">
                  <c:v>131.74244400000001</c:v>
                </c:pt>
                <c:pt idx="168">
                  <c:v>127.188712</c:v>
                </c:pt>
                <c:pt idx="169">
                  <c:v>128.31672699999999</c:v>
                </c:pt>
                <c:pt idx="170">
                  <c:v>145.26884000000001</c:v>
                </c:pt>
                <c:pt idx="171">
                  <c:v>122.145084</c:v>
                </c:pt>
                <c:pt idx="172">
                  <c:v>57.985798000000003</c:v>
                </c:pt>
                <c:pt idx="173">
                  <c:v>74.853847999999999</c:v>
                </c:pt>
                <c:pt idx="174">
                  <c:v>123.720765</c:v>
                </c:pt>
                <c:pt idx="175">
                  <c:v>78.843180000000004</c:v>
                </c:pt>
                <c:pt idx="176">
                  <c:v>103.47257</c:v>
                </c:pt>
                <c:pt idx="177">
                  <c:v>106.044014</c:v>
                </c:pt>
                <c:pt idx="178">
                  <c:v>83.726726999999997</c:v>
                </c:pt>
                <c:pt idx="179">
                  <c:v>104.84130999999999</c:v>
                </c:pt>
                <c:pt idx="180">
                  <c:v>79.825608000000003</c:v>
                </c:pt>
                <c:pt idx="181">
                  <c:v>94.832272000000003</c:v>
                </c:pt>
                <c:pt idx="182">
                  <c:v>65.807981999999996</c:v>
                </c:pt>
                <c:pt idx="183">
                  <c:v>62.280985000000001</c:v>
                </c:pt>
                <c:pt idx="184">
                  <c:v>87.425651000000002</c:v>
                </c:pt>
                <c:pt idx="185">
                  <c:v>76.885661999999996</c:v>
                </c:pt>
                <c:pt idx="186">
                  <c:v>105.201387</c:v>
                </c:pt>
                <c:pt idx="187">
                  <c:v>114.620964</c:v>
                </c:pt>
                <c:pt idx="188">
                  <c:v>104.58843899999999</c:v>
                </c:pt>
                <c:pt idx="189">
                  <c:v>182.11736999999999</c:v>
                </c:pt>
                <c:pt idx="190">
                  <c:v>171.927156</c:v>
                </c:pt>
                <c:pt idx="191">
                  <c:v>191.70138600000001</c:v>
                </c:pt>
                <c:pt idx="192">
                  <c:v>112.628641</c:v>
                </c:pt>
                <c:pt idx="193">
                  <c:v>101.73885799999999</c:v>
                </c:pt>
                <c:pt idx="194">
                  <c:v>120.944851</c:v>
                </c:pt>
                <c:pt idx="195">
                  <c:v>173.508961</c:v>
                </c:pt>
                <c:pt idx="196">
                  <c:v>117.9121</c:v>
                </c:pt>
                <c:pt idx="197">
                  <c:v>133.151647</c:v>
                </c:pt>
                <c:pt idx="198">
                  <c:v>95.062031000000005</c:v>
                </c:pt>
                <c:pt idx="199">
                  <c:v>62.573596999999999</c:v>
                </c:pt>
                <c:pt idx="200">
                  <c:v>76.053559000000007</c:v>
                </c:pt>
                <c:pt idx="201">
                  <c:v>109.692943</c:v>
                </c:pt>
                <c:pt idx="202">
                  <c:v>86.220691000000002</c:v>
                </c:pt>
                <c:pt idx="203">
                  <c:v>90.133319999999998</c:v>
                </c:pt>
                <c:pt idx="204">
                  <c:v>81.528558000000004</c:v>
                </c:pt>
                <c:pt idx="205">
                  <c:v>50.589702000000003</c:v>
                </c:pt>
                <c:pt idx="206">
                  <c:v>53.911985000000001</c:v>
                </c:pt>
                <c:pt idx="207">
                  <c:v>65.839282999999995</c:v>
                </c:pt>
                <c:pt idx="208">
                  <c:v>50.324289</c:v>
                </c:pt>
                <c:pt idx="209">
                  <c:v>62.582759000000003</c:v>
                </c:pt>
                <c:pt idx="210">
                  <c:v>77.247380000000007</c:v>
                </c:pt>
                <c:pt idx="211">
                  <c:v>70.425151999999997</c:v>
                </c:pt>
                <c:pt idx="212">
                  <c:v>75.775237000000004</c:v>
                </c:pt>
                <c:pt idx="213">
                  <c:v>71.253688999999994</c:v>
                </c:pt>
                <c:pt idx="214">
                  <c:v>68.043552000000005</c:v>
                </c:pt>
                <c:pt idx="215">
                  <c:v>83.739981999999998</c:v>
                </c:pt>
                <c:pt idx="216">
                  <c:v>54.281213999999999</c:v>
                </c:pt>
                <c:pt idx="217">
                  <c:v>65.086505000000002</c:v>
                </c:pt>
                <c:pt idx="218">
                  <c:v>35.102330000000002</c:v>
                </c:pt>
                <c:pt idx="219">
                  <c:v>61.636465000000001</c:v>
                </c:pt>
                <c:pt idx="220">
                  <c:v>48.025744000000003</c:v>
                </c:pt>
                <c:pt idx="221">
                  <c:v>69.775458999999998</c:v>
                </c:pt>
                <c:pt idx="222">
                  <c:v>62.938383000000002</c:v>
                </c:pt>
                <c:pt idx="223">
                  <c:v>96.106793999999994</c:v>
                </c:pt>
                <c:pt idx="224">
                  <c:v>72.368163999999993</c:v>
                </c:pt>
                <c:pt idx="225">
                  <c:v>57.492347000000002</c:v>
                </c:pt>
                <c:pt idx="226">
                  <c:v>75.281336999999994</c:v>
                </c:pt>
                <c:pt idx="227">
                  <c:v>63.969279999999998</c:v>
                </c:pt>
                <c:pt idx="228">
                  <c:v>59.689472000000002</c:v>
                </c:pt>
                <c:pt idx="229">
                  <c:v>55.269680000000001</c:v>
                </c:pt>
                <c:pt idx="230">
                  <c:v>66.708393999999998</c:v>
                </c:pt>
                <c:pt idx="231">
                  <c:v>79.348758000000004</c:v>
                </c:pt>
                <c:pt idx="232">
                  <c:v>66.472327000000007</c:v>
                </c:pt>
                <c:pt idx="233">
                  <c:v>75.606247999999994</c:v>
                </c:pt>
                <c:pt idx="234">
                  <c:v>68.178549000000004</c:v>
                </c:pt>
                <c:pt idx="235">
                  <c:v>50.225275000000003</c:v>
                </c:pt>
                <c:pt idx="236">
                  <c:v>57.470533000000003</c:v>
                </c:pt>
                <c:pt idx="237">
                  <c:v>66.689142000000004</c:v>
                </c:pt>
                <c:pt idx="238">
                  <c:v>72.090086999999997</c:v>
                </c:pt>
                <c:pt idx="239">
                  <c:v>87.754369999999994</c:v>
                </c:pt>
                <c:pt idx="240">
                  <c:v>91.800166000000004</c:v>
                </c:pt>
                <c:pt idx="241">
                  <c:v>77.535396000000006</c:v>
                </c:pt>
                <c:pt idx="242">
                  <c:v>85.590322</c:v>
                </c:pt>
                <c:pt idx="243">
                  <c:v>115.42038700000001</c:v>
                </c:pt>
                <c:pt idx="244">
                  <c:v>51.245153999999999</c:v>
                </c:pt>
                <c:pt idx="245">
                  <c:v>53.957619000000001</c:v>
                </c:pt>
                <c:pt idx="246">
                  <c:v>84.166672000000005</c:v>
                </c:pt>
                <c:pt idx="247">
                  <c:v>80.081387000000007</c:v>
                </c:pt>
                <c:pt idx="248">
                  <c:v>100.987801</c:v>
                </c:pt>
                <c:pt idx="249">
                  <c:v>98.575131999999996</c:v>
                </c:pt>
                <c:pt idx="250">
                  <c:v>93.592721999999995</c:v>
                </c:pt>
                <c:pt idx="251">
                  <c:v>132.946876</c:v>
                </c:pt>
                <c:pt idx="252">
                  <c:v>159.53631799999999</c:v>
                </c:pt>
                <c:pt idx="253">
                  <c:v>131.51998</c:v>
                </c:pt>
                <c:pt idx="254">
                  <c:v>126.104584</c:v>
                </c:pt>
                <c:pt idx="255">
                  <c:v>99.716864000000001</c:v>
                </c:pt>
                <c:pt idx="256">
                  <c:v>116.525058</c:v>
                </c:pt>
                <c:pt idx="257">
                  <c:v>71.842984000000001</c:v>
                </c:pt>
                <c:pt idx="258">
                  <c:v>95.004479000000003</c:v>
                </c:pt>
                <c:pt idx="259">
                  <c:v>82.149586999999997</c:v>
                </c:pt>
                <c:pt idx="260">
                  <c:v>131.472093</c:v>
                </c:pt>
                <c:pt idx="261">
                  <c:v>158.92223899999999</c:v>
                </c:pt>
                <c:pt idx="262">
                  <c:v>145.38081099999999</c:v>
                </c:pt>
                <c:pt idx="263">
                  <c:v>133.595641</c:v>
                </c:pt>
                <c:pt idx="264">
                  <c:v>122.24772400000001</c:v>
                </c:pt>
                <c:pt idx="265">
                  <c:v>127.369417</c:v>
                </c:pt>
                <c:pt idx="266">
                  <c:v>81.895516000000001</c:v>
                </c:pt>
                <c:pt idx="267">
                  <c:v>124.339009</c:v>
                </c:pt>
                <c:pt idx="268">
                  <c:v>111.370901</c:v>
                </c:pt>
                <c:pt idx="269">
                  <c:v>119.411348</c:v>
                </c:pt>
                <c:pt idx="270">
                  <c:v>168.61212399999999</c:v>
                </c:pt>
                <c:pt idx="271">
                  <c:v>175.10382000000001</c:v>
                </c:pt>
                <c:pt idx="272">
                  <c:v>145.70678100000001</c:v>
                </c:pt>
                <c:pt idx="273">
                  <c:v>165.72761700000001</c:v>
                </c:pt>
                <c:pt idx="274">
                  <c:v>130.57547099999999</c:v>
                </c:pt>
                <c:pt idx="275">
                  <c:v>173.22454400000001</c:v>
                </c:pt>
                <c:pt idx="276">
                  <c:v>74.493470000000002</c:v>
                </c:pt>
                <c:pt idx="277">
                  <c:v>101.126009</c:v>
                </c:pt>
                <c:pt idx="278">
                  <c:v>70.664963999999998</c:v>
                </c:pt>
                <c:pt idx="279">
                  <c:v>101.96735700000001</c:v>
                </c:pt>
                <c:pt idx="280">
                  <c:v>105.094373</c:v>
                </c:pt>
                <c:pt idx="281">
                  <c:v>133.37757999999999</c:v>
                </c:pt>
                <c:pt idx="282">
                  <c:v>167.88718499999999</c:v>
                </c:pt>
                <c:pt idx="283">
                  <c:v>135.994395</c:v>
                </c:pt>
                <c:pt idx="284">
                  <c:v>196.049465</c:v>
                </c:pt>
                <c:pt idx="285">
                  <c:v>121.581199</c:v>
                </c:pt>
                <c:pt idx="286">
                  <c:v>112.73425899999999</c:v>
                </c:pt>
                <c:pt idx="287">
                  <c:v>94.754515999999995</c:v>
                </c:pt>
                <c:pt idx="288">
                  <c:v>98.436036000000001</c:v>
                </c:pt>
                <c:pt idx="289">
                  <c:v>109.219116</c:v>
                </c:pt>
                <c:pt idx="290">
                  <c:v>75.140360000000001</c:v>
                </c:pt>
                <c:pt idx="291">
                  <c:v>109.18411399999999</c:v>
                </c:pt>
                <c:pt idx="292">
                  <c:v>115.41986300000001</c:v>
                </c:pt>
                <c:pt idx="293">
                  <c:v>110.03753</c:v>
                </c:pt>
                <c:pt idx="294">
                  <c:v>135.62007700000001</c:v>
                </c:pt>
                <c:pt idx="295">
                  <c:v>162.584867</c:v>
                </c:pt>
                <c:pt idx="296">
                  <c:v>100.350668</c:v>
                </c:pt>
                <c:pt idx="297">
                  <c:v>151.371329</c:v>
                </c:pt>
                <c:pt idx="298">
                  <c:v>166.87186600000001</c:v>
                </c:pt>
                <c:pt idx="299">
                  <c:v>186.47622000000001</c:v>
                </c:pt>
                <c:pt idx="300">
                  <c:v>142.742437</c:v>
                </c:pt>
                <c:pt idx="301">
                  <c:v>131.43159600000001</c:v>
                </c:pt>
                <c:pt idx="302">
                  <c:v>92.521365000000003</c:v>
                </c:pt>
                <c:pt idx="303">
                  <c:v>135.96266</c:v>
                </c:pt>
                <c:pt idx="304">
                  <c:v>123.20631299999999</c:v>
                </c:pt>
                <c:pt idx="305">
                  <c:v>126.782566</c:v>
                </c:pt>
                <c:pt idx="306">
                  <c:v>120.43373099999999</c:v>
                </c:pt>
                <c:pt idx="307">
                  <c:v>112.67921</c:v>
                </c:pt>
                <c:pt idx="308">
                  <c:v>108.945081</c:v>
                </c:pt>
                <c:pt idx="309">
                  <c:v>125.27930499999999</c:v>
                </c:pt>
                <c:pt idx="310">
                  <c:v>188.291821</c:v>
                </c:pt>
                <c:pt idx="311">
                  <c:v>151.482226</c:v>
                </c:pt>
                <c:pt idx="312">
                  <c:v>101.26131700000001</c:v>
                </c:pt>
                <c:pt idx="313">
                  <c:v>123.49769499999999</c:v>
                </c:pt>
                <c:pt idx="314">
                  <c:v>88.961433</c:v>
                </c:pt>
                <c:pt idx="315">
                  <c:v>69.903208000000006</c:v>
                </c:pt>
                <c:pt idx="316">
                  <c:v>93.020144000000002</c:v>
                </c:pt>
                <c:pt idx="317">
                  <c:v>111.347751</c:v>
                </c:pt>
                <c:pt idx="318">
                  <c:v>145.88190900000001</c:v>
                </c:pt>
                <c:pt idx="319">
                  <c:v>77.589281999999997</c:v>
                </c:pt>
                <c:pt idx="320">
                  <c:v>103.82896100000001</c:v>
                </c:pt>
                <c:pt idx="321">
                  <c:v>102.51414800000001</c:v>
                </c:pt>
                <c:pt idx="322">
                  <c:v>79.570284999999998</c:v>
                </c:pt>
                <c:pt idx="323">
                  <c:v>90.684863000000007</c:v>
                </c:pt>
                <c:pt idx="324">
                  <c:v>89.678600000000003</c:v>
                </c:pt>
                <c:pt idx="325">
                  <c:v>136.57599099999999</c:v>
                </c:pt>
                <c:pt idx="326">
                  <c:v>86.775921999999994</c:v>
                </c:pt>
                <c:pt idx="327">
                  <c:v>97.080098000000007</c:v>
                </c:pt>
                <c:pt idx="328">
                  <c:v>53.240051000000001</c:v>
                </c:pt>
                <c:pt idx="329">
                  <c:v>44.849030999999997</c:v>
                </c:pt>
                <c:pt idx="330">
                  <c:v>60.286206</c:v>
                </c:pt>
                <c:pt idx="331">
                  <c:v>53.927869000000001</c:v>
                </c:pt>
                <c:pt idx="332">
                  <c:v>85.533640000000005</c:v>
                </c:pt>
                <c:pt idx="333">
                  <c:v>122.72887299999999</c:v>
                </c:pt>
                <c:pt idx="334">
                  <c:v>129.28372899999999</c:v>
                </c:pt>
                <c:pt idx="335">
                  <c:v>188.92577900000001</c:v>
                </c:pt>
                <c:pt idx="336">
                  <c:v>88.681361999999993</c:v>
                </c:pt>
                <c:pt idx="337">
                  <c:v>74.161315000000002</c:v>
                </c:pt>
                <c:pt idx="338">
                  <c:v>51.360838000000001</c:v>
                </c:pt>
                <c:pt idx="339">
                  <c:v>74.155766999999997</c:v>
                </c:pt>
                <c:pt idx="340">
                  <c:v>74.478320999999994</c:v>
                </c:pt>
                <c:pt idx="341">
                  <c:v>64.039313000000007</c:v>
                </c:pt>
                <c:pt idx="342">
                  <c:v>53.417974000000001</c:v>
                </c:pt>
                <c:pt idx="343">
                  <c:v>89.904334000000006</c:v>
                </c:pt>
                <c:pt idx="344">
                  <c:v>116.58238</c:v>
                </c:pt>
                <c:pt idx="345">
                  <c:v>115.87421000000001</c:v>
                </c:pt>
                <c:pt idx="346">
                  <c:v>107.81766500000001</c:v>
                </c:pt>
                <c:pt idx="347">
                  <c:v>132.652894</c:v>
                </c:pt>
                <c:pt idx="348">
                  <c:v>156.82974100000001</c:v>
                </c:pt>
                <c:pt idx="349">
                  <c:v>148.68832</c:v>
                </c:pt>
                <c:pt idx="350">
                  <c:v>108.033114</c:v>
                </c:pt>
                <c:pt idx="351">
                  <c:v>110.08359299999999</c:v>
                </c:pt>
                <c:pt idx="352">
                  <c:v>#N/A</c:v>
                </c:pt>
                <c:pt idx="353">
                  <c:v>#N/A</c:v>
                </c:pt>
                <c:pt idx="354">
                  <c:v>#N/A</c:v>
                </c:pt>
                <c:pt idx="355">
                  <c:v>#N/A</c:v>
                </c:pt>
              </c:numCache>
            </c:numRef>
          </c:val>
          <c:smooth val="0"/>
          <c:extLst>
            <c:ext xmlns:c16="http://schemas.microsoft.com/office/drawing/2014/chart" uri="{C3380CC4-5D6E-409C-BE32-E72D297353CC}">
              <c16:uniqueId val="{00000000-AC1C-4AD7-BF05-007D3CD39E43}"/>
            </c:ext>
          </c:extLst>
        </c:ser>
        <c:dLbls>
          <c:showLegendKey val="0"/>
          <c:showVal val="0"/>
          <c:showCatName val="0"/>
          <c:showSerName val="0"/>
          <c:showPercent val="0"/>
          <c:showBubbleSize val="0"/>
        </c:dLbls>
        <c:marker val="1"/>
        <c:smooth val="0"/>
        <c:axId val="314792960"/>
        <c:axId val="314794752"/>
      </c:lineChart>
      <c:catAx>
        <c:axId val="314792960"/>
        <c:scaling>
          <c:orientation val="minMax"/>
        </c:scaling>
        <c:delete val="0"/>
        <c:axPos val="b"/>
        <c:numFmt formatCode="General" sourceLinked="1"/>
        <c:majorTickMark val="out"/>
        <c:minorTickMark val="none"/>
        <c:tickLblPos val="low"/>
        <c:spPr>
          <a:ln w="12700">
            <a:solidFill>
              <a:srgbClr val="B3B3B3"/>
            </a:solidFill>
            <a:prstDash val="solid"/>
          </a:ln>
        </c:spPr>
        <c:txPr>
          <a:bodyPr rot="0" vert="horz"/>
          <a:lstStyle/>
          <a:p>
            <a:pPr>
              <a:defRPr lang="ja-JP" sz="1700">
                <a:latin typeface="Segoe UI"/>
                <a:ea typeface="Segoe UI"/>
                <a:cs typeface="Segoe UI"/>
              </a:defRPr>
            </a:pPr>
            <a:endParaRPr lang="en-US"/>
          </a:p>
        </c:txPr>
        <c:crossAx val="314794752"/>
        <c:crosses val="autoZero"/>
        <c:auto val="1"/>
        <c:lblAlgn val="ctr"/>
        <c:lblOffset val="100"/>
        <c:tickLblSkip val="24"/>
        <c:tickMarkSkip val="24"/>
        <c:noMultiLvlLbl val="0"/>
      </c:catAx>
      <c:valAx>
        <c:axId val="314794752"/>
        <c:scaling>
          <c:orientation val="minMax"/>
          <c:max val="300"/>
          <c:min val="0"/>
        </c:scaling>
        <c:delete val="0"/>
        <c:axPos val="l"/>
        <c:numFmt formatCode="General" sourceLinked="0"/>
        <c:majorTickMark val="in"/>
        <c:minorTickMark val="none"/>
        <c:tickLblPos val="nextTo"/>
        <c:spPr>
          <a:ln w="12700">
            <a:solidFill>
              <a:srgbClr val="B3B3B3"/>
            </a:solidFill>
            <a:prstDash val="solid"/>
          </a:ln>
        </c:spPr>
        <c:txPr>
          <a:bodyPr rot="0" vert="horz"/>
          <a:lstStyle/>
          <a:p>
            <a:pPr>
              <a:defRPr lang="ja-JP" sz="1800">
                <a:latin typeface="Segoe UI"/>
                <a:ea typeface="Segoe UI"/>
                <a:cs typeface="Segoe UI"/>
              </a:defRPr>
            </a:pPr>
            <a:endParaRPr lang="en-US"/>
          </a:p>
        </c:txPr>
        <c:crossAx val="314792960"/>
        <c:crosses val="autoZero"/>
        <c:crossBetween val="between"/>
      </c:valAx>
      <c:spPr>
        <a:noFill/>
        <a:ln w="25400">
          <a:noFill/>
        </a:ln>
      </c:spPr>
    </c:plotArea>
    <c:legend>
      <c:legendPos val="b"/>
      <c:legendEntry>
        <c:idx val="0"/>
        <c:delete val="1"/>
      </c:legendEntry>
      <c:layout>
        <c:manualLayout>
          <c:xMode val="edge"/>
          <c:yMode val="edge"/>
          <c:x val="0.23826033284301001"/>
          <c:y val="7.3057532334371622E-2"/>
          <c:w val="0.64069545153009722"/>
          <c:h val="5.9897694750068509E-2"/>
        </c:manualLayout>
      </c:layout>
      <c:overlay val="0"/>
      <c:txPr>
        <a:bodyPr/>
        <a:lstStyle/>
        <a:p>
          <a:pPr>
            <a:defRPr lang="ja-JP"/>
          </a:pPr>
          <a:endParaRPr lang="en-US"/>
        </a:p>
      </c:txPr>
    </c:legend>
    <c:plotVisOnly val="1"/>
    <c:dispBlanksAs val="span"/>
    <c:showDLblsOverMax val="0"/>
  </c:chart>
  <c:spPr>
    <a:noFill/>
    <a:ln w="25400">
      <a:noFill/>
    </a:ln>
  </c:spPr>
  <c:txPr>
    <a:bodyPr/>
    <a:lstStyle/>
    <a:p>
      <a:pPr>
        <a:defRPr sz="1800" b="0" i="0" u="none" strike="noStrike" baseline="0">
          <a:solidFill>
            <a:srgbClr val="000000"/>
          </a:solidFill>
          <a:latin typeface="Segoe UI" pitchFamily="34" charset="0"/>
          <a:ea typeface="Frutiger LT Std 45 Light"/>
          <a:cs typeface="Segoe UI" pitchFamily="34" charset="0"/>
        </a:defRPr>
      </a:pPr>
      <a:endParaRPr lang="en-US"/>
    </a:p>
  </c:txPr>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50637325332269E-2"/>
          <c:y val="2.533129927200958E-2"/>
          <c:w val="0.85605698623610527"/>
          <c:h val="0.83140001459108481"/>
        </c:manualLayout>
      </c:layout>
      <c:lineChart>
        <c:grouping val="standard"/>
        <c:varyColors val="0"/>
        <c:ser>
          <c:idx val="0"/>
          <c:order val="0"/>
          <c:tx>
            <c:v>Our Monetary Policy Uncertainty Index for Japan</c:v>
          </c:tx>
          <c:spPr>
            <a:ln w="38100">
              <a:solidFill>
                <a:srgbClr val="4B82AD"/>
              </a:solidFill>
              <a:prstDash val="solid"/>
            </a:ln>
            <a:effectLst/>
          </c:spPr>
          <c:marker>
            <c:symbol val="none"/>
          </c:marker>
          <c:cat>
            <c:numRef>
              <c:f>Japan_EPU_Index!$A$27:$A$384</c:f>
              <c:numCache>
                <c:formatCode>General</c:formatCode>
                <c:ptCount val="358"/>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numCache>
            </c:numRef>
          </c:cat>
          <c:val>
            <c:numRef>
              <c:f>Japan_EPU_Index!$E$27:$E$385</c:f>
              <c:numCache>
                <c:formatCode>General</c:formatCode>
                <c:ptCount val="359"/>
                <c:pt idx="0">
                  <c:v>54.526537125099537</c:v>
                </c:pt>
                <c:pt idx="1">
                  <c:v>52.501571181326312</c:v>
                </c:pt>
                <c:pt idx="2">
                  <c:v>73.013583996222849</c:v>
                </c:pt>
                <c:pt idx="3">
                  <c:v>91.601153749816007</c:v>
                </c:pt>
                <c:pt idx="4">
                  <c:v>52.692569917031612</c:v>
                </c:pt>
                <c:pt idx="5">
                  <c:v>72.077508807788462</c:v>
                </c:pt>
                <c:pt idx="6">
                  <c:v>20.78124177452883</c:v>
                </c:pt>
                <c:pt idx="7">
                  <c:v>53.809383299524633</c:v>
                </c:pt>
                <c:pt idx="8">
                  <c:v>73.100166756904258</c:v>
                </c:pt>
                <c:pt idx="9">
                  <c:v>164.89887820879019</c:v>
                </c:pt>
                <c:pt idx="10">
                  <c:v>151.62821114472774</c:v>
                </c:pt>
                <c:pt idx="11">
                  <c:v>118.74348290161774</c:v>
                </c:pt>
                <c:pt idx="12">
                  <c:v>41.77151307408031</c:v>
                </c:pt>
                <c:pt idx="13">
                  <c:v>37.382132707542674</c:v>
                </c:pt>
                <c:pt idx="14">
                  <c:v>33.621320050163739</c:v>
                </c:pt>
                <c:pt idx="15">
                  <c:v>26.161570140599249</c:v>
                </c:pt>
                <c:pt idx="16">
                  <c:v>43.993594664528679</c:v>
                </c:pt>
                <c:pt idx="17">
                  <c:v>25.201046298162897</c:v>
                </c:pt>
                <c:pt idx="18">
                  <c:v>44.295675713822888</c:v>
                </c:pt>
                <c:pt idx="19">
                  <c:v>42.570087178845135</c:v>
                </c:pt>
                <c:pt idx="20">
                  <c:v>36.501079260612251</c:v>
                </c:pt>
                <c:pt idx="21">
                  <c:v>14.31076106030773</c:v>
                </c:pt>
                <c:pt idx="22">
                  <c:v>38.777479871661214</c:v>
                </c:pt>
                <c:pt idx="23">
                  <c:v>18.860966132718744</c:v>
                </c:pt>
                <c:pt idx="24">
                  <c:v>49.754927643890028</c:v>
                </c:pt>
                <c:pt idx="25">
                  <c:v>40.474913976821128</c:v>
                </c:pt>
                <c:pt idx="26">
                  <c:v>45.110115044261008</c:v>
                </c:pt>
                <c:pt idx="27">
                  <c:v>74.518525433591137</c:v>
                </c:pt>
                <c:pt idx="28">
                  <c:v>77.983825120043292</c:v>
                </c:pt>
                <c:pt idx="29">
                  <c:v>89.616417133144239</c:v>
                </c:pt>
                <c:pt idx="30">
                  <c:v>70.148159802981056</c:v>
                </c:pt>
                <c:pt idx="31">
                  <c:v>27.767727353386874</c:v>
                </c:pt>
                <c:pt idx="32">
                  <c:v>31.416094103432155</c:v>
                </c:pt>
                <c:pt idx="33">
                  <c:v>70.384953366787443</c:v>
                </c:pt>
                <c:pt idx="34">
                  <c:v>48.141989202921927</c:v>
                </c:pt>
                <c:pt idx="35">
                  <c:v>60.022026853819384</c:v>
                </c:pt>
                <c:pt idx="36">
                  <c:v>58.395150308632779</c:v>
                </c:pt>
                <c:pt idx="37">
                  <c:v>92.624568871498766</c:v>
                </c:pt>
                <c:pt idx="38">
                  <c:v>118.94359914855382</c:v>
                </c:pt>
                <c:pt idx="39">
                  <c:v>53.540669768488399</c:v>
                </c:pt>
                <c:pt idx="40">
                  <c:v>75.148704846932475</c:v>
                </c:pt>
                <c:pt idx="41">
                  <c:v>46.398807775202208</c:v>
                </c:pt>
                <c:pt idx="42">
                  <c:v>69.345602181256794</c:v>
                </c:pt>
                <c:pt idx="43">
                  <c:v>85.382593186085543</c:v>
                </c:pt>
                <c:pt idx="44">
                  <c:v>89.518667333339636</c:v>
                </c:pt>
                <c:pt idx="45">
                  <c:v>104.27780296845754</c:v>
                </c:pt>
                <c:pt idx="46">
                  <c:v>85.073468731556062</c:v>
                </c:pt>
                <c:pt idx="47">
                  <c:v>102.81296047268859</c:v>
                </c:pt>
                <c:pt idx="48">
                  <c:v>110.21932658738953</c:v>
                </c:pt>
                <c:pt idx="49">
                  <c:v>114.12877202887385</c:v>
                </c:pt>
                <c:pt idx="50">
                  <c:v>132.16772261975936</c:v>
                </c:pt>
                <c:pt idx="51">
                  <c:v>50.200444722506994</c:v>
                </c:pt>
                <c:pt idx="52">
                  <c:v>68.721493933568084</c:v>
                </c:pt>
                <c:pt idx="53">
                  <c:v>58.655000301712299</c:v>
                </c:pt>
                <c:pt idx="54">
                  <c:v>56.419493872051966</c:v>
                </c:pt>
                <c:pt idx="55">
                  <c:v>72.833907931293922</c:v>
                </c:pt>
                <c:pt idx="56">
                  <c:v>83.551208524023451</c:v>
                </c:pt>
                <c:pt idx="57">
                  <c:v>66.787255061643492</c:v>
                </c:pt>
                <c:pt idx="58">
                  <c:v>122.88676496788516</c:v>
                </c:pt>
                <c:pt idx="59">
                  <c:v>107.64204900019598</c:v>
                </c:pt>
                <c:pt idx="60">
                  <c:v>88.752587369544813</c:v>
                </c:pt>
                <c:pt idx="61">
                  <c:v>75.518207817801354</c:v>
                </c:pt>
                <c:pt idx="62">
                  <c:v>113.4170965271431</c:v>
                </c:pt>
                <c:pt idx="63">
                  <c:v>131.4603425492997</c:v>
                </c:pt>
                <c:pt idx="64">
                  <c:v>71.705733602399022</c:v>
                </c:pt>
                <c:pt idx="65">
                  <c:v>114.72578896331687</c:v>
                </c:pt>
                <c:pt idx="66">
                  <c:v>186.90001775871946</c:v>
                </c:pt>
                <c:pt idx="67">
                  <c:v>154.30467774719926</c:v>
                </c:pt>
                <c:pt idx="68">
                  <c:v>147.8275184569813</c:v>
                </c:pt>
                <c:pt idx="69">
                  <c:v>103.86644948569956</c:v>
                </c:pt>
                <c:pt idx="70">
                  <c:v>63.743210150243087</c:v>
                </c:pt>
                <c:pt idx="71">
                  <c:v>51.245902163862432</c:v>
                </c:pt>
                <c:pt idx="72">
                  <c:v>81.150654236271421</c:v>
                </c:pt>
                <c:pt idx="73">
                  <c:v>113.33594680729831</c:v>
                </c:pt>
                <c:pt idx="74">
                  <c:v>70.878376182469779</c:v>
                </c:pt>
                <c:pt idx="75">
                  <c:v>77.593827331880007</c:v>
                </c:pt>
                <c:pt idx="76">
                  <c:v>66.245045410546965</c:v>
                </c:pt>
                <c:pt idx="77">
                  <c:v>87.027983634976479</c:v>
                </c:pt>
                <c:pt idx="78">
                  <c:v>88.610328723958474</c:v>
                </c:pt>
                <c:pt idx="79">
                  <c:v>84.128907995423532</c:v>
                </c:pt>
                <c:pt idx="80">
                  <c:v>88.113767334068967</c:v>
                </c:pt>
                <c:pt idx="81">
                  <c:v>54.053404287412562</c:v>
                </c:pt>
                <c:pt idx="82">
                  <c:v>83.308874484855778</c:v>
                </c:pt>
                <c:pt idx="83">
                  <c:v>105.51643343413296</c:v>
                </c:pt>
                <c:pt idx="84">
                  <c:v>69.385502416085259</c:v>
                </c:pt>
                <c:pt idx="85">
                  <c:v>45.911851649633689</c:v>
                </c:pt>
                <c:pt idx="86">
                  <c:v>45.884113369539087</c:v>
                </c:pt>
                <c:pt idx="87">
                  <c:v>57.663345681255414</c:v>
                </c:pt>
                <c:pt idx="88">
                  <c:v>90.880789009778496</c:v>
                </c:pt>
                <c:pt idx="89">
                  <c:v>104.43082131474179</c:v>
                </c:pt>
                <c:pt idx="90">
                  <c:v>63.672016764977904</c:v>
                </c:pt>
                <c:pt idx="91">
                  <c:v>44.377641121837257</c:v>
                </c:pt>
                <c:pt idx="92">
                  <c:v>20.463831889367835</c:v>
                </c:pt>
                <c:pt idx="93">
                  <c:v>62.856516271614389</c:v>
                </c:pt>
                <c:pt idx="94">
                  <c:v>73.308536736291344</c:v>
                </c:pt>
                <c:pt idx="95">
                  <c:v>69.811559185950543</c:v>
                </c:pt>
                <c:pt idx="96">
                  <c:v>61.894664157819022</c:v>
                </c:pt>
                <c:pt idx="97">
                  <c:v>104.27578000508927</c:v>
                </c:pt>
                <c:pt idx="98">
                  <c:v>212.62519818369483</c:v>
                </c:pt>
                <c:pt idx="99">
                  <c:v>149.50518789304709</c:v>
                </c:pt>
                <c:pt idx="100">
                  <c:v>113.07340022093059</c:v>
                </c:pt>
                <c:pt idx="101">
                  <c:v>114.04775786475112</c:v>
                </c:pt>
                <c:pt idx="102">
                  <c:v>117.18502098613237</c:v>
                </c:pt>
                <c:pt idx="103">
                  <c:v>134.66055037750925</c:v>
                </c:pt>
                <c:pt idx="104">
                  <c:v>146.05324273451836</c:v>
                </c:pt>
                <c:pt idx="105">
                  <c:v>109.88992174471053</c:v>
                </c:pt>
                <c:pt idx="106">
                  <c:v>85.463518808933173</c:v>
                </c:pt>
                <c:pt idx="107">
                  <c:v>114.06183638213297</c:v>
                </c:pt>
                <c:pt idx="108">
                  <c:v>105.53680266642591</c:v>
                </c:pt>
                <c:pt idx="109">
                  <c:v>90.690417609235141</c:v>
                </c:pt>
                <c:pt idx="110">
                  <c:v>75.577350237518772</c:v>
                </c:pt>
                <c:pt idx="111">
                  <c:v>61.139604449105803</c:v>
                </c:pt>
                <c:pt idx="112">
                  <c:v>70.431756628921477</c:v>
                </c:pt>
                <c:pt idx="113">
                  <c:v>83.817028383171092</c:v>
                </c:pt>
                <c:pt idx="114">
                  <c:v>63.531327230547383</c:v>
                </c:pt>
                <c:pt idx="115">
                  <c:v>75.609527153616327</c:v>
                </c:pt>
                <c:pt idx="116">
                  <c:v>60.553307203661163</c:v>
                </c:pt>
                <c:pt idx="117">
                  <c:v>54.668398982632674</c:v>
                </c:pt>
                <c:pt idx="118">
                  <c:v>108.14422841280474</c:v>
                </c:pt>
                <c:pt idx="119">
                  <c:v>41.292782488310706</c:v>
                </c:pt>
                <c:pt idx="120">
                  <c:v>90.466347917472021</c:v>
                </c:pt>
                <c:pt idx="121">
                  <c:v>63.199385532469606</c:v>
                </c:pt>
                <c:pt idx="122">
                  <c:v>61.857286531332818</c:v>
                </c:pt>
                <c:pt idx="123">
                  <c:v>89.382868697530554</c:v>
                </c:pt>
                <c:pt idx="124">
                  <c:v>78.171579451968654</c:v>
                </c:pt>
                <c:pt idx="125">
                  <c:v>63.598041620277165</c:v>
                </c:pt>
                <c:pt idx="126">
                  <c:v>63.376775578798224</c:v>
                </c:pt>
                <c:pt idx="127">
                  <c:v>75.804197340235902</c:v>
                </c:pt>
                <c:pt idx="128">
                  <c:v>86.310959326033412</c:v>
                </c:pt>
                <c:pt idx="129">
                  <c:v>105.53058310253476</c:v>
                </c:pt>
                <c:pt idx="130">
                  <c:v>262.20128719774368</c:v>
                </c:pt>
                <c:pt idx="131">
                  <c:v>263.57865055321008</c:v>
                </c:pt>
                <c:pt idx="132">
                  <c:v>155.68330349439015</c:v>
                </c:pt>
                <c:pt idx="133">
                  <c:v>90.763822103821198</c:v>
                </c:pt>
                <c:pt idx="134">
                  <c:v>212.30643011150289</c:v>
                </c:pt>
                <c:pt idx="135">
                  <c:v>163.66340262972614</c:v>
                </c:pt>
                <c:pt idx="136">
                  <c:v>147.9573344529914</c:v>
                </c:pt>
                <c:pt idx="137">
                  <c:v>166.65413057148146</c:v>
                </c:pt>
                <c:pt idx="138">
                  <c:v>145.18840927947355</c:v>
                </c:pt>
                <c:pt idx="139">
                  <c:v>173.17080406169703</c:v>
                </c:pt>
                <c:pt idx="140">
                  <c:v>172.87940455906207</c:v>
                </c:pt>
                <c:pt idx="141">
                  <c:v>190.0574020773569</c:v>
                </c:pt>
                <c:pt idx="142">
                  <c:v>105.15621837947498</c:v>
                </c:pt>
                <c:pt idx="143">
                  <c:v>128.83061303048873</c:v>
                </c:pt>
                <c:pt idx="144">
                  <c:v>95.517612071352417</c:v>
                </c:pt>
                <c:pt idx="145">
                  <c:v>144.53971936382447</c:v>
                </c:pt>
                <c:pt idx="146">
                  <c:v>104.61132514728398</c:v>
                </c:pt>
                <c:pt idx="147">
                  <c:v>95.137011356935361</c:v>
                </c:pt>
                <c:pt idx="148">
                  <c:v>108.11874469863501</c:v>
                </c:pt>
                <c:pt idx="149">
                  <c:v>82.50181450864541</c:v>
                </c:pt>
                <c:pt idx="150">
                  <c:v>95.076397922530191</c:v>
                </c:pt>
                <c:pt idx="151">
                  <c:v>52.836677405705728</c:v>
                </c:pt>
                <c:pt idx="152">
                  <c:v>96.192612536453325</c:v>
                </c:pt>
                <c:pt idx="153">
                  <c:v>79.640739454997785</c:v>
                </c:pt>
                <c:pt idx="154">
                  <c:v>79.067564920247662</c:v>
                </c:pt>
                <c:pt idx="155">
                  <c:v>70.752163652135039</c:v>
                </c:pt>
                <c:pt idx="156">
                  <c:v>71.494065595815627</c:v>
                </c:pt>
                <c:pt idx="157">
                  <c:v>48.775380088895112</c:v>
                </c:pt>
                <c:pt idx="158">
                  <c:v>24.9474194245436</c:v>
                </c:pt>
                <c:pt idx="159">
                  <c:v>77.333740982478233</c:v>
                </c:pt>
                <c:pt idx="160">
                  <c:v>81.505096677972617</c:v>
                </c:pt>
                <c:pt idx="161">
                  <c:v>119.25333879162515</c:v>
                </c:pt>
                <c:pt idx="162">
                  <c:v>117.71611765563779</c:v>
                </c:pt>
                <c:pt idx="163">
                  <c:v>133.33461023747634</c:v>
                </c:pt>
                <c:pt idx="164">
                  <c:v>29.969789705696805</c:v>
                </c:pt>
                <c:pt idx="165">
                  <c:v>52.423307140168006</c:v>
                </c:pt>
                <c:pt idx="166">
                  <c:v>85.410688958856625</c:v>
                </c:pt>
                <c:pt idx="167">
                  <c:v>135.9684804864296</c:v>
                </c:pt>
                <c:pt idx="168">
                  <c:v>155.50666611870665</c:v>
                </c:pt>
                <c:pt idx="169">
                  <c:v>223.33464431155284</c:v>
                </c:pt>
                <c:pt idx="170">
                  <c:v>264.18327309101255</c:v>
                </c:pt>
                <c:pt idx="171">
                  <c:v>152.19788845490953</c:v>
                </c:pt>
                <c:pt idx="172">
                  <c:v>118.54537595402084</c:v>
                </c:pt>
                <c:pt idx="173">
                  <c:v>63.345968047673225</c:v>
                </c:pt>
                <c:pt idx="174">
                  <c:v>129.92966344320129</c:v>
                </c:pt>
                <c:pt idx="175">
                  <c:v>151.49159588190122</c:v>
                </c:pt>
                <c:pt idx="176">
                  <c:v>158.74338705020526</c:v>
                </c:pt>
                <c:pt idx="177">
                  <c:v>139.26832409512178</c:v>
                </c:pt>
                <c:pt idx="178">
                  <c:v>105.18013654358286</c:v>
                </c:pt>
                <c:pt idx="179">
                  <c:v>152.24021066085231</c:v>
                </c:pt>
                <c:pt idx="180">
                  <c:v>126.5271476434298</c:v>
                </c:pt>
                <c:pt idx="181">
                  <c:v>238.0344753820373</c:v>
                </c:pt>
                <c:pt idx="182">
                  <c:v>83.049084261374531</c:v>
                </c:pt>
                <c:pt idx="183">
                  <c:v>67.473536929189933</c:v>
                </c:pt>
                <c:pt idx="184">
                  <c:v>84.749706910929149</c:v>
                </c:pt>
                <c:pt idx="185">
                  <c:v>106.81415032272393</c:v>
                </c:pt>
                <c:pt idx="186">
                  <c:v>100.78702124179715</c:v>
                </c:pt>
                <c:pt idx="187">
                  <c:v>92.727053760925671</c:v>
                </c:pt>
                <c:pt idx="188">
                  <c:v>174.7663074460049</c:v>
                </c:pt>
                <c:pt idx="189">
                  <c:v>199.2454803426582</c:v>
                </c:pt>
                <c:pt idx="190">
                  <c:v>134.05408928400931</c:v>
                </c:pt>
                <c:pt idx="191">
                  <c:v>96.52319644827449</c:v>
                </c:pt>
                <c:pt idx="192">
                  <c:v>126.50466260046112</c:v>
                </c:pt>
                <c:pt idx="193">
                  <c:v>144.13206436435738</c:v>
                </c:pt>
                <c:pt idx="194">
                  <c:v>184.65188570507812</c:v>
                </c:pt>
                <c:pt idx="195">
                  <c:v>140.97599570912783</c:v>
                </c:pt>
                <c:pt idx="196">
                  <c:v>209.04274862572206</c:v>
                </c:pt>
                <c:pt idx="197">
                  <c:v>101.64511078715501</c:v>
                </c:pt>
                <c:pt idx="198">
                  <c:v>106.75826183073383</c:v>
                </c:pt>
                <c:pt idx="199">
                  <c:v>83.737340150001202</c:v>
                </c:pt>
                <c:pt idx="200">
                  <c:v>76.839406927472552</c:v>
                </c:pt>
                <c:pt idx="201">
                  <c:v>80.028924655565802</c:v>
                </c:pt>
                <c:pt idx="202">
                  <c:v>79.488328313925805</c:v>
                </c:pt>
                <c:pt idx="203">
                  <c:v>53.581360140897573</c:v>
                </c:pt>
                <c:pt idx="204">
                  <c:v>70.993564433304599</c:v>
                </c:pt>
                <c:pt idx="205">
                  <c:v>35.039851381955145</c:v>
                </c:pt>
                <c:pt idx="206">
                  <c:v>41.601803022683058</c:v>
                </c:pt>
                <c:pt idx="207">
                  <c:v>95.134661503697913</c:v>
                </c:pt>
                <c:pt idx="208">
                  <c:v>64.2774117208983</c:v>
                </c:pt>
                <c:pt idx="209">
                  <c:v>73.82574441813999</c:v>
                </c:pt>
                <c:pt idx="210">
                  <c:v>68.889175567234759</c:v>
                </c:pt>
                <c:pt idx="211">
                  <c:v>65.568729676470653</c:v>
                </c:pt>
                <c:pt idx="212">
                  <c:v>56.221370464950262</c:v>
                </c:pt>
                <c:pt idx="213">
                  <c:v>64.131388680716171</c:v>
                </c:pt>
                <c:pt idx="214">
                  <c:v>77.461495110422476</c:v>
                </c:pt>
                <c:pt idx="215">
                  <c:v>75.27778839734674</c:v>
                </c:pt>
                <c:pt idx="216">
                  <c:v>51.061695980667579</c:v>
                </c:pt>
                <c:pt idx="217">
                  <c:v>62.831207376143333</c:v>
                </c:pt>
                <c:pt idx="218">
                  <c:v>38.427610455255831</c:v>
                </c:pt>
                <c:pt idx="219">
                  <c:v>66.415576274335237</c:v>
                </c:pt>
                <c:pt idx="220">
                  <c:v>95.530440938502352</c:v>
                </c:pt>
                <c:pt idx="221">
                  <c:v>52.569831100138572</c:v>
                </c:pt>
                <c:pt idx="222">
                  <c:v>64.84169061672074</c:v>
                </c:pt>
                <c:pt idx="223">
                  <c:v>81.361098859642269</c:v>
                </c:pt>
                <c:pt idx="224">
                  <c:v>58.160082372934461</c:v>
                </c:pt>
                <c:pt idx="225">
                  <c:v>50.954535020168478</c:v>
                </c:pt>
                <c:pt idx="226">
                  <c:v>93.748948004745344</c:v>
                </c:pt>
                <c:pt idx="227">
                  <c:v>83.765367212674633</c:v>
                </c:pt>
                <c:pt idx="228">
                  <c:v>55.123666216229687</c:v>
                </c:pt>
                <c:pt idx="229">
                  <c:v>54.345410767349257</c:v>
                </c:pt>
                <c:pt idx="230">
                  <c:v>135.76890531092829</c:v>
                </c:pt>
                <c:pt idx="231">
                  <c:v>61.695392501183228</c:v>
                </c:pt>
                <c:pt idx="232">
                  <c:v>76.64741251900108</c:v>
                </c:pt>
                <c:pt idx="233">
                  <c:v>118.92311193368049</c:v>
                </c:pt>
                <c:pt idx="234">
                  <c:v>98.77840593948315</c:v>
                </c:pt>
                <c:pt idx="235">
                  <c:v>50.67699592904826</c:v>
                </c:pt>
                <c:pt idx="236">
                  <c:v>33.43780295583646</c:v>
                </c:pt>
                <c:pt idx="237">
                  <c:v>51.591088086468794</c:v>
                </c:pt>
                <c:pt idx="238">
                  <c:v>60.16812648671953</c:v>
                </c:pt>
                <c:pt idx="239">
                  <c:v>47.15075312371156</c:v>
                </c:pt>
                <c:pt idx="240">
                  <c:v>80.10454199788694</c:v>
                </c:pt>
                <c:pt idx="241">
                  <c:v>78.161597618492394</c:v>
                </c:pt>
                <c:pt idx="242">
                  <c:v>78.33004308137626</c:v>
                </c:pt>
                <c:pt idx="243">
                  <c:v>77.741508446291817</c:v>
                </c:pt>
                <c:pt idx="244">
                  <c:v>43.975915576702981</c:v>
                </c:pt>
                <c:pt idx="245">
                  <c:v>56.282886462954153</c:v>
                </c:pt>
                <c:pt idx="246">
                  <c:v>62.952963834976607</c:v>
                </c:pt>
                <c:pt idx="247">
                  <c:v>180.27029465695989</c:v>
                </c:pt>
                <c:pt idx="248">
                  <c:v>120.24153647358193</c:v>
                </c:pt>
                <c:pt idx="249">
                  <c:v>113.82927446248954</c:v>
                </c:pt>
                <c:pt idx="250">
                  <c:v>114.85526294723974</c:v>
                </c:pt>
                <c:pt idx="251">
                  <c:v>105.91954452828028</c:v>
                </c:pt>
                <c:pt idx="252">
                  <c:v>166.66446200093031</c:v>
                </c:pt>
                <c:pt idx="253">
                  <c:v>134.18832247284513</c:v>
                </c:pt>
                <c:pt idx="254">
                  <c:v>314.13691684424975</c:v>
                </c:pt>
                <c:pt idx="255">
                  <c:v>152.71111644574071</c:v>
                </c:pt>
                <c:pt idx="256">
                  <c:v>121.06894278573962</c:v>
                </c:pt>
                <c:pt idx="257">
                  <c:v>117.3023023155278</c:v>
                </c:pt>
                <c:pt idx="258">
                  <c:v>121.46683700261359</c:v>
                </c:pt>
                <c:pt idx="259">
                  <c:v>106.51569878485101</c:v>
                </c:pt>
                <c:pt idx="260">
                  <c:v>113.64536148549207</c:v>
                </c:pt>
                <c:pt idx="261">
                  <c:v>198.35371475895127</c:v>
                </c:pt>
                <c:pt idx="262">
                  <c:v>111.21262386486693</c:v>
                </c:pt>
                <c:pt idx="263">
                  <c:v>140.25737024929145</c:v>
                </c:pt>
                <c:pt idx="264">
                  <c:v>100.6829468885802</c:v>
                </c:pt>
                <c:pt idx="265">
                  <c:v>118.69347721511727</c:v>
                </c:pt>
                <c:pt idx="266">
                  <c:v>75.13671706072985</c:v>
                </c:pt>
                <c:pt idx="267">
                  <c:v>76.840700404877268</c:v>
                </c:pt>
                <c:pt idx="268">
                  <c:v>130.3470148236888</c:v>
                </c:pt>
                <c:pt idx="269">
                  <c:v>80.599237088924554</c:v>
                </c:pt>
                <c:pt idx="270">
                  <c:v>103.90241519663252</c:v>
                </c:pt>
                <c:pt idx="271">
                  <c:v>89.462722756611356</c:v>
                </c:pt>
                <c:pt idx="272">
                  <c:v>77.303583897518919</c:v>
                </c:pt>
                <c:pt idx="273">
                  <c:v>52.242692434081526</c:v>
                </c:pt>
                <c:pt idx="274">
                  <c:v>108.67734034852663</c:v>
                </c:pt>
                <c:pt idx="275">
                  <c:v>109.82631719822737</c:v>
                </c:pt>
                <c:pt idx="276">
                  <c:v>100.63324256728593</c:v>
                </c:pt>
                <c:pt idx="277">
                  <c:v>100.90114586024292</c:v>
                </c:pt>
                <c:pt idx="278">
                  <c:v>78.322338388253641</c:v>
                </c:pt>
                <c:pt idx="279">
                  <c:v>74.883158630319883</c:v>
                </c:pt>
                <c:pt idx="280">
                  <c:v>150.63400241892134</c:v>
                </c:pt>
                <c:pt idx="281">
                  <c:v>163.99391725647297</c:v>
                </c:pt>
                <c:pt idx="282">
                  <c:v>146.0775328993173</c:v>
                </c:pt>
                <c:pt idx="283">
                  <c:v>277.16887374942769</c:v>
                </c:pt>
                <c:pt idx="284">
                  <c:v>179.18161141050913</c:v>
                </c:pt>
                <c:pt idx="285">
                  <c:v>144.18320186557236</c:v>
                </c:pt>
                <c:pt idx="286">
                  <c:v>142.70245257342546</c:v>
                </c:pt>
                <c:pt idx="287">
                  <c:v>103.41057155700977</c:v>
                </c:pt>
                <c:pt idx="288">
                  <c:v>102.76549392489177</c:v>
                </c:pt>
                <c:pt idx="289">
                  <c:v>103.29079221722274</c:v>
                </c:pt>
                <c:pt idx="290">
                  <c:v>177.33675524911956</c:v>
                </c:pt>
                <c:pt idx="291">
                  <c:v>173.95102372480977</c:v>
                </c:pt>
                <c:pt idx="292">
                  <c:v>84.8032073569331</c:v>
                </c:pt>
                <c:pt idx="293">
                  <c:v>104.42508032048224</c:v>
                </c:pt>
                <c:pt idx="294">
                  <c:v>136.58200607553803</c:v>
                </c:pt>
                <c:pt idx="295">
                  <c:v>381.82275382495925</c:v>
                </c:pt>
                <c:pt idx="296">
                  <c:v>191.95792011896648</c:v>
                </c:pt>
                <c:pt idx="297">
                  <c:v>196.07167325054326</c:v>
                </c:pt>
                <c:pt idx="298">
                  <c:v>132.23425069187064</c:v>
                </c:pt>
                <c:pt idx="299">
                  <c:v>100.32748133973716</c:v>
                </c:pt>
                <c:pt idx="300">
                  <c:v>118.19428612861888</c:v>
                </c:pt>
                <c:pt idx="301">
                  <c:v>139.21299742583975</c:v>
                </c:pt>
                <c:pt idx="302">
                  <c:v>103.1753896901587</c:v>
                </c:pt>
                <c:pt idx="303">
                  <c:v>136.54273132429313</c:v>
                </c:pt>
                <c:pt idx="304">
                  <c:v>117.02508135309992</c:v>
                </c:pt>
                <c:pt idx="305">
                  <c:v>159.22159639717844</c:v>
                </c:pt>
                <c:pt idx="306">
                  <c:v>103.39659854756815</c:v>
                </c:pt>
                <c:pt idx="307">
                  <c:v>96.647158199280696</c:v>
                </c:pt>
                <c:pt idx="308">
                  <c:v>117.12463548928478</c:v>
                </c:pt>
                <c:pt idx="309">
                  <c:v>137.55542933399838</c:v>
                </c:pt>
                <c:pt idx="310">
                  <c:v>137.23015237447962</c:v>
                </c:pt>
                <c:pt idx="311">
                  <c:v>159.76083546769445</c:v>
                </c:pt>
                <c:pt idx="312">
                  <c:v>112.21616500248804</c:v>
                </c:pt>
                <c:pt idx="313">
                  <c:v>146.08793061476868</c:v>
                </c:pt>
                <c:pt idx="314">
                  <c:v>180.13237012593794</c:v>
                </c:pt>
                <c:pt idx="315">
                  <c:v>128.57854529930694</c:v>
                </c:pt>
                <c:pt idx="316">
                  <c:v>159.39005176656661</c:v>
                </c:pt>
                <c:pt idx="317">
                  <c:v>181.32837425309341</c:v>
                </c:pt>
                <c:pt idx="318">
                  <c:v>155.61729889183684</c:v>
                </c:pt>
                <c:pt idx="319">
                  <c:v>99.699912148521463</c:v>
                </c:pt>
                <c:pt idx="320">
                  <c:v>104.21475736726447</c:v>
                </c:pt>
                <c:pt idx="321">
                  <c:v>114.32288137805575</c:v>
                </c:pt>
                <c:pt idx="322">
                  <c:v>90.142988091432898</c:v>
                </c:pt>
                <c:pt idx="323">
                  <c:v>96.378312716007585</c:v>
                </c:pt>
                <c:pt idx="324">
                  <c:v>141.58019212057565</c:v>
                </c:pt>
                <c:pt idx="325">
                  <c:v>145.4741939392521</c:v>
                </c:pt>
                <c:pt idx="326">
                  <c:v>78.410849731498473</c:v>
                </c:pt>
                <c:pt idx="327">
                  <c:v>102.05244958754038</c:v>
                </c:pt>
                <c:pt idx="328">
                  <c:v>71.782890652607819</c:v>
                </c:pt>
                <c:pt idx="329">
                  <c:v>38.605237813178292</c:v>
                </c:pt>
                <c:pt idx="330">
                  <c:v>59.722508911893826</c:v>
                </c:pt>
                <c:pt idx="331">
                  <c:v>74.009581746909575</c:v>
                </c:pt>
                <c:pt idx="332">
                  <c:v>74.378595985389197</c:v>
                </c:pt>
                <c:pt idx="333">
                  <c:v>95.240034109880909</c:v>
                </c:pt>
                <c:pt idx="334">
                  <c:v>174.25582909493187</c:v>
                </c:pt>
                <c:pt idx="335">
                  <c:v>125.6358243111565</c:v>
                </c:pt>
                <c:pt idx="336">
                  <c:v>105.20365850849265</c:v>
                </c:pt>
                <c:pt idx="337">
                  <c:v>33.571459541410618</c:v>
                </c:pt>
                <c:pt idx="338">
                  <c:v>83.578753989689318</c:v>
                </c:pt>
                <c:pt idx="339">
                  <c:v>86.421997305531349</c:v>
                </c:pt>
                <c:pt idx="340">
                  <c:v>76.290253587166575</c:v>
                </c:pt>
                <c:pt idx="341">
                  <c:v>54.420338813822241</c:v>
                </c:pt>
                <c:pt idx="342">
                  <c:v>71.298072164750607</c:v>
                </c:pt>
                <c:pt idx="343">
                  <c:v>122.58448631660093</c:v>
                </c:pt>
                <c:pt idx="344">
                  <c:v>135.92428238258671</c:v>
                </c:pt>
                <c:pt idx="345">
                  <c:v>98.862683130813309</c:v>
                </c:pt>
                <c:pt idx="346">
                  <c:v>91.263129858220054</c:v>
                </c:pt>
                <c:pt idx="347">
                  <c:v>108.61181127735574</c:v>
                </c:pt>
                <c:pt idx="348">
                  <c:v>186.94038410542976</c:v>
                </c:pt>
                <c:pt idx="349">
                  <c:v>336.94918492769193</c:v>
                </c:pt>
                <c:pt idx="350">
                  <c:v>204.78004305180193</c:v>
                </c:pt>
                <c:pt idx="351">
                  <c:v>173.51471439841617</c:v>
                </c:pt>
                <c:pt idx="352">
                  <c:v>243.10060302113357</c:v>
                </c:pt>
                <c:pt idx="353">
                  <c:v>227.03275320103583</c:v>
                </c:pt>
                <c:pt idx="354">
                  <c:v>259.57766578148494</c:v>
                </c:pt>
                <c:pt idx="355">
                  <c:v>167.0814293363585</c:v>
                </c:pt>
                <c:pt idx="356">
                  <c:v>180.66687891020112</c:v>
                </c:pt>
                <c:pt idx="357">
                  <c:v>114.08341856444301</c:v>
                </c:pt>
                <c:pt idx="358">
                  <c:v>145.24437413099076</c:v>
                </c:pt>
              </c:numCache>
            </c:numRef>
          </c:val>
          <c:smooth val="0"/>
          <c:extLst>
            <c:ext xmlns:c16="http://schemas.microsoft.com/office/drawing/2014/chart" uri="{C3380CC4-5D6E-409C-BE32-E72D297353CC}">
              <c16:uniqueId val="{00000001-1E11-4284-A536-BA9D58221B1F}"/>
            </c:ext>
          </c:extLst>
        </c:ser>
        <c:ser>
          <c:idx val="2"/>
          <c:order val="1"/>
          <c:tx>
            <c:v>Japan Monetary Policy Uncertainty Index Husted, Rogers and Sun (2016b)</c:v>
          </c:tx>
          <c:marker>
            <c:symbol val="none"/>
          </c:marker>
          <c:val>
            <c:numRef>
              <c:f>Husted_Roger_Sun!$C$2:$C$360</c:f>
              <c:numCache>
                <c:formatCode>General</c:formatCode>
                <c:ptCount val="359"/>
                <c:pt idx="0">
                  <c:v>46.771090999999998</c:v>
                </c:pt>
                <c:pt idx="1">
                  <c:v>61.467399999999998</c:v>
                </c:pt>
                <c:pt idx="2">
                  <c:v>0</c:v>
                </c:pt>
                <c:pt idx="3">
                  <c:v>38.757961000000002</c:v>
                </c:pt>
                <c:pt idx="4">
                  <c:v>31.607607000000002</c:v>
                </c:pt>
                <c:pt idx="5">
                  <c:v>104.48119</c:v>
                </c:pt>
                <c:pt idx="6">
                  <c:v>88.651443</c:v>
                </c:pt>
                <c:pt idx="7">
                  <c:v>25.094989999999999</c:v>
                </c:pt>
                <c:pt idx="8">
                  <c:v>51.704329999999999</c:v>
                </c:pt>
                <c:pt idx="9">
                  <c:v>116.29019</c:v>
                </c:pt>
                <c:pt idx="10">
                  <c:v>54.486823999999999</c:v>
                </c:pt>
                <c:pt idx="11">
                  <c:v>24.003903999999999</c:v>
                </c:pt>
                <c:pt idx="12">
                  <c:v>31.754442000000001</c:v>
                </c:pt>
                <c:pt idx="13">
                  <c:v>34.505611000000002</c:v>
                </c:pt>
                <c:pt idx="14">
                  <c:v>59.152476999999998</c:v>
                </c:pt>
                <c:pt idx="15">
                  <c:v>0</c:v>
                </c:pt>
                <c:pt idx="16">
                  <c:v>64.596603000000002</c:v>
                </c:pt>
                <c:pt idx="17">
                  <c:v>66.696838</c:v>
                </c:pt>
                <c:pt idx="18">
                  <c:v>74.672011999999995</c:v>
                </c:pt>
                <c:pt idx="19">
                  <c:v>39.751759</c:v>
                </c:pt>
                <c:pt idx="20">
                  <c:v>25.208428999999999</c:v>
                </c:pt>
                <c:pt idx="21">
                  <c:v>93.857429999999994</c:v>
                </c:pt>
                <c:pt idx="22">
                  <c:v>64.004562000000007</c:v>
                </c:pt>
                <c:pt idx="23">
                  <c:v>49.216456999999998</c:v>
                </c:pt>
                <c:pt idx="24">
                  <c:v>77.515923000000001</c:v>
                </c:pt>
                <c:pt idx="25">
                  <c:v>73.824691999999999</c:v>
                </c:pt>
                <c:pt idx="26">
                  <c:v>64.846748000000005</c:v>
                </c:pt>
                <c:pt idx="27">
                  <c:v>149.92693</c:v>
                </c:pt>
                <c:pt idx="28">
                  <c:v>96.692939999999993</c:v>
                </c:pt>
                <c:pt idx="29">
                  <c:v>56.552478999999998</c:v>
                </c:pt>
                <c:pt idx="30">
                  <c:v>62.012737000000001</c:v>
                </c:pt>
                <c:pt idx="31">
                  <c:v>57.419204999999998</c:v>
                </c:pt>
                <c:pt idx="32">
                  <c:v>46.979346999999997</c:v>
                </c:pt>
                <c:pt idx="33">
                  <c:v>51.441025000000003</c:v>
                </c:pt>
                <c:pt idx="34">
                  <c:v>156.59782000000001</c:v>
                </c:pt>
                <c:pt idx="35">
                  <c:v>96.894913000000003</c:v>
                </c:pt>
                <c:pt idx="36">
                  <c:v>106.05732</c:v>
                </c:pt>
                <c:pt idx="37">
                  <c:v>297.22946000000002</c:v>
                </c:pt>
                <c:pt idx="38">
                  <c:v>137.13437999999999</c:v>
                </c:pt>
                <c:pt idx="39">
                  <c:v>25.838642</c:v>
                </c:pt>
                <c:pt idx="40">
                  <c:v>92.280868999999996</c:v>
                </c:pt>
                <c:pt idx="41">
                  <c:v>43.064404000000003</c:v>
                </c:pt>
                <c:pt idx="42">
                  <c:v>106.84013</c:v>
                </c:pt>
                <c:pt idx="43">
                  <c:v>129.88872000000001</c:v>
                </c:pt>
                <c:pt idx="44">
                  <c:v>100.11469</c:v>
                </c:pt>
                <c:pt idx="45">
                  <c:v>98.494736000000003</c:v>
                </c:pt>
                <c:pt idx="46">
                  <c:v>68.903046000000003</c:v>
                </c:pt>
                <c:pt idx="47">
                  <c:v>62.012737000000001</c:v>
                </c:pt>
                <c:pt idx="48">
                  <c:v>164.00326999999999</c:v>
                </c:pt>
                <c:pt idx="49">
                  <c:v>59.301796000000003</c:v>
                </c:pt>
                <c:pt idx="50">
                  <c:v>105.3192</c:v>
                </c:pt>
                <c:pt idx="51">
                  <c:v>54.975833999999999</c:v>
                </c:pt>
                <c:pt idx="52">
                  <c:v>84.843299999999999</c:v>
                </c:pt>
                <c:pt idx="53">
                  <c:v>59.915691000000002</c:v>
                </c:pt>
                <c:pt idx="54">
                  <c:v>91.195205999999999</c:v>
                </c:pt>
                <c:pt idx="55">
                  <c:v>48.752155000000002</c:v>
                </c:pt>
                <c:pt idx="56">
                  <c:v>94.531616</c:v>
                </c:pt>
                <c:pt idx="57">
                  <c:v>125.5638</c:v>
                </c:pt>
                <c:pt idx="58">
                  <c:v>62.850754000000002</c:v>
                </c:pt>
                <c:pt idx="59">
                  <c:v>68.903046000000003</c:v>
                </c:pt>
                <c:pt idx="60">
                  <c:v>112.34191</c:v>
                </c:pt>
                <c:pt idx="61">
                  <c:v>91.685501000000002</c:v>
                </c:pt>
                <c:pt idx="62">
                  <c:v>120.34435999999999</c:v>
                </c:pt>
                <c:pt idx="63">
                  <c:v>76.859589</c:v>
                </c:pt>
                <c:pt idx="64">
                  <c:v>46.820808</c:v>
                </c:pt>
                <c:pt idx="65">
                  <c:v>130.47421</c:v>
                </c:pt>
                <c:pt idx="66">
                  <c:v>76.350127999999998</c:v>
                </c:pt>
                <c:pt idx="67">
                  <c:v>80.336417999999995</c:v>
                </c:pt>
                <c:pt idx="68">
                  <c:v>93.933350000000004</c:v>
                </c:pt>
                <c:pt idx="69">
                  <c:v>179.74707000000001</c:v>
                </c:pt>
                <c:pt idx="70">
                  <c:v>53.459263</c:v>
                </c:pt>
                <c:pt idx="71">
                  <c:v>120.94683000000001</c:v>
                </c:pt>
                <c:pt idx="72">
                  <c:v>136.79282000000001</c:v>
                </c:pt>
                <c:pt idx="73">
                  <c:v>78.003448000000006</c:v>
                </c:pt>
                <c:pt idx="74">
                  <c:v>33.340183000000003</c:v>
                </c:pt>
                <c:pt idx="75">
                  <c:v>89.160522</c:v>
                </c:pt>
                <c:pt idx="76">
                  <c:v>80.776816999999994</c:v>
                </c:pt>
                <c:pt idx="77">
                  <c:v>164.99879000000001</c:v>
                </c:pt>
                <c:pt idx="78">
                  <c:v>119.25527</c:v>
                </c:pt>
                <c:pt idx="79">
                  <c:v>40.531204000000002</c:v>
                </c:pt>
                <c:pt idx="80">
                  <c:v>70.469025000000002</c:v>
                </c:pt>
                <c:pt idx="81">
                  <c:v>123.04115</c:v>
                </c:pt>
                <c:pt idx="82">
                  <c:v>45.597602999999999</c:v>
                </c:pt>
                <c:pt idx="83">
                  <c:v>97.767837999999998</c:v>
                </c:pt>
                <c:pt idx="84">
                  <c:v>132.72490999999999</c:v>
                </c:pt>
                <c:pt idx="85">
                  <c:v>66.680367000000004</c:v>
                </c:pt>
                <c:pt idx="86">
                  <c:v>42.803696000000002</c:v>
                </c:pt>
                <c:pt idx="87">
                  <c:v>60.796805999999997</c:v>
                </c:pt>
                <c:pt idx="88">
                  <c:v>108.33804000000001</c:v>
                </c:pt>
                <c:pt idx="89">
                  <c:v>116.62903</c:v>
                </c:pt>
                <c:pt idx="90">
                  <c:v>15.199202</c:v>
                </c:pt>
                <c:pt idx="91">
                  <c:v>57.419204999999998</c:v>
                </c:pt>
                <c:pt idx="92">
                  <c:v>32.298302</c:v>
                </c:pt>
                <c:pt idx="93">
                  <c:v>96.894913000000003</c:v>
                </c:pt>
                <c:pt idx="94">
                  <c:v>68.903046000000003</c:v>
                </c:pt>
                <c:pt idx="95">
                  <c:v>83.350455999999994</c:v>
                </c:pt>
                <c:pt idx="96">
                  <c:v>166.10556</c:v>
                </c:pt>
                <c:pt idx="97">
                  <c:v>164.42771999999999</c:v>
                </c:pt>
                <c:pt idx="98">
                  <c:v>102.77767</c:v>
                </c:pt>
                <c:pt idx="99">
                  <c:v>74.585769999999997</c:v>
                </c:pt>
                <c:pt idx="100">
                  <c:v>45.597602999999999</c:v>
                </c:pt>
                <c:pt idx="101">
                  <c:v>55.368518999999999</c:v>
                </c:pt>
                <c:pt idx="102">
                  <c:v>146.68860000000001</c:v>
                </c:pt>
                <c:pt idx="103">
                  <c:v>26.927923</c:v>
                </c:pt>
                <c:pt idx="104">
                  <c:v>78.544021999999998</c:v>
                </c:pt>
                <c:pt idx="105">
                  <c:v>84.562827999999996</c:v>
                </c:pt>
                <c:pt idx="106">
                  <c:v>90.435248999999999</c:v>
                </c:pt>
                <c:pt idx="107">
                  <c:v>48.447456000000003</c:v>
                </c:pt>
                <c:pt idx="108">
                  <c:v>199.00757999999999</c:v>
                </c:pt>
                <c:pt idx="109">
                  <c:v>103.35457</c:v>
                </c:pt>
                <c:pt idx="110">
                  <c:v>90.435248999999999</c:v>
                </c:pt>
                <c:pt idx="111">
                  <c:v>44.936768000000001</c:v>
                </c:pt>
                <c:pt idx="112">
                  <c:v>48.752155000000002</c:v>
                </c:pt>
                <c:pt idx="113">
                  <c:v>127.40285</c:v>
                </c:pt>
                <c:pt idx="114">
                  <c:v>215.7764</c:v>
                </c:pt>
                <c:pt idx="115">
                  <c:v>155.97665000000001</c:v>
                </c:pt>
                <c:pt idx="116">
                  <c:v>149.29234</c:v>
                </c:pt>
                <c:pt idx="117">
                  <c:v>95.698668999999995</c:v>
                </c:pt>
                <c:pt idx="118">
                  <c:v>97.941513</c:v>
                </c:pt>
                <c:pt idx="119">
                  <c:v>51.097954000000001</c:v>
                </c:pt>
                <c:pt idx="120">
                  <c:v>83.243767000000005</c:v>
                </c:pt>
                <c:pt idx="121">
                  <c:v>37.996341999999999</c:v>
                </c:pt>
                <c:pt idx="122">
                  <c:v>106.80719000000001</c:v>
                </c:pt>
                <c:pt idx="123">
                  <c:v>189.5966</c:v>
                </c:pt>
                <c:pt idx="124">
                  <c:v>181.69983999999999</c:v>
                </c:pt>
                <c:pt idx="125">
                  <c:v>34.600048000000001</c:v>
                </c:pt>
                <c:pt idx="126">
                  <c:v>63.381767000000004</c:v>
                </c:pt>
                <c:pt idx="127">
                  <c:v>101.88117</c:v>
                </c:pt>
                <c:pt idx="128">
                  <c:v>65.839393999999999</c:v>
                </c:pt>
                <c:pt idx="129">
                  <c:v>17.819752000000001</c:v>
                </c:pt>
                <c:pt idx="130">
                  <c:v>43.009276999999997</c:v>
                </c:pt>
                <c:pt idx="131">
                  <c:v>68.903046000000003</c:v>
                </c:pt>
                <c:pt idx="132">
                  <c:v>54.269291000000003</c:v>
                </c:pt>
                <c:pt idx="133">
                  <c:v>58.480423000000002</c:v>
                </c:pt>
                <c:pt idx="134">
                  <c:v>31.801404999999999</c:v>
                </c:pt>
                <c:pt idx="135">
                  <c:v>103.49458</c:v>
                </c:pt>
                <c:pt idx="136">
                  <c:v>28.187608999999998</c:v>
                </c:pt>
                <c:pt idx="137">
                  <c:v>45.63409</c:v>
                </c:pt>
                <c:pt idx="138">
                  <c:v>53.657932000000002</c:v>
                </c:pt>
                <c:pt idx="139">
                  <c:v>71.982590000000002</c:v>
                </c:pt>
                <c:pt idx="140">
                  <c:v>98.174689999999998</c:v>
                </c:pt>
                <c:pt idx="141">
                  <c:v>70.771545000000003</c:v>
                </c:pt>
                <c:pt idx="142">
                  <c:v>58.388751999999997</c:v>
                </c:pt>
                <c:pt idx="143">
                  <c:v>13.599285</c:v>
                </c:pt>
                <c:pt idx="144">
                  <c:v>19.139734000000001</c:v>
                </c:pt>
                <c:pt idx="145">
                  <c:v>114.94193</c:v>
                </c:pt>
                <c:pt idx="146">
                  <c:v>84.351387000000003</c:v>
                </c:pt>
                <c:pt idx="147">
                  <c:v>105.31478</c:v>
                </c:pt>
                <c:pt idx="148">
                  <c:v>45.597602999999999</c:v>
                </c:pt>
                <c:pt idx="149">
                  <c:v>68.139961</c:v>
                </c:pt>
                <c:pt idx="150">
                  <c:v>26.428488000000002</c:v>
                </c:pt>
                <c:pt idx="151">
                  <c:v>117.52302</c:v>
                </c:pt>
                <c:pt idx="152">
                  <c:v>134.44498999999999</c:v>
                </c:pt>
                <c:pt idx="153">
                  <c:v>161.87718000000001</c:v>
                </c:pt>
                <c:pt idx="154">
                  <c:v>136.11190999999999</c:v>
                </c:pt>
                <c:pt idx="155">
                  <c:v>14.215324000000001</c:v>
                </c:pt>
                <c:pt idx="156">
                  <c:v>109.86364</c:v>
                </c:pt>
                <c:pt idx="157">
                  <c:v>138.02244999999999</c:v>
                </c:pt>
                <c:pt idx="158">
                  <c:v>37.627189999999999</c:v>
                </c:pt>
                <c:pt idx="159">
                  <c:v>124.30016999999999</c:v>
                </c:pt>
                <c:pt idx="160">
                  <c:v>152.00899000000001</c:v>
                </c:pt>
                <c:pt idx="161">
                  <c:v>82.064728000000002</c:v>
                </c:pt>
                <c:pt idx="162">
                  <c:v>151.86924999999999</c:v>
                </c:pt>
                <c:pt idx="163">
                  <c:v>101.87157999999999</c:v>
                </c:pt>
                <c:pt idx="164">
                  <c:v>41.698284000000001</c:v>
                </c:pt>
                <c:pt idx="165">
                  <c:v>51.247546999999997</c:v>
                </c:pt>
                <c:pt idx="166">
                  <c:v>59.568973999999997</c:v>
                </c:pt>
                <c:pt idx="167">
                  <c:v>119.03552000000001</c:v>
                </c:pt>
                <c:pt idx="168">
                  <c:v>103.88925999999999</c:v>
                </c:pt>
                <c:pt idx="169">
                  <c:v>111.52688999999999</c:v>
                </c:pt>
                <c:pt idx="170">
                  <c:v>209.94660999999999</c:v>
                </c:pt>
                <c:pt idx="171">
                  <c:v>83.124038999999996</c:v>
                </c:pt>
                <c:pt idx="172">
                  <c:v>185.03912</c:v>
                </c:pt>
                <c:pt idx="173">
                  <c:v>13.307961000000001</c:v>
                </c:pt>
                <c:pt idx="174">
                  <c:v>82.678748999999996</c:v>
                </c:pt>
                <c:pt idx="175">
                  <c:v>118.13294999999999</c:v>
                </c:pt>
                <c:pt idx="176">
                  <c:v>278.32047</c:v>
                </c:pt>
                <c:pt idx="177">
                  <c:v>126.92547</c:v>
                </c:pt>
                <c:pt idx="178">
                  <c:v>57.094673</c:v>
                </c:pt>
                <c:pt idx="179">
                  <c:v>126.37363999999999</c:v>
                </c:pt>
                <c:pt idx="180">
                  <c:v>118.50142</c:v>
                </c:pt>
                <c:pt idx="181">
                  <c:v>90.524422000000001</c:v>
                </c:pt>
                <c:pt idx="182">
                  <c:v>46.007480999999999</c:v>
                </c:pt>
                <c:pt idx="183">
                  <c:v>44.676730999999997</c:v>
                </c:pt>
                <c:pt idx="184">
                  <c:v>56.488647</c:v>
                </c:pt>
                <c:pt idx="185">
                  <c:v>95.187263000000002</c:v>
                </c:pt>
                <c:pt idx="186">
                  <c:v>87.371589999999998</c:v>
                </c:pt>
                <c:pt idx="187">
                  <c:v>245.50781000000001</c:v>
                </c:pt>
                <c:pt idx="188">
                  <c:v>164.72296</c:v>
                </c:pt>
                <c:pt idx="189">
                  <c:v>93.335434000000006</c:v>
                </c:pt>
                <c:pt idx="190">
                  <c:v>215.39375000000001</c:v>
                </c:pt>
                <c:pt idx="191">
                  <c:v>107.13616</c:v>
                </c:pt>
                <c:pt idx="192">
                  <c:v>97.374206999999998</c:v>
                </c:pt>
                <c:pt idx="193">
                  <c:v>103.91146999999999</c:v>
                </c:pt>
                <c:pt idx="194">
                  <c:v>233.68419</c:v>
                </c:pt>
                <c:pt idx="195">
                  <c:v>184.14104</c:v>
                </c:pt>
                <c:pt idx="196">
                  <c:v>82.141807999999997</c:v>
                </c:pt>
                <c:pt idx="197">
                  <c:v>128.12298999999999</c:v>
                </c:pt>
                <c:pt idx="198">
                  <c:v>19.875879000000001</c:v>
                </c:pt>
                <c:pt idx="199">
                  <c:v>47.375155999999997</c:v>
                </c:pt>
                <c:pt idx="200">
                  <c:v>12.264201</c:v>
                </c:pt>
                <c:pt idx="201">
                  <c:v>44.294815</c:v>
                </c:pt>
                <c:pt idx="202">
                  <c:v>59.297825000000003</c:v>
                </c:pt>
                <c:pt idx="203">
                  <c:v>0</c:v>
                </c:pt>
                <c:pt idx="204">
                  <c:v>49.084308999999998</c:v>
                </c:pt>
                <c:pt idx="205">
                  <c:v>20.670914</c:v>
                </c:pt>
                <c:pt idx="206">
                  <c:v>159.48956000000001</c:v>
                </c:pt>
                <c:pt idx="207">
                  <c:v>0</c:v>
                </c:pt>
                <c:pt idx="208">
                  <c:v>51.677284</c:v>
                </c:pt>
                <c:pt idx="209">
                  <c:v>46.744636999999997</c:v>
                </c:pt>
                <c:pt idx="210">
                  <c:v>25.838642</c:v>
                </c:pt>
                <c:pt idx="211">
                  <c:v>56.861297999999998</c:v>
                </c:pt>
                <c:pt idx="212">
                  <c:v>106.29489</c:v>
                </c:pt>
                <c:pt idx="213">
                  <c:v>45.290649000000002</c:v>
                </c:pt>
                <c:pt idx="214">
                  <c:v>109.87518</c:v>
                </c:pt>
                <c:pt idx="215">
                  <c:v>34.505611000000002</c:v>
                </c:pt>
                <c:pt idx="216">
                  <c:v>0</c:v>
                </c:pt>
                <c:pt idx="217">
                  <c:v>0</c:v>
                </c:pt>
                <c:pt idx="218">
                  <c:v>43.064404000000003</c:v>
                </c:pt>
                <c:pt idx="219">
                  <c:v>78.184280000000001</c:v>
                </c:pt>
                <c:pt idx="220">
                  <c:v>0</c:v>
                </c:pt>
                <c:pt idx="221">
                  <c:v>142.05092999999999</c:v>
                </c:pt>
                <c:pt idx="222">
                  <c:v>68.903046000000003</c:v>
                </c:pt>
                <c:pt idx="223">
                  <c:v>145.49843000000001</c:v>
                </c:pt>
                <c:pt idx="224">
                  <c:v>93.413841000000005</c:v>
                </c:pt>
                <c:pt idx="225">
                  <c:v>70.469025000000002</c:v>
                </c:pt>
                <c:pt idx="226">
                  <c:v>63.017147000000001</c:v>
                </c:pt>
                <c:pt idx="227">
                  <c:v>42.645972999999998</c:v>
                </c:pt>
                <c:pt idx="228">
                  <c:v>215.30363</c:v>
                </c:pt>
                <c:pt idx="229">
                  <c:v>154.82829000000001</c:v>
                </c:pt>
                <c:pt idx="230">
                  <c:v>118.92837</c:v>
                </c:pt>
                <c:pt idx="231">
                  <c:v>86.506827999999999</c:v>
                </c:pt>
                <c:pt idx="232">
                  <c:v>257.73135000000002</c:v>
                </c:pt>
                <c:pt idx="233">
                  <c:v>193.62933000000001</c:v>
                </c:pt>
                <c:pt idx="234">
                  <c:v>161.33727999999999</c:v>
                </c:pt>
                <c:pt idx="235">
                  <c:v>109.4196</c:v>
                </c:pt>
                <c:pt idx="236">
                  <c:v>21.568076999999999</c:v>
                </c:pt>
                <c:pt idx="237">
                  <c:v>61.518414</c:v>
                </c:pt>
                <c:pt idx="238">
                  <c:v>42.443438999999998</c:v>
                </c:pt>
                <c:pt idx="239">
                  <c:v>101.57374</c:v>
                </c:pt>
                <c:pt idx="240">
                  <c:v>107.87837</c:v>
                </c:pt>
                <c:pt idx="241">
                  <c:v>225.44927999999999</c:v>
                </c:pt>
                <c:pt idx="242">
                  <c:v>254.86488</c:v>
                </c:pt>
                <c:pt idx="243">
                  <c:v>229.93136999999999</c:v>
                </c:pt>
                <c:pt idx="244">
                  <c:v>84.957840000000004</c:v>
                </c:pt>
                <c:pt idx="245">
                  <c:v>153.76580999999999</c:v>
                </c:pt>
                <c:pt idx="246">
                  <c:v>102.75174</c:v>
                </c:pt>
                <c:pt idx="247">
                  <c:v>186.56204</c:v>
                </c:pt>
                <c:pt idx="248">
                  <c:v>330.50574</c:v>
                </c:pt>
                <c:pt idx="249">
                  <c:v>42.645972999999998</c:v>
                </c:pt>
                <c:pt idx="250">
                  <c:v>379.13848999999999</c:v>
                </c:pt>
                <c:pt idx="251">
                  <c:v>265.26891999999998</c:v>
                </c:pt>
                <c:pt idx="252">
                  <c:v>205.00408999999999</c:v>
                </c:pt>
                <c:pt idx="253">
                  <c:v>46.979346999999997</c:v>
                </c:pt>
                <c:pt idx="254">
                  <c:v>107.16722</c:v>
                </c:pt>
                <c:pt idx="255">
                  <c:v>61.520575999999998</c:v>
                </c:pt>
                <c:pt idx="256">
                  <c:v>491.58217999999999</c:v>
                </c:pt>
                <c:pt idx="257">
                  <c:v>113.7226</c:v>
                </c:pt>
                <c:pt idx="258">
                  <c:v>46.979346999999997</c:v>
                </c:pt>
                <c:pt idx="259">
                  <c:v>158.85045</c:v>
                </c:pt>
                <c:pt idx="260">
                  <c:v>110.02636</c:v>
                </c:pt>
                <c:pt idx="261">
                  <c:v>108.01013</c:v>
                </c:pt>
                <c:pt idx="262">
                  <c:v>25.838642</c:v>
                </c:pt>
                <c:pt idx="263">
                  <c:v>45.523907000000001</c:v>
                </c:pt>
                <c:pt idx="264">
                  <c:v>49.004353000000002</c:v>
                </c:pt>
                <c:pt idx="265">
                  <c:v>276.42264</c:v>
                </c:pt>
                <c:pt idx="266">
                  <c:v>119.68935</c:v>
                </c:pt>
                <c:pt idx="267">
                  <c:v>114.40889</c:v>
                </c:pt>
                <c:pt idx="268">
                  <c:v>103.35457</c:v>
                </c:pt>
                <c:pt idx="269">
                  <c:v>108.77812</c:v>
                </c:pt>
                <c:pt idx="270">
                  <c:v>30.398402999999998</c:v>
                </c:pt>
                <c:pt idx="271">
                  <c:v>73.585205000000002</c:v>
                </c:pt>
                <c:pt idx="272">
                  <c:v>0</c:v>
                </c:pt>
                <c:pt idx="273">
                  <c:v>86.037093999999996</c:v>
                </c:pt>
                <c:pt idx="274">
                  <c:v>54.397140999999998</c:v>
                </c:pt>
                <c:pt idx="275">
                  <c:v>84.648078999999996</c:v>
                </c:pt>
                <c:pt idx="276">
                  <c:v>26.061427999999999</c:v>
                </c:pt>
                <c:pt idx="277">
                  <c:v>46.979346999999997</c:v>
                </c:pt>
                <c:pt idx="278">
                  <c:v>19.875879000000001</c:v>
                </c:pt>
                <c:pt idx="279">
                  <c:v>0</c:v>
                </c:pt>
                <c:pt idx="280">
                  <c:v>69.497130999999996</c:v>
                </c:pt>
                <c:pt idx="281">
                  <c:v>193.99789000000001</c:v>
                </c:pt>
                <c:pt idx="282">
                  <c:v>234.53380000000001</c:v>
                </c:pt>
                <c:pt idx="283">
                  <c:v>105.77307</c:v>
                </c:pt>
                <c:pt idx="284">
                  <c:v>211.14680000000001</c:v>
                </c:pt>
                <c:pt idx="285">
                  <c:v>46.979346999999997</c:v>
                </c:pt>
                <c:pt idx="286">
                  <c:v>51.677284</c:v>
                </c:pt>
                <c:pt idx="287">
                  <c:v>208.66457</c:v>
                </c:pt>
                <c:pt idx="288">
                  <c:v>207.60028</c:v>
                </c:pt>
                <c:pt idx="289">
                  <c:v>113.7226</c:v>
                </c:pt>
                <c:pt idx="290">
                  <c:v>168.34921</c:v>
                </c:pt>
                <c:pt idx="291">
                  <c:v>328.69400000000002</c:v>
                </c:pt>
                <c:pt idx="292">
                  <c:v>41.698284000000001</c:v>
                </c:pt>
                <c:pt idx="293">
                  <c:v>250.18969999999999</c:v>
                </c:pt>
                <c:pt idx="294">
                  <c:v>0</c:v>
                </c:pt>
                <c:pt idx="295">
                  <c:v>141.20536999999999</c:v>
                </c:pt>
                <c:pt idx="296">
                  <c:v>253.40807000000001</c:v>
                </c:pt>
                <c:pt idx="297">
                  <c:v>189.46843000000001</c:v>
                </c:pt>
                <c:pt idx="298">
                  <c:v>259.83132999999998</c:v>
                </c:pt>
                <c:pt idx="299">
                  <c:v>44.676730999999997</c:v>
                </c:pt>
                <c:pt idx="300">
                  <c:v>68.903046000000003</c:v>
                </c:pt>
                <c:pt idx="301">
                  <c:v>82.720733999999993</c:v>
                </c:pt>
                <c:pt idx="302">
                  <c:v>115.19211</c:v>
                </c:pt>
                <c:pt idx="303">
                  <c:v>136.82248999999999</c:v>
                </c:pt>
                <c:pt idx="304">
                  <c:v>154.51330999999999</c:v>
                </c:pt>
                <c:pt idx="305">
                  <c:v>201.67857000000001</c:v>
                </c:pt>
                <c:pt idx="306">
                  <c:v>473.82736</c:v>
                </c:pt>
                <c:pt idx="307">
                  <c:v>251.53012000000001</c:v>
                </c:pt>
                <c:pt idx="308">
                  <c:v>325.42444</c:v>
                </c:pt>
                <c:pt idx="309">
                  <c:v>229.71964</c:v>
                </c:pt>
                <c:pt idx="310">
                  <c:v>120.19431</c:v>
                </c:pt>
                <c:pt idx="311">
                  <c:v>73.928016999999997</c:v>
                </c:pt>
                <c:pt idx="312">
                  <c:v>83.196021999999999</c:v>
                </c:pt>
                <c:pt idx="313">
                  <c:v>130.63616999999999</c:v>
                </c:pt>
                <c:pt idx="314">
                  <c:v>121.2641</c:v>
                </c:pt>
                <c:pt idx="315">
                  <c:v>88.475769</c:v>
                </c:pt>
                <c:pt idx="316">
                  <c:v>105.46706</c:v>
                </c:pt>
                <c:pt idx="317">
                  <c:v>261.03505999999999</c:v>
                </c:pt>
                <c:pt idx="318">
                  <c:v>71.279007000000007</c:v>
                </c:pt>
                <c:pt idx="319">
                  <c:v>162.00720000000001</c:v>
                </c:pt>
                <c:pt idx="320">
                  <c:v>112.42321</c:v>
                </c:pt>
                <c:pt idx="321">
                  <c:v>129.10723999999999</c:v>
                </c:pt>
                <c:pt idx="322">
                  <c:v>50.714123000000001</c:v>
                </c:pt>
                <c:pt idx="323">
                  <c:v>75.815055999999998</c:v>
                </c:pt>
                <c:pt idx="324">
                  <c:v>125.91452</c:v>
                </c:pt>
                <c:pt idx="325">
                  <c:v>236.92212000000001</c:v>
                </c:pt>
                <c:pt idx="326">
                  <c:v>246.80058</c:v>
                </c:pt>
                <c:pt idx="327">
                  <c:v>0</c:v>
                </c:pt>
                <c:pt idx="328">
                  <c:v>226.03941</c:v>
                </c:pt>
                <c:pt idx="329">
                  <c:v>32.298302</c:v>
                </c:pt>
                <c:pt idx="330">
                  <c:v>36.792603</c:v>
                </c:pt>
                <c:pt idx="331">
                  <c:v>130.94254000000001</c:v>
                </c:pt>
                <c:pt idx="332">
                  <c:v>140.99036000000001</c:v>
                </c:pt>
                <c:pt idx="333">
                  <c:v>205.46754000000001</c:v>
                </c:pt>
                <c:pt idx="334">
                  <c:v>67.155647000000002</c:v>
                </c:pt>
                <c:pt idx="335">
                  <c:v>96.382614000000004</c:v>
                </c:pt>
                <c:pt idx="336">
                  <c:v>224.06595999999999</c:v>
                </c:pt>
                <c:pt idx="337">
                  <c:v>226.07069000000001</c:v>
                </c:pt>
                <c:pt idx="338">
                  <c:v>0</c:v>
                </c:pt>
                <c:pt idx="339">
                  <c:v>303.64672999999999</c:v>
                </c:pt>
                <c:pt idx="340">
                  <c:v>112.6358</c:v>
                </c:pt>
                <c:pt idx="341">
                  <c:v>167.54390000000001</c:v>
                </c:pt>
                <c:pt idx="342">
                  <c:v>234.89673999999999</c:v>
                </c:pt>
                <c:pt idx="343">
                  <c:v>159.51514</c:v>
                </c:pt>
                <c:pt idx="344">
                  <c:v>165.65557999999999</c:v>
                </c:pt>
                <c:pt idx="345">
                  <c:v>257.98907000000003</c:v>
                </c:pt>
                <c:pt idx="346">
                  <c:v>0</c:v>
                </c:pt>
                <c:pt idx="347">
                  <c:v>207.60028</c:v>
                </c:pt>
                <c:pt idx="348">
                  <c:v>184.68207000000001</c:v>
                </c:pt>
              </c:numCache>
            </c:numRef>
          </c:val>
          <c:smooth val="0"/>
          <c:extLst>
            <c:ext xmlns:c16="http://schemas.microsoft.com/office/drawing/2014/chart" uri="{C3380CC4-5D6E-409C-BE32-E72D297353CC}">
              <c16:uniqueId val="{00000000-C138-4F76-B3D6-4B7D9B232E61}"/>
            </c:ext>
          </c:extLst>
        </c:ser>
        <c:dLbls>
          <c:showLegendKey val="0"/>
          <c:showVal val="0"/>
          <c:showCatName val="0"/>
          <c:showSerName val="0"/>
          <c:showPercent val="0"/>
          <c:showBubbleSize val="0"/>
        </c:dLbls>
        <c:smooth val="0"/>
        <c:axId val="5445120"/>
        <c:axId val="5446656"/>
      </c:lineChart>
      <c:catAx>
        <c:axId val="5445120"/>
        <c:scaling>
          <c:orientation val="minMax"/>
        </c:scaling>
        <c:delete val="0"/>
        <c:axPos val="b"/>
        <c:numFmt formatCode="General" sourceLinked="1"/>
        <c:majorTickMark val="out"/>
        <c:minorTickMark val="none"/>
        <c:tickLblPos val="low"/>
        <c:spPr>
          <a:ln w="12700">
            <a:solidFill>
              <a:srgbClr val="B3B3B3"/>
            </a:solidFill>
            <a:prstDash val="solid"/>
          </a:ln>
        </c:spPr>
        <c:txPr>
          <a:bodyPr rot="0" vert="horz"/>
          <a:lstStyle/>
          <a:p>
            <a:pPr>
              <a:defRPr lang="ja-JP" sz="1700">
                <a:latin typeface="Segoe UI"/>
                <a:ea typeface="Segoe UI"/>
                <a:cs typeface="Segoe UI"/>
              </a:defRPr>
            </a:pPr>
            <a:endParaRPr lang="en-US"/>
          </a:p>
        </c:txPr>
        <c:crossAx val="5446656"/>
        <c:crosses val="autoZero"/>
        <c:auto val="1"/>
        <c:lblAlgn val="ctr"/>
        <c:lblOffset val="100"/>
        <c:tickLblSkip val="24"/>
        <c:tickMarkSkip val="24"/>
        <c:noMultiLvlLbl val="0"/>
      </c:catAx>
      <c:valAx>
        <c:axId val="5446656"/>
        <c:scaling>
          <c:orientation val="minMax"/>
        </c:scaling>
        <c:delete val="0"/>
        <c:axPos val="l"/>
        <c:numFmt formatCode="General" sourceLinked="0"/>
        <c:majorTickMark val="in"/>
        <c:minorTickMark val="none"/>
        <c:tickLblPos val="nextTo"/>
        <c:spPr>
          <a:ln w="12700">
            <a:solidFill>
              <a:srgbClr val="B3B3B3"/>
            </a:solidFill>
            <a:prstDash val="solid"/>
          </a:ln>
        </c:spPr>
        <c:txPr>
          <a:bodyPr rot="0" vert="horz"/>
          <a:lstStyle/>
          <a:p>
            <a:pPr>
              <a:defRPr lang="ja-JP" sz="1800">
                <a:latin typeface="Segoe UI"/>
                <a:ea typeface="Segoe UI"/>
                <a:cs typeface="Segoe UI"/>
              </a:defRPr>
            </a:pPr>
            <a:endParaRPr lang="en-US"/>
          </a:p>
        </c:txPr>
        <c:crossAx val="5445120"/>
        <c:crosses val="autoZero"/>
        <c:crossBetween val="between"/>
      </c:valAx>
      <c:spPr>
        <a:noFill/>
        <a:ln w="25400">
          <a:noFill/>
        </a:ln>
      </c:spPr>
    </c:plotArea>
    <c:legend>
      <c:legendPos val="b"/>
      <c:layout>
        <c:manualLayout>
          <c:xMode val="edge"/>
          <c:yMode val="edge"/>
          <c:x val="0.12695054187170926"/>
          <c:y val="5.7413331680592983E-2"/>
          <c:w val="0.50575417044665627"/>
          <c:h val="0.22328000168790504"/>
        </c:manualLayout>
      </c:layout>
      <c:overlay val="0"/>
      <c:txPr>
        <a:bodyPr/>
        <a:lstStyle/>
        <a:p>
          <a:pPr>
            <a:defRPr lang="ja-JP"/>
          </a:pPr>
          <a:endParaRPr lang="en-US"/>
        </a:p>
      </c:txPr>
    </c:legend>
    <c:plotVisOnly val="1"/>
    <c:dispBlanksAs val="span"/>
    <c:showDLblsOverMax val="0"/>
  </c:chart>
  <c:spPr>
    <a:noFill/>
    <a:ln w="25400">
      <a:noFill/>
    </a:ln>
  </c:spPr>
  <c:txPr>
    <a:bodyPr/>
    <a:lstStyle/>
    <a:p>
      <a:pPr>
        <a:defRPr sz="1800" b="0" i="0" u="none" strike="noStrike" baseline="0">
          <a:solidFill>
            <a:srgbClr val="000000"/>
          </a:solidFill>
          <a:latin typeface="Segoe UI" pitchFamily="34" charset="0"/>
          <a:ea typeface="Frutiger LT Std 45 Light"/>
          <a:cs typeface="Segoe UI" pitchFamily="34" charset="0"/>
        </a:defRPr>
      </a:pPr>
      <a:endParaRPr lang="en-US"/>
    </a:p>
  </c:txPr>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506403736752554E-2"/>
          <c:y val="2.5331234236631167E-2"/>
          <c:w val="0.86936986573520969"/>
          <c:h val="0.86276200650321222"/>
        </c:manualLayout>
      </c:layout>
      <c:barChart>
        <c:barDir val="col"/>
        <c:grouping val="clustered"/>
        <c:varyColors val="0"/>
        <c:ser>
          <c:idx val="1"/>
          <c:order val="1"/>
          <c:spPr>
            <a:solidFill>
              <a:sysClr val="window" lastClr="FFFFFF">
                <a:lumMod val="75000"/>
              </a:sysClr>
            </a:solidFill>
          </c:spPr>
          <c:invertIfNegative val="0"/>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Haver_Recession!$D$89:$D$485</c:f>
              <c:numCache>
                <c:formatCode>General</c:formatCode>
                <c:ptCount val="397"/>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pt idx="16">
                  <c:v>-10000</c:v>
                </c:pt>
                <c:pt idx="17">
                  <c:v>-10000</c:v>
                </c:pt>
                <c:pt idx="18">
                  <c:v>-10000</c:v>
                </c:pt>
                <c:pt idx="19">
                  <c:v>-10000</c:v>
                </c:pt>
                <c:pt idx="20">
                  <c:v>-10000</c:v>
                </c:pt>
                <c:pt idx="21">
                  <c:v>-10000</c:v>
                </c:pt>
                <c:pt idx="22">
                  <c:v>-10000</c:v>
                </c:pt>
                <c:pt idx="23">
                  <c:v>-10000</c:v>
                </c:pt>
                <c:pt idx="24">
                  <c:v>-10000</c:v>
                </c:pt>
                <c:pt idx="25">
                  <c:v>-10000</c:v>
                </c:pt>
                <c:pt idx="26">
                  <c:v>-10000</c:v>
                </c:pt>
                <c:pt idx="27">
                  <c:v>-10000</c:v>
                </c:pt>
                <c:pt idx="28">
                  <c:v>-10000</c:v>
                </c:pt>
                <c:pt idx="29">
                  <c:v>-10000</c:v>
                </c:pt>
                <c:pt idx="30">
                  <c:v>-10000</c:v>
                </c:pt>
                <c:pt idx="31">
                  <c:v>-10000</c:v>
                </c:pt>
                <c:pt idx="32">
                  <c:v>-10000</c:v>
                </c:pt>
                <c:pt idx="33">
                  <c:v>-10000</c:v>
                </c:pt>
                <c:pt idx="34">
                  <c:v>-10000</c:v>
                </c:pt>
                <c:pt idx="35">
                  <c:v>-10000</c:v>
                </c:pt>
                <c:pt idx="36">
                  <c:v>-10000</c:v>
                </c:pt>
                <c:pt idx="37">
                  <c:v>-10000</c:v>
                </c:pt>
                <c:pt idx="38">
                  <c:v>-10000</c:v>
                </c:pt>
                <c:pt idx="39">
                  <c:v>-10000</c:v>
                </c:pt>
                <c:pt idx="40">
                  <c:v>-10000</c:v>
                </c:pt>
                <c:pt idx="41">
                  <c:v>-10000</c:v>
                </c:pt>
                <c:pt idx="42">
                  <c:v>-10000</c:v>
                </c:pt>
                <c:pt idx="43">
                  <c:v>-10000</c:v>
                </c:pt>
                <c:pt idx="44">
                  <c:v>-10000</c:v>
                </c:pt>
                <c:pt idx="45">
                  <c:v>-10000</c:v>
                </c:pt>
                <c:pt idx="46">
                  <c:v>-10000</c:v>
                </c:pt>
                <c:pt idx="47">
                  <c:v>-10000</c:v>
                </c:pt>
                <c:pt idx="48">
                  <c:v>-10000</c:v>
                </c:pt>
                <c:pt idx="49">
                  <c:v>10000</c:v>
                </c:pt>
                <c:pt idx="50">
                  <c:v>10000</c:v>
                </c:pt>
                <c:pt idx="51">
                  <c:v>10000</c:v>
                </c:pt>
                <c:pt idx="52">
                  <c:v>10000</c:v>
                </c:pt>
                <c:pt idx="53">
                  <c:v>10000</c:v>
                </c:pt>
                <c:pt idx="54">
                  <c:v>10000</c:v>
                </c:pt>
                <c:pt idx="55">
                  <c:v>10000</c:v>
                </c:pt>
                <c:pt idx="56">
                  <c:v>10000</c:v>
                </c:pt>
                <c:pt idx="57">
                  <c:v>10000</c:v>
                </c:pt>
                <c:pt idx="58">
                  <c:v>10000</c:v>
                </c:pt>
                <c:pt idx="59">
                  <c:v>10000</c:v>
                </c:pt>
                <c:pt idx="60">
                  <c:v>10000</c:v>
                </c:pt>
                <c:pt idx="61">
                  <c:v>10000</c:v>
                </c:pt>
                <c:pt idx="62">
                  <c:v>10000</c:v>
                </c:pt>
                <c:pt idx="63">
                  <c:v>10000</c:v>
                </c:pt>
                <c:pt idx="64">
                  <c:v>10000</c:v>
                </c:pt>
                <c:pt idx="65">
                  <c:v>10000</c:v>
                </c:pt>
                <c:pt idx="66">
                  <c:v>10000</c:v>
                </c:pt>
                <c:pt idx="67">
                  <c:v>10000</c:v>
                </c:pt>
                <c:pt idx="68">
                  <c:v>10000</c:v>
                </c:pt>
                <c:pt idx="69">
                  <c:v>10000</c:v>
                </c:pt>
                <c:pt idx="70">
                  <c:v>10000</c:v>
                </c:pt>
                <c:pt idx="71">
                  <c:v>10000</c:v>
                </c:pt>
                <c:pt idx="72">
                  <c:v>10000</c:v>
                </c:pt>
                <c:pt idx="73">
                  <c:v>10000</c:v>
                </c:pt>
                <c:pt idx="74">
                  <c:v>10000</c:v>
                </c:pt>
                <c:pt idx="75">
                  <c:v>10000</c:v>
                </c:pt>
                <c:pt idx="76">
                  <c:v>10000</c:v>
                </c:pt>
                <c:pt idx="77">
                  <c:v>10000</c:v>
                </c:pt>
                <c:pt idx="78">
                  <c:v>10000</c:v>
                </c:pt>
                <c:pt idx="79">
                  <c:v>10000</c:v>
                </c:pt>
                <c:pt idx="80">
                  <c:v>10000</c:v>
                </c:pt>
                <c:pt idx="81">
                  <c:v>10000</c:v>
                </c:pt>
                <c:pt idx="82">
                  <c:v>-10000</c:v>
                </c:pt>
                <c:pt idx="83">
                  <c:v>-10000</c:v>
                </c:pt>
                <c:pt idx="84">
                  <c:v>-10000</c:v>
                </c:pt>
                <c:pt idx="85">
                  <c:v>-10000</c:v>
                </c:pt>
                <c:pt idx="86">
                  <c:v>-10000</c:v>
                </c:pt>
                <c:pt idx="87">
                  <c:v>-10000</c:v>
                </c:pt>
                <c:pt idx="88">
                  <c:v>-10000</c:v>
                </c:pt>
                <c:pt idx="89">
                  <c:v>-10000</c:v>
                </c:pt>
                <c:pt idx="90">
                  <c:v>-10000</c:v>
                </c:pt>
                <c:pt idx="91">
                  <c:v>-10000</c:v>
                </c:pt>
                <c:pt idx="92">
                  <c:v>-10000</c:v>
                </c:pt>
                <c:pt idx="93">
                  <c:v>-10000</c:v>
                </c:pt>
                <c:pt idx="94">
                  <c:v>-10000</c:v>
                </c:pt>
                <c:pt idx="95">
                  <c:v>-10000</c:v>
                </c:pt>
                <c:pt idx="96">
                  <c:v>-10000</c:v>
                </c:pt>
                <c:pt idx="97">
                  <c:v>-10000</c:v>
                </c:pt>
                <c:pt idx="98">
                  <c:v>-10000</c:v>
                </c:pt>
                <c:pt idx="99">
                  <c:v>-10000</c:v>
                </c:pt>
                <c:pt idx="100">
                  <c:v>-10000</c:v>
                </c:pt>
                <c:pt idx="101">
                  <c:v>-10000</c:v>
                </c:pt>
                <c:pt idx="102">
                  <c:v>-10000</c:v>
                </c:pt>
                <c:pt idx="103">
                  <c:v>-10000</c:v>
                </c:pt>
                <c:pt idx="104">
                  <c:v>-10000</c:v>
                </c:pt>
                <c:pt idx="105">
                  <c:v>-10000</c:v>
                </c:pt>
                <c:pt idx="106">
                  <c:v>-10000</c:v>
                </c:pt>
                <c:pt idx="107">
                  <c:v>-10000</c:v>
                </c:pt>
                <c:pt idx="108">
                  <c:v>-10000</c:v>
                </c:pt>
                <c:pt idx="109">
                  <c:v>-10000</c:v>
                </c:pt>
                <c:pt idx="110">
                  <c:v>-10000</c:v>
                </c:pt>
                <c:pt idx="111">
                  <c:v>-10000</c:v>
                </c:pt>
                <c:pt idx="112">
                  <c:v>-10000</c:v>
                </c:pt>
                <c:pt idx="113">
                  <c:v>-10000</c:v>
                </c:pt>
                <c:pt idx="114">
                  <c:v>-10000</c:v>
                </c:pt>
                <c:pt idx="115">
                  <c:v>-10000</c:v>
                </c:pt>
                <c:pt idx="116">
                  <c:v>-10000</c:v>
                </c:pt>
                <c:pt idx="117">
                  <c:v>-10000</c:v>
                </c:pt>
                <c:pt idx="118">
                  <c:v>-10000</c:v>
                </c:pt>
                <c:pt idx="119">
                  <c:v>-10000</c:v>
                </c:pt>
                <c:pt idx="120">
                  <c:v>-10000</c:v>
                </c:pt>
                <c:pt idx="121">
                  <c:v>-10000</c:v>
                </c:pt>
                <c:pt idx="122">
                  <c:v>-10000</c:v>
                </c:pt>
                <c:pt idx="123">
                  <c:v>-10000</c:v>
                </c:pt>
                <c:pt idx="124">
                  <c:v>10000</c:v>
                </c:pt>
                <c:pt idx="125">
                  <c:v>10000</c:v>
                </c:pt>
                <c:pt idx="126">
                  <c:v>10000</c:v>
                </c:pt>
                <c:pt idx="127">
                  <c:v>10000</c:v>
                </c:pt>
                <c:pt idx="128">
                  <c:v>10000</c:v>
                </c:pt>
                <c:pt idx="129">
                  <c:v>10000</c:v>
                </c:pt>
                <c:pt idx="130">
                  <c:v>10000</c:v>
                </c:pt>
                <c:pt idx="131">
                  <c:v>10000</c:v>
                </c:pt>
                <c:pt idx="132">
                  <c:v>10000</c:v>
                </c:pt>
                <c:pt idx="133">
                  <c:v>10000</c:v>
                </c:pt>
                <c:pt idx="134">
                  <c:v>10000</c:v>
                </c:pt>
                <c:pt idx="135">
                  <c:v>10000</c:v>
                </c:pt>
                <c:pt idx="136">
                  <c:v>10000</c:v>
                </c:pt>
                <c:pt idx="137">
                  <c:v>10000</c:v>
                </c:pt>
                <c:pt idx="138">
                  <c:v>10000</c:v>
                </c:pt>
                <c:pt idx="139">
                  <c:v>10000</c:v>
                </c:pt>
                <c:pt idx="140">
                  <c:v>10000</c:v>
                </c:pt>
                <c:pt idx="141">
                  <c:v>10000</c:v>
                </c:pt>
                <c:pt idx="142">
                  <c:v>10000</c:v>
                </c:pt>
                <c:pt idx="143">
                  <c:v>10000</c:v>
                </c:pt>
                <c:pt idx="144">
                  <c:v>10000</c:v>
                </c:pt>
                <c:pt idx="145">
                  <c:v>-10000</c:v>
                </c:pt>
                <c:pt idx="146">
                  <c:v>-10000</c:v>
                </c:pt>
                <c:pt idx="147">
                  <c:v>-10000</c:v>
                </c:pt>
                <c:pt idx="148">
                  <c:v>-10000</c:v>
                </c:pt>
                <c:pt idx="149">
                  <c:v>-10000</c:v>
                </c:pt>
                <c:pt idx="150">
                  <c:v>-10000</c:v>
                </c:pt>
                <c:pt idx="151">
                  <c:v>-10000</c:v>
                </c:pt>
                <c:pt idx="152">
                  <c:v>-10000</c:v>
                </c:pt>
                <c:pt idx="153">
                  <c:v>-10000</c:v>
                </c:pt>
                <c:pt idx="154">
                  <c:v>-10000</c:v>
                </c:pt>
                <c:pt idx="155">
                  <c:v>-10000</c:v>
                </c:pt>
                <c:pt idx="156">
                  <c:v>-10000</c:v>
                </c:pt>
                <c:pt idx="157">
                  <c:v>-10000</c:v>
                </c:pt>
                <c:pt idx="158">
                  <c:v>-10000</c:v>
                </c:pt>
                <c:pt idx="159">
                  <c:v>-10000</c:v>
                </c:pt>
                <c:pt idx="160">
                  <c:v>-10000</c:v>
                </c:pt>
                <c:pt idx="161">
                  <c:v>-10000</c:v>
                </c:pt>
                <c:pt idx="162">
                  <c:v>-10000</c:v>
                </c:pt>
                <c:pt idx="163">
                  <c:v>-10000</c:v>
                </c:pt>
                <c:pt idx="164">
                  <c:v>-10000</c:v>
                </c:pt>
                <c:pt idx="165">
                  <c:v>-10000</c:v>
                </c:pt>
                <c:pt idx="166">
                  <c:v>10000</c:v>
                </c:pt>
                <c:pt idx="167">
                  <c:v>10000</c:v>
                </c:pt>
                <c:pt idx="168">
                  <c:v>10000</c:v>
                </c:pt>
                <c:pt idx="169">
                  <c:v>10000</c:v>
                </c:pt>
                <c:pt idx="170">
                  <c:v>10000</c:v>
                </c:pt>
                <c:pt idx="171">
                  <c:v>10000</c:v>
                </c:pt>
                <c:pt idx="172">
                  <c:v>10000</c:v>
                </c:pt>
                <c:pt idx="173">
                  <c:v>10000</c:v>
                </c:pt>
                <c:pt idx="174">
                  <c:v>10000</c:v>
                </c:pt>
                <c:pt idx="175">
                  <c:v>10000</c:v>
                </c:pt>
                <c:pt idx="176">
                  <c:v>10000</c:v>
                </c:pt>
                <c:pt idx="177">
                  <c:v>10000</c:v>
                </c:pt>
                <c:pt idx="178">
                  <c:v>10000</c:v>
                </c:pt>
                <c:pt idx="179">
                  <c:v>10000</c:v>
                </c:pt>
                <c:pt idx="180">
                  <c:v>10000</c:v>
                </c:pt>
                <c:pt idx="181">
                  <c:v>-10000</c:v>
                </c:pt>
                <c:pt idx="182">
                  <c:v>-10000</c:v>
                </c:pt>
                <c:pt idx="183">
                  <c:v>-10000</c:v>
                </c:pt>
                <c:pt idx="184">
                  <c:v>-10000</c:v>
                </c:pt>
                <c:pt idx="185">
                  <c:v>-10000</c:v>
                </c:pt>
                <c:pt idx="186">
                  <c:v>-10000</c:v>
                </c:pt>
                <c:pt idx="187">
                  <c:v>-10000</c:v>
                </c:pt>
                <c:pt idx="188">
                  <c:v>-10000</c:v>
                </c:pt>
                <c:pt idx="189">
                  <c:v>-10000</c:v>
                </c:pt>
                <c:pt idx="190">
                  <c:v>-10000</c:v>
                </c:pt>
                <c:pt idx="191">
                  <c:v>-10000</c:v>
                </c:pt>
                <c:pt idx="192">
                  <c:v>-10000</c:v>
                </c:pt>
                <c:pt idx="193">
                  <c:v>-10000</c:v>
                </c:pt>
                <c:pt idx="194">
                  <c:v>-10000</c:v>
                </c:pt>
                <c:pt idx="195">
                  <c:v>-10000</c:v>
                </c:pt>
                <c:pt idx="196">
                  <c:v>-10000</c:v>
                </c:pt>
                <c:pt idx="197">
                  <c:v>-10000</c:v>
                </c:pt>
                <c:pt idx="198">
                  <c:v>-10000</c:v>
                </c:pt>
                <c:pt idx="199">
                  <c:v>-10000</c:v>
                </c:pt>
                <c:pt idx="200">
                  <c:v>-10000</c:v>
                </c:pt>
                <c:pt idx="201">
                  <c:v>-10000</c:v>
                </c:pt>
                <c:pt idx="202">
                  <c:v>-10000</c:v>
                </c:pt>
                <c:pt idx="203">
                  <c:v>-10000</c:v>
                </c:pt>
                <c:pt idx="204">
                  <c:v>-10000</c:v>
                </c:pt>
                <c:pt idx="205">
                  <c:v>-10000</c:v>
                </c:pt>
                <c:pt idx="206">
                  <c:v>-10000</c:v>
                </c:pt>
                <c:pt idx="207">
                  <c:v>-10000</c:v>
                </c:pt>
                <c:pt idx="208">
                  <c:v>-10000</c:v>
                </c:pt>
                <c:pt idx="209">
                  <c:v>-10000</c:v>
                </c:pt>
                <c:pt idx="210">
                  <c:v>-10000</c:v>
                </c:pt>
                <c:pt idx="211">
                  <c:v>-10000</c:v>
                </c:pt>
                <c:pt idx="212">
                  <c:v>-10000</c:v>
                </c:pt>
                <c:pt idx="213">
                  <c:v>-10000</c:v>
                </c:pt>
                <c:pt idx="214">
                  <c:v>-10000</c:v>
                </c:pt>
                <c:pt idx="215">
                  <c:v>-10000</c:v>
                </c:pt>
                <c:pt idx="216">
                  <c:v>-10000</c:v>
                </c:pt>
                <c:pt idx="217">
                  <c:v>-10000</c:v>
                </c:pt>
                <c:pt idx="218">
                  <c:v>-10000</c:v>
                </c:pt>
                <c:pt idx="219">
                  <c:v>-10000</c:v>
                </c:pt>
                <c:pt idx="220">
                  <c:v>-10000</c:v>
                </c:pt>
                <c:pt idx="221">
                  <c:v>-10000</c:v>
                </c:pt>
                <c:pt idx="222">
                  <c:v>-10000</c:v>
                </c:pt>
                <c:pt idx="223">
                  <c:v>-10000</c:v>
                </c:pt>
                <c:pt idx="224">
                  <c:v>-10000</c:v>
                </c:pt>
                <c:pt idx="225">
                  <c:v>-10000</c:v>
                </c:pt>
                <c:pt idx="226">
                  <c:v>-10000</c:v>
                </c:pt>
                <c:pt idx="227">
                  <c:v>-10000</c:v>
                </c:pt>
                <c:pt idx="228">
                  <c:v>-10000</c:v>
                </c:pt>
                <c:pt idx="229">
                  <c:v>-10000</c:v>
                </c:pt>
                <c:pt idx="230">
                  <c:v>-10000</c:v>
                </c:pt>
                <c:pt idx="231">
                  <c:v>-10000</c:v>
                </c:pt>
                <c:pt idx="232">
                  <c:v>-10000</c:v>
                </c:pt>
                <c:pt idx="233">
                  <c:v>-10000</c:v>
                </c:pt>
                <c:pt idx="234">
                  <c:v>-10000</c:v>
                </c:pt>
                <c:pt idx="235">
                  <c:v>-10000</c:v>
                </c:pt>
                <c:pt idx="236">
                  <c:v>-10000</c:v>
                </c:pt>
                <c:pt idx="237">
                  <c:v>-10000</c:v>
                </c:pt>
                <c:pt idx="238">
                  <c:v>-10000</c:v>
                </c:pt>
                <c:pt idx="239">
                  <c:v>-10000</c:v>
                </c:pt>
                <c:pt idx="240">
                  <c:v>-10000</c:v>
                </c:pt>
                <c:pt idx="241">
                  <c:v>-10000</c:v>
                </c:pt>
                <c:pt idx="242">
                  <c:v>-10000</c:v>
                </c:pt>
                <c:pt idx="243">
                  <c:v>-10000</c:v>
                </c:pt>
                <c:pt idx="244">
                  <c:v>-10000</c:v>
                </c:pt>
                <c:pt idx="245">
                  <c:v>-10000</c:v>
                </c:pt>
                <c:pt idx="246">
                  <c:v>-10000</c:v>
                </c:pt>
                <c:pt idx="247">
                  <c:v>-10000</c:v>
                </c:pt>
                <c:pt idx="248">
                  <c:v>-10000</c:v>
                </c:pt>
                <c:pt idx="249">
                  <c:v>-10000</c:v>
                </c:pt>
                <c:pt idx="250">
                  <c:v>-10000</c:v>
                </c:pt>
                <c:pt idx="251">
                  <c:v>-10000</c:v>
                </c:pt>
                <c:pt idx="252">
                  <c:v>-10000</c:v>
                </c:pt>
                <c:pt idx="253">
                  <c:v>10000</c:v>
                </c:pt>
                <c:pt idx="254">
                  <c:v>10000</c:v>
                </c:pt>
                <c:pt idx="255">
                  <c:v>10000</c:v>
                </c:pt>
                <c:pt idx="256">
                  <c:v>10000</c:v>
                </c:pt>
                <c:pt idx="257">
                  <c:v>10000</c:v>
                </c:pt>
                <c:pt idx="258">
                  <c:v>10000</c:v>
                </c:pt>
                <c:pt idx="259">
                  <c:v>10000</c:v>
                </c:pt>
                <c:pt idx="260">
                  <c:v>10000</c:v>
                </c:pt>
                <c:pt idx="261">
                  <c:v>10000</c:v>
                </c:pt>
                <c:pt idx="262">
                  <c:v>10000</c:v>
                </c:pt>
                <c:pt idx="263">
                  <c:v>10000</c:v>
                </c:pt>
                <c:pt idx="264">
                  <c:v>10000</c:v>
                </c:pt>
                <c:pt idx="265">
                  <c:v>10000</c:v>
                </c:pt>
                <c:pt idx="266">
                  <c:v>10000</c:v>
                </c:pt>
                <c:pt idx="267">
                  <c:v>-10000</c:v>
                </c:pt>
                <c:pt idx="268">
                  <c:v>-10000</c:v>
                </c:pt>
                <c:pt idx="269">
                  <c:v>-10000</c:v>
                </c:pt>
                <c:pt idx="270">
                  <c:v>-10000</c:v>
                </c:pt>
                <c:pt idx="271">
                  <c:v>-10000</c:v>
                </c:pt>
                <c:pt idx="272">
                  <c:v>-10000</c:v>
                </c:pt>
                <c:pt idx="273">
                  <c:v>-10000</c:v>
                </c:pt>
                <c:pt idx="274">
                  <c:v>-10000</c:v>
                </c:pt>
                <c:pt idx="275">
                  <c:v>-10000</c:v>
                </c:pt>
                <c:pt idx="276">
                  <c:v>-10000</c:v>
                </c:pt>
                <c:pt idx="277">
                  <c:v>-10000</c:v>
                </c:pt>
                <c:pt idx="278">
                  <c:v>-10000</c:v>
                </c:pt>
                <c:pt idx="279">
                  <c:v>-10000</c:v>
                </c:pt>
                <c:pt idx="280">
                  <c:v>-10000</c:v>
                </c:pt>
                <c:pt idx="281">
                  <c:v>-10000</c:v>
                </c:pt>
                <c:pt idx="282">
                  <c:v>-10000</c:v>
                </c:pt>
                <c:pt idx="283">
                  <c:v>-10000</c:v>
                </c:pt>
                <c:pt idx="284">
                  <c:v>-10000</c:v>
                </c:pt>
                <c:pt idx="285">
                  <c:v>-10000</c:v>
                </c:pt>
                <c:pt idx="286">
                  <c:v>-10000</c:v>
                </c:pt>
                <c:pt idx="287">
                  <c:v>-10000</c:v>
                </c:pt>
                <c:pt idx="288">
                  <c:v>-10000</c:v>
                </c:pt>
                <c:pt idx="289">
                  <c:v>-10000</c:v>
                </c:pt>
                <c:pt idx="290">
                  <c:v>-10000</c:v>
                </c:pt>
                <c:pt idx="291">
                  <c:v>-10000</c:v>
                </c:pt>
                <c:pt idx="292">
                  <c:v>-10000</c:v>
                </c:pt>
                <c:pt idx="293">
                  <c:v>-10000</c:v>
                </c:pt>
                <c:pt idx="294">
                  <c:v>-10000</c:v>
                </c:pt>
                <c:pt idx="295">
                  <c:v>-10000</c:v>
                </c:pt>
                <c:pt idx="296">
                  <c:v>-10000</c:v>
                </c:pt>
                <c:pt idx="297">
                  <c:v>-10000</c:v>
                </c:pt>
                <c:pt idx="298">
                  <c:v>-10000</c:v>
                </c:pt>
                <c:pt idx="299">
                  <c:v>-10000</c:v>
                </c:pt>
                <c:pt idx="300">
                  <c:v>-10000</c:v>
                </c:pt>
                <c:pt idx="301">
                  <c:v>-10000</c:v>
                </c:pt>
                <c:pt idx="302">
                  <c:v>10000</c:v>
                </c:pt>
                <c:pt idx="303">
                  <c:v>10000</c:v>
                </c:pt>
                <c:pt idx="304">
                  <c:v>10000</c:v>
                </c:pt>
                <c:pt idx="305">
                  <c:v>10000</c:v>
                </c:pt>
                <c:pt idx="306">
                  <c:v>10000</c:v>
                </c:pt>
                <c:pt idx="307">
                  <c:v>10000</c:v>
                </c:pt>
                <c:pt idx="308">
                  <c:v>10000</c:v>
                </c:pt>
                <c:pt idx="309">
                  <c:v>10000</c:v>
                </c:pt>
                <c:pt idx="310">
                  <c:v>10000</c:v>
                </c:pt>
                <c:pt idx="311">
                  <c:v>-10000</c:v>
                </c:pt>
                <c:pt idx="312">
                  <c:v>-10000</c:v>
                </c:pt>
                <c:pt idx="313">
                  <c:v>-10000</c:v>
                </c:pt>
                <c:pt idx="314">
                  <c:v>-10000</c:v>
                </c:pt>
                <c:pt idx="315">
                  <c:v>-10000</c:v>
                </c:pt>
                <c:pt idx="316">
                  <c:v>-10000</c:v>
                </c:pt>
                <c:pt idx="317">
                  <c:v>-10000</c:v>
                </c:pt>
                <c:pt idx="318">
                  <c:v>-10000</c:v>
                </c:pt>
                <c:pt idx="319">
                  <c:v>-10000</c:v>
                </c:pt>
                <c:pt idx="320">
                  <c:v>-10000</c:v>
                </c:pt>
                <c:pt idx="321">
                  <c:v>-10000</c:v>
                </c:pt>
                <c:pt idx="322">
                  <c:v>-10000</c:v>
                </c:pt>
                <c:pt idx="323">
                  <c:v>-10000</c:v>
                </c:pt>
                <c:pt idx="324">
                  <c:v>-10000</c:v>
                </c:pt>
                <c:pt idx="325">
                  <c:v>-10000</c:v>
                </c:pt>
                <c:pt idx="326">
                  <c:v>-10000</c:v>
                </c:pt>
                <c:pt idx="327">
                  <c:v>-10000</c:v>
                </c:pt>
                <c:pt idx="328">
                  <c:v>-10000</c:v>
                </c:pt>
                <c:pt idx="329">
                  <c:v>-10000</c:v>
                </c:pt>
                <c:pt idx="330">
                  <c:v>-10000</c:v>
                </c:pt>
                <c:pt idx="331">
                  <c:v>-10000</c:v>
                </c:pt>
                <c:pt idx="332">
                  <c:v>-10000</c:v>
                </c:pt>
                <c:pt idx="333">
                  <c:v>-10000</c:v>
                </c:pt>
                <c:pt idx="334">
                  <c:v>-10000</c:v>
                </c:pt>
                <c:pt idx="335">
                  <c:v>-10000</c:v>
                </c:pt>
                <c:pt idx="336">
                  <c:v>-10000</c:v>
                </c:pt>
                <c:pt idx="337">
                  <c:v>-10000</c:v>
                </c:pt>
                <c:pt idx="338">
                  <c:v>-10000</c:v>
                </c:pt>
                <c:pt idx="339">
                  <c:v>-10000</c:v>
                </c:pt>
                <c:pt idx="340">
                  <c:v>-10000</c:v>
                </c:pt>
                <c:pt idx="341">
                  <c:v>-10000</c:v>
                </c:pt>
                <c:pt idx="342">
                  <c:v>-10000</c:v>
                </c:pt>
                <c:pt idx="343">
                  <c:v>-10000</c:v>
                </c:pt>
                <c:pt idx="344">
                  <c:v>-10000</c:v>
                </c:pt>
                <c:pt idx="345">
                  <c:v>-10000</c:v>
                </c:pt>
                <c:pt idx="346">
                  <c:v>-10000</c:v>
                </c:pt>
                <c:pt idx="347">
                  <c:v>-10000</c:v>
                </c:pt>
                <c:pt idx="348">
                  <c:v>-10000</c:v>
                </c:pt>
                <c:pt idx="349">
                  <c:v>-10000</c:v>
                </c:pt>
                <c:pt idx="350">
                  <c:v>-10000</c:v>
                </c:pt>
                <c:pt idx="351">
                  <c:v>-10000</c:v>
                </c:pt>
                <c:pt idx="352">
                  <c:v>-10000</c:v>
                </c:pt>
                <c:pt idx="353">
                  <c:v>-10000</c:v>
                </c:pt>
                <c:pt idx="354">
                  <c:v>-10000</c:v>
                </c:pt>
                <c:pt idx="355">
                  <c:v>-10000</c:v>
                </c:pt>
                <c:pt idx="356">
                  <c:v>-10000</c:v>
                </c:pt>
                <c:pt idx="357">
                  <c:v>-10000</c:v>
                </c:pt>
                <c:pt idx="358">
                  <c:v>-10000</c:v>
                </c:pt>
                <c:pt idx="359">
                  <c:v>-10000</c:v>
                </c:pt>
                <c:pt idx="360">
                  <c:v>-10000</c:v>
                </c:pt>
                <c:pt idx="361">
                  <c:v>-10000</c:v>
                </c:pt>
                <c:pt idx="362">
                  <c:v>-10000</c:v>
                </c:pt>
                <c:pt idx="363">
                  <c:v>-10000</c:v>
                </c:pt>
                <c:pt idx="364">
                  <c:v>-10000</c:v>
                </c:pt>
                <c:pt idx="365">
                  <c:v>-10000</c:v>
                </c:pt>
                <c:pt idx="366">
                  <c:v>-10000</c:v>
                </c:pt>
                <c:pt idx="367">
                  <c:v>-10000</c:v>
                </c:pt>
                <c:pt idx="368">
                  <c:v>-10000</c:v>
                </c:pt>
                <c:pt idx="369">
                  <c:v>-10000</c:v>
                </c:pt>
                <c:pt idx="370">
                  <c:v>-10000</c:v>
                </c:pt>
                <c:pt idx="371">
                  <c:v>-10000</c:v>
                </c:pt>
                <c:pt idx="372">
                  <c:v>-10000</c:v>
                </c:pt>
                <c:pt idx="373">
                  <c:v>-10000</c:v>
                </c:pt>
                <c:pt idx="374">
                  <c:v>-10000</c:v>
                </c:pt>
                <c:pt idx="375">
                  <c:v>-10000</c:v>
                </c:pt>
                <c:pt idx="376">
                  <c:v>-10000</c:v>
                </c:pt>
                <c:pt idx="377">
                  <c:v>-10000</c:v>
                </c:pt>
                <c:pt idx="378">
                  <c:v>-10000</c:v>
                </c:pt>
                <c:pt idx="379">
                  <c:v>-10000</c:v>
                </c:pt>
                <c:pt idx="380">
                  <c:v>-10000</c:v>
                </c:pt>
                <c:pt idx="381">
                  <c:v>-10000</c:v>
                </c:pt>
                <c:pt idx="382">
                  <c:v>-10000</c:v>
                </c:pt>
                <c:pt idx="383">
                  <c:v>-10000</c:v>
                </c:pt>
                <c:pt idx="384">
                  <c:v>-10000</c:v>
                </c:pt>
                <c:pt idx="385">
                  <c:v>-10000</c:v>
                </c:pt>
                <c:pt idx="386">
                  <c:v>-10000</c:v>
                </c:pt>
                <c:pt idx="387">
                  <c:v>-10000</c:v>
                </c:pt>
                <c:pt idx="388">
                  <c:v>-10000</c:v>
                </c:pt>
                <c:pt idx="389">
                  <c:v>-10000</c:v>
                </c:pt>
                <c:pt idx="390">
                  <c:v>-10000</c:v>
                </c:pt>
                <c:pt idx="391">
                  <c:v>-10000</c:v>
                </c:pt>
                <c:pt idx="392">
                  <c:v>-10000</c:v>
                </c:pt>
                <c:pt idx="393">
                  <c:v>-10000</c:v>
                </c:pt>
                <c:pt idx="394">
                  <c:v>-10000</c:v>
                </c:pt>
                <c:pt idx="395">
                  <c:v>-10000</c:v>
                </c:pt>
                <c:pt idx="396">
                  <c:v>-10000</c:v>
                </c:pt>
              </c:numCache>
            </c:numRef>
          </c:val>
          <c:extLst>
            <c:ext xmlns:c16="http://schemas.microsoft.com/office/drawing/2014/chart" uri="{C3380CC4-5D6E-409C-BE32-E72D297353CC}">
              <c16:uniqueId val="{00000000-207C-481F-A93F-954F288D2A69}"/>
            </c:ext>
          </c:extLst>
        </c:ser>
        <c:dLbls>
          <c:showLegendKey val="0"/>
          <c:showVal val="0"/>
          <c:showCatName val="0"/>
          <c:showSerName val="0"/>
          <c:showPercent val="0"/>
          <c:showBubbleSize val="0"/>
        </c:dLbls>
        <c:gapWidth val="0"/>
        <c:axId val="312125312"/>
        <c:axId val="312126848"/>
      </c:barChart>
      <c:lineChart>
        <c:grouping val="standard"/>
        <c:varyColors val="0"/>
        <c:ser>
          <c:idx val="2"/>
          <c:order val="0"/>
          <c:tx>
            <c:v>Fiscal Policy</c:v>
          </c:tx>
          <c:spPr>
            <a:ln w="34925">
              <a:solidFill>
                <a:srgbClr val="4472C4"/>
              </a:solidFill>
              <a:prstDash val="solid"/>
            </a:ln>
          </c:spPr>
          <c:marker>
            <c:symbol val="none"/>
          </c:marker>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Japan_EPU_Index!$D$27:$D$422</c:f>
              <c:numCache>
                <c:formatCode>General</c:formatCode>
                <c:ptCount val="396"/>
                <c:pt idx="0">
                  <c:v>87.214235517128571</c:v>
                </c:pt>
                <c:pt idx="1">
                  <c:v>101.69707981167875</c:v>
                </c:pt>
                <c:pt idx="2">
                  <c:v>111.53629394222931</c:v>
                </c:pt>
                <c:pt idx="3">
                  <c:v>97.708531239890178</c:v>
                </c:pt>
                <c:pt idx="4">
                  <c:v>92.783979213173225</c:v>
                </c:pt>
                <c:pt idx="5">
                  <c:v>104.37401021770226</c:v>
                </c:pt>
                <c:pt idx="6">
                  <c:v>72.99434620734516</c:v>
                </c:pt>
                <c:pt idx="7">
                  <c:v>47.368192933659166</c:v>
                </c:pt>
                <c:pt idx="8">
                  <c:v>60.878497790346096</c:v>
                </c:pt>
                <c:pt idx="9">
                  <c:v>110.70125346747183</c:v>
                </c:pt>
                <c:pt idx="10">
                  <c:v>117.43797903601227</c:v>
                </c:pt>
                <c:pt idx="11">
                  <c:v>87.866226384783971</c:v>
                </c:pt>
                <c:pt idx="12">
                  <c:v>70.007280800562711</c:v>
                </c:pt>
                <c:pt idx="13">
                  <c:v>54.305700207696482</c:v>
                </c:pt>
                <c:pt idx="14">
                  <c:v>43.886044266677146</c:v>
                </c:pt>
                <c:pt idx="15">
                  <c:v>41.120177263902484</c:v>
                </c:pt>
                <c:pt idx="16">
                  <c:v>43.702781882473552</c:v>
                </c:pt>
                <c:pt idx="17">
                  <c:v>86.490850043138238</c:v>
                </c:pt>
                <c:pt idx="18">
                  <c:v>70.921287263668177</c:v>
                </c:pt>
                <c:pt idx="19">
                  <c:v>65.829197951581591</c:v>
                </c:pt>
                <c:pt idx="20">
                  <c:v>59.763486050783797</c:v>
                </c:pt>
                <c:pt idx="21">
                  <c:v>52.819673537600444</c:v>
                </c:pt>
                <c:pt idx="22">
                  <c:v>75.124695270816531</c:v>
                </c:pt>
                <c:pt idx="23">
                  <c:v>63.50761210036535</c:v>
                </c:pt>
                <c:pt idx="24">
                  <c:v>78.371432069763301</c:v>
                </c:pt>
                <c:pt idx="25">
                  <c:v>76.367306452334233</c:v>
                </c:pt>
                <c:pt idx="26">
                  <c:v>85.158553000669812</c:v>
                </c:pt>
                <c:pt idx="27">
                  <c:v>102.58780173383536</c:v>
                </c:pt>
                <c:pt idx="28">
                  <c:v>88.896803581255114</c:v>
                </c:pt>
                <c:pt idx="29">
                  <c:v>78.394405429188168</c:v>
                </c:pt>
                <c:pt idx="30">
                  <c:v>86.492310326289839</c:v>
                </c:pt>
                <c:pt idx="31">
                  <c:v>83.912897256643205</c:v>
                </c:pt>
                <c:pt idx="32">
                  <c:v>77.185726134854818</c:v>
                </c:pt>
                <c:pt idx="33">
                  <c:v>61.653701945904615</c:v>
                </c:pt>
                <c:pt idx="34">
                  <c:v>44.270310808046524</c:v>
                </c:pt>
                <c:pt idx="35">
                  <c:v>56.448618531940149</c:v>
                </c:pt>
                <c:pt idx="36">
                  <c:v>64.249845698947297</c:v>
                </c:pt>
                <c:pt idx="37">
                  <c:v>88.064080947769042</c:v>
                </c:pt>
                <c:pt idx="38">
                  <c:v>71.705767565572756</c:v>
                </c:pt>
                <c:pt idx="39">
                  <c:v>67.738949851661303</c:v>
                </c:pt>
                <c:pt idx="40">
                  <c:v>76.398835970243397</c:v>
                </c:pt>
                <c:pt idx="41">
                  <c:v>71.112629241594433</c:v>
                </c:pt>
                <c:pt idx="42">
                  <c:v>63.324599357031701</c:v>
                </c:pt>
                <c:pt idx="43">
                  <c:v>60.603235920690331</c:v>
                </c:pt>
                <c:pt idx="44">
                  <c:v>75.924492486834296</c:v>
                </c:pt>
                <c:pt idx="45">
                  <c:v>99.467556720621275</c:v>
                </c:pt>
                <c:pt idx="46">
                  <c:v>60.316899015879308</c:v>
                </c:pt>
                <c:pt idx="47">
                  <c:v>71.808747379955861</c:v>
                </c:pt>
                <c:pt idx="48">
                  <c:v>74.221762509291395</c:v>
                </c:pt>
                <c:pt idx="49">
                  <c:v>71.21082364646405</c:v>
                </c:pt>
                <c:pt idx="50">
                  <c:v>57.238508689107022</c:v>
                </c:pt>
                <c:pt idx="51">
                  <c:v>55.903785886625933</c:v>
                </c:pt>
                <c:pt idx="52">
                  <c:v>57.208035587218227</c:v>
                </c:pt>
                <c:pt idx="53">
                  <c:v>53.874709562200628</c:v>
                </c:pt>
                <c:pt idx="54">
                  <c:v>55.002059530591815</c:v>
                </c:pt>
                <c:pt idx="55">
                  <c:v>62.179250478133334</c:v>
                </c:pt>
                <c:pt idx="56">
                  <c:v>53.053092331840503</c:v>
                </c:pt>
                <c:pt idx="57">
                  <c:v>53.357705402967319</c:v>
                </c:pt>
                <c:pt idx="58">
                  <c:v>73.275783547191381</c:v>
                </c:pt>
                <c:pt idx="59">
                  <c:v>68.030493694389023</c:v>
                </c:pt>
                <c:pt idx="60">
                  <c:v>63.003977222201662</c:v>
                </c:pt>
                <c:pt idx="61">
                  <c:v>69.753147042667322</c:v>
                </c:pt>
                <c:pt idx="62">
                  <c:v>62.133231520406348</c:v>
                </c:pt>
                <c:pt idx="63">
                  <c:v>85.998900955316273</c:v>
                </c:pt>
                <c:pt idx="64">
                  <c:v>73.582746122478781</c:v>
                </c:pt>
                <c:pt idx="65">
                  <c:v>106.7837368600929</c:v>
                </c:pt>
                <c:pt idx="66">
                  <c:v>104.68426710868407</c:v>
                </c:pt>
                <c:pt idx="67">
                  <c:v>110.19883534676448</c:v>
                </c:pt>
                <c:pt idx="68">
                  <c:v>92.483843494515256</c:v>
                </c:pt>
                <c:pt idx="69">
                  <c:v>91.794309382405558</c:v>
                </c:pt>
                <c:pt idx="70">
                  <c:v>100.53458645266196</c:v>
                </c:pt>
                <c:pt idx="71">
                  <c:v>70.364920488113398</c:v>
                </c:pt>
                <c:pt idx="72">
                  <c:v>76.766510157913942</c:v>
                </c:pt>
                <c:pt idx="73">
                  <c:v>76.987219855266858</c:v>
                </c:pt>
                <c:pt idx="74">
                  <c:v>80.907892598496858</c:v>
                </c:pt>
                <c:pt idx="75">
                  <c:v>66.592978913009262</c:v>
                </c:pt>
                <c:pt idx="76">
                  <c:v>68.033310970763836</c:v>
                </c:pt>
                <c:pt idx="77">
                  <c:v>73.748521098927625</c:v>
                </c:pt>
                <c:pt idx="78">
                  <c:v>83.981582859397832</c:v>
                </c:pt>
                <c:pt idx="79">
                  <c:v>99.114242945228739</c:v>
                </c:pt>
                <c:pt idx="80">
                  <c:v>101.93019994948091</c:v>
                </c:pt>
                <c:pt idx="81">
                  <c:v>93.916144019047863</c:v>
                </c:pt>
                <c:pt idx="82">
                  <c:v>100.65690639811669</c:v>
                </c:pt>
                <c:pt idx="83">
                  <c:v>129.41442870615771</c:v>
                </c:pt>
                <c:pt idx="84">
                  <c:v>109.71157642057572</c:v>
                </c:pt>
                <c:pt idx="85">
                  <c:v>114.55736866362179</c:v>
                </c:pt>
                <c:pt idx="86">
                  <c:v>91.024776667259516</c:v>
                </c:pt>
                <c:pt idx="87">
                  <c:v>106.88992960575133</c:v>
                </c:pt>
                <c:pt idx="88">
                  <c:v>101.82785107540353</c:v>
                </c:pt>
                <c:pt idx="89">
                  <c:v>89.713507305815085</c:v>
                </c:pt>
                <c:pt idx="90">
                  <c:v>79.571126377298214</c:v>
                </c:pt>
                <c:pt idx="91">
                  <c:v>58.757859474821018</c:v>
                </c:pt>
                <c:pt idx="92">
                  <c:v>57.34954925956459</c:v>
                </c:pt>
                <c:pt idx="93">
                  <c:v>55.909405313493416</c:v>
                </c:pt>
                <c:pt idx="94">
                  <c:v>68.157803372420759</c:v>
                </c:pt>
                <c:pt idx="95">
                  <c:v>57.725537156690542</c:v>
                </c:pt>
                <c:pt idx="96">
                  <c:v>54.089042015617238</c:v>
                </c:pt>
                <c:pt idx="97">
                  <c:v>61.691950628094226</c:v>
                </c:pt>
                <c:pt idx="98">
                  <c:v>105.50106055902025</c:v>
                </c:pt>
                <c:pt idx="99">
                  <c:v>67.707013620018799</c:v>
                </c:pt>
                <c:pt idx="100">
                  <c:v>91.696620771333741</c:v>
                </c:pt>
                <c:pt idx="101">
                  <c:v>113.22144906152108</c:v>
                </c:pt>
                <c:pt idx="102">
                  <c:v>99.38449773886876</c:v>
                </c:pt>
                <c:pt idx="103">
                  <c:v>91.400912461776386</c:v>
                </c:pt>
                <c:pt idx="104">
                  <c:v>96.419738573310738</c:v>
                </c:pt>
                <c:pt idx="105">
                  <c:v>79.150897658791337</c:v>
                </c:pt>
                <c:pt idx="106">
                  <c:v>68.004271791437489</c:v>
                </c:pt>
                <c:pt idx="107">
                  <c:v>83.348734826597905</c:v>
                </c:pt>
                <c:pt idx="108">
                  <c:v>102.17193769404699</c:v>
                </c:pt>
                <c:pt idx="109">
                  <c:v>118.07523281845531</c:v>
                </c:pt>
                <c:pt idx="110">
                  <c:v>103.36089690342151</c:v>
                </c:pt>
                <c:pt idx="111">
                  <c:v>88.758321930565586</c:v>
                </c:pt>
                <c:pt idx="112">
                  <c:v>76.282518375010895</c:v>
                </c:pt>
                <c:pt idx="113">
                  <c:v>74.964277965149037</c:v>
                </c:pt>
                <c:pt idx="114">
                  <c:v>75.116411343175386</c:v>
                </c:pt>
                <c:pt idx="115">
                  <c:v>70.481873662392346</c:v>
                </c:pt>
                <c:pt idx="116">
                  <c:v>102.71234564618734</c:v>
                </c:pt>
                <c:pt idx="117">
                  <c:v>93.848453955740723</c:v>
                </c:pt>
                <c:pt idx="118">
                  <c:v>101.92149161484821</c:v>
                </c:pt>
                <c:pt idx="119">
                  <c:v>77.831611926276324</c:v>
                </c:pt>
                <c:pt idx="120">
                  <c:v>114.59784517227261</c:v>
                </c:pt>
                <c:pt idx="121">
                  <c:v>87.184788056139084</c:v>
                </c:pt>
                <c:pt idx="122">
                  <c:v>104.76081149544912</c:v>
                </c:pt>
                <c:pt idx="123">
                  <c:v>97.977241878673027</c:v>
                </c:pt>
                <c:pt idx="124">
                  <c:v>94.514031320714196</c:v>
                </c:pt>
                <c:pt idx="125">
                  <c:v>101.03236258642765</c:v>
                </c:pt>
                <c:pt idx="126">
                  <c:v>92.306461126857371</c:v>
                </c:pt>
                <c:pt idx="127">
                  <c:v>139.3716051233026</c:v>
                </c:pt>
                <c:pt idx="128">
                  <c:v>142.33701478358535</c:v>
                </c:pt>
                <c:pt idx="129">
                  <c:v>150.44005074749629</c:v>
                </c:pt>
                <c:pt idx="130">
                  <c:v>220.2731441546477</c:v>
                </c:pt>
                <c:pt idx="131">
                  <c:v>260.58851383323679</c:v>
                </c:pt>
                <c:pt idx="132">
                  <c:v>231.0042056557424</c:v>
                </c:pt>
                <c:pt idx="133">
                  <c:v>162.16049266339365</c:v>
                </c:pt>
                <c:pt idx="134">
                  <c:v>198.45497969531542</c:v>
                </c:pt>
                <c:pt idx="135">
                  <c:v>199.09205618075774</c:v>
                </c:pt>
                <c:pt idx="136">
                  <c:v>205.25232850099886</c:v>
                </c:pt>
                <c:pt idx="137">
                  <c:v>182.72512705837406</c:v>
                </c:pt>
                <c:pt idx="138">
                  <c:v>278.24853116697068</c:v>
                </c:pt>
                <c:pt idx="139">
                  <c:v>214.27370276650191</c:v>
                </c:pt>
                <c:pt idx="140">
                  <c:v>157.03665739768215</c:v>
                </c:pt>
                <c:pt idx="141">
                  <c:v>177.87417176080538</c:v>
                </c:pt>
                <c:pt idx="142">
                  <c:v>147.99958370943745</c:v>
                </c:pt>
                <c:pt idx="143">
                  <c:v>136.98549206111684</c:v>
                </c:pt>
                <c:pt idx="144">
                  <c:v>120.47495914352288</c:v>
                </c:pt>
                <c:pt idx="145">
                  <c:v>123.10984847703732</c:v>
                </c:pt>
                <c:pt idx="146">
                  <c:v>111.11847617750163</c:v>
                </c:pt>
                <c:pt idx="147">
                  <c:v>92.72461235703436</c:v>
                </c:pt>
                <c:pt idx="148">
                  <c:v>141.8001593329264</c:v>
                </c:pt>
                <c:pt idx="149">
                  <c:v>107.91956841422495</c:v>
                </c:pt>
                <c:pt idx="150">
                  <c:v>94.285228133614524</c:v>
                </c:pt>
                <c:pt idx="151">
                  <c:v>88.766988406380833</c:v>
                </c:pt>
                <c:pt idx="152">
                  <c:v>105.54565965180169</c:v>
                </c:pt>
                <c:pt idx="153">
                  <c:v>95.956429945589718</c:v>
                </c:pt>
                <c:pt idx="154">
                  <c:v>87.391222217393377</c:v>
                </c:pt>
                <c:pt idx="155">
                  <c:v>85.631744331442192</c:v>
                </c:pt>
                <c:pt idx="156">
                  <c:v>76.028694169944416</c:v>
                </c:pt>
                <c:pt idx="157">
                  <c:v>90.212601603678081</c:v>
                </c:pt>
                <c:pt idx="158">
                  <c:v>75.250521248682062</c:v>
                </c:pt>
                <c:pt idx="159">
                  <c:v>98.16758725143599</c:v>
                </c:pt>
                <c:pt idx="160">
                  <c:v>92.246203466226916</c:v>
                </c:pt>
                <c:pt idx="161">
                  <c:v>180.04337428626667</c:v>
                </c:pt>
                <c:pt idx="162">
                  <c:v>100.82263664143117</c:v>
                </c:pt>
                <c:pt idx="163">
                  <c:v>91.461074416893624</c:v>
                </c:pt>
                <c:pt idx="164">
                  <c:v>70.444728954864047</c:v>
                </c:pt>
                <c:pt idx="165">
                  <c:v>76.599664654477209</c:v>
                </c:pt>
                <c:pt idx="166">
                  <c:v>86.510533593783904</c:v>
                </c:pt>
                <c:pt idx="167">
                  <c:v>112.50551905766336</c:v>
                </c:pt>
                <c:pt idx="168">
                  <c:v>128.27103286968477</c:v>
                </c:pt>
                <c:pt idx="169">
                  <c:v>153.43992509447594</c:v>
                </c:pt>
                <c:pt idx="170">
                  <c:v>191.40671266828028</c:v>
                </c:pt>
                <c:pt idx="171">
                  <c:v>160.00732880262487</c:v>
                </c:pt>
                <c:pt idx="172">
                  <c:v>108.5352578883227</c:v>
                </c:pt>
                <c:pt idx="173">
                  <c:v>109.22145434872714</c:v>
                </c:pt>
                <c:pt idx="174">
                  <c:v>182.20579661009427</c:v>
                </c:pt>
                <c:pt idx="175">
                  <c:v>129.42683949543272</c:v>
                </c:pt>
                <c:pt idx="176">
                  <c:v>126.97845902056471</c:v>
                </c:pt>
                <c:pt idx="177">
                  <c:v>116.25995000839963</c:v>
                </c:pt>
                <c:pt idx="178">
                  <c:v>106.86829882696745</c:v>
                </c:pt>
                <c:pt idx="179">
                  <c:v>119.32249321148041</c:v>
                </c:pt>
                <c:pt idx="180">
                  <c:v>126.88148314339077</c:v>
                </c:pt>
                <c:pt idx="181">
                  <c:v>153.00583297040458</c:v>
                </c:pt>
                <c:pt idx="182">
                  <c:v>108.53220575873206</c:v>
                </c:pt>
                <c:pt idx="183">
                  <c:v>67.583077220176676</c:v>
                </c:pt>
                <c:pt idx="184">
                  <c:v>111.63421445758614</c:v>
                </c:pt>
                <c:pt idx="185">
                  <c:v>112.59319949510358</c:v>
                </c:pt>
                <c:pt idx="186">
                  <c:v>96.936005277879815</c:v>
                </c:pt>
                <c:pt idx="187">
                  <c:v>122.87740723370685</c:v>
                </c:pt>
                <c:pt idx="188">
                  <c:v>113.95047434308719</c:v>
                </c:pt>
                <c:pt idx="189">
                  <c:v>210.0480257111908</c:v>
                </c:pt>
                <c:pt idx="190">
                  <c:v>131.87647991749566</c:v>
                </c:pt>
                <c:pt idx="191">
                  <c:v>120.84477498105973</c:v>
                </c:pt>
                <c:pt idx="192">
                  <c:v>107.85766099186586</c:v>
                </c:pt>
                <c:pt idx="193">
                  <c:v>98.2771769374652</c:v>
                </c:pt>
                <c:pt idx="194">
                  <c:v>119.60652155656875</c:v>
                </c:pt>
                <c:pt idx="195">
                  <c:v>118.76805321776537</c:v>
                </c:pt>
                <c:pt idx="196">
                  <c:v>152.84516093740743</c:v>
                </c:pt>
                <c:pt idx="197">
                  <c:v>108.48193892089186</c:v>
                </c:pt>
                <c:pt idx="198">
                  <c:v>88.132943654658078</c:v>
                </c:pt>
                <c:pt idx="199">
                  <c:v>72.519026195404578</c:v>
                </c:pt>
                <c:pt idx="200">
                  <c:v>98.523242171855301</c:v>
                </c:pt>
                <c:pt idx="201">
                  <c:v>121.51628138940106</c:v>
                </c:pt>
                <c:pt idx="202">
                  <c:v>87.184593052194955</c:v>
                </c:pt>
                <c:pt idx="203">
                  <c:v>68.215044883650947</c:v>
                </c:pt>
                <c:pt idx="204">
                  <c:v>71.927479641854319</c:v>
                </c:pt>
                <c:pt idx="205">
                  <c:v>55.707750466140716</c:v>
                </c:pt>
                <c:pt idx="206">
                  <c:v>64.259136106276173</c:v>
                </c:pt>
                <c:pt idx="207">
                  <c:v>77.430695997631901</c:v>
                </c:pt>
                <c:pt idx="208">
                  <c:v>67.221697937636051</c:v>
                </c:pt>
                <c:pt idx="209">
                  <c:v>85.937550612221798</c:v>
                </c:pt>
                <c:pt idx="210">
                  <c:v>88.958027476417882</c:v>
                </c:pt>
                <c:pt idx="211">
                  <c:v>76.816202096167288</c:v>
                </c:pt>
                <c:pt idx="212">
                  <c:v>68.487837346827888</c:v>
                </c:pt>
                <c:pt idx="213">
                  <c:v>65.458077780014264</c:v>
                </c:pt>
                <c:pt idx="214">
                  <c:v>73.076164242905918</c:v>
                </c:pt>
                <c:pt idx="215">
                  <c:v>73.434023935653087</c:v>
                </c:pt>
                <c:pt idx="216">
                  <c:v>62.499599498194556</c:v>
                </c:pt>
                <c:pt idx="217">
                  <c:v>75.874301207478496</c:v>
                </c:pt>
                <c:pt idx="218">
                  <c:v>47.073410738792113</c:v>
                </c:pt>
                <c:pt idx="219">
                  <c:v>61.081770254161981</c:v>
                </c:pt>
                <c:pt idx="220">
                  <c:v>67.882693123966035</c:v>
                </c:pt>
                <c:pt idx="221">
                  <c:v>61.443888562755284</c:v>
                </c:pt>
                <c:pt idx="222">
                  <c:v>51.318794278999817</c:v>
                </c:pt>
                <c:pt idx="223">
                  <c:v>103.01550441750929</c:v>
                </c:pt>
                <c:pt idx="224">
                  <c:v>68.793119320778715</c:v>
                </c:pt>
                <c:pt idx="225">
                  <c:v>57.920934025620475</c:v>
                </c:pt>
                <c:pt idx="226">
                  <c:v>69.399679516937027</c:v>
                </c:pt>
                <c:pt idx="227">
                  <c:v>63.231869268798924</c:v>
                </c:pt>
                <c:pt idx="228">
                  <c:v>75.282347411598522</c:v>
                </c:pt>
                <c:pt idx="229">
                  <c:v>48.866977960927755</c:v>
                </c:pt>
                <c:pt idx="230">
                  <c:v>66.941474679703049</c:v>
                </c:pt>
                <c:pt idx="231">
                  <c:v>65.690824161875781</c:v>
                </c:pt>
                <c:pt idx="232">
                  <c:v>64.772833090461972</c:v>
                </c:pt>
                <c:pt idx="233">
                  <c:v>55.665357750173989</c:v>
                </c:pt>
                <c:pt idx="234">
                  <c:v>55.913705617117294</c:v>
                </c:pt>
                <c:pt idx="235">
                  <c:v>45.932874908354734</c:v>
                </c:pt>
                <c:pt idx="236">
                  <c:v>57.162613405139851</c:v>
                </c:pt>
                <c:pt idx="237">
                  <c:v>52.981631229062558</c:v>
                </c:pt>
                <c:pt idx="238">
                  <c:v>55.535873537165749</c:v>
                </c:pt>
                <c:pt idx="239">
                  <c:v>59.978234721239865</c:v>
                </c:pt>
                <c:pt idx="240">
                  <c:v>58.190095667024138</c:v>
                </c:pt>
                <c:pt idx="241">
                  <c:v>50.76688633820222</c:v>
                </c:pt>
                <c:pt idx="242">
                  <c:v>66.54572528776086</c:v>
                </c:pt>
                <c:pt idx="243">
                  <c:v>53.473684212509198</c:v>
                </c:pt>
                <c:pt idx="244">
                  <c:v>53.836162184928682</c:v>
                </c:pt>
                <c:pt idx="245">
                  <c:v>56.247127050840803</c:v>
                </c:pt>
                <c:pt idx="246">
                  <c:v>76.610101465659667</c:v>
                </c:pt>
                <c:pt idx="247">
                  <c:v>76.219924738067746</c:v>
                </c:pt>
                <c:pt idx="248">
                  <c:v>65.972503791005323</c:v>
                </c:pt>
                <c:pt idx="249">
                  <c:v>64.198761468542202</c:v>
                </c:pt>
                <c:pt idx="250">
                  <c:v>61.432531029639506</c:v>
                </c:pt>
                <c:pt idx="251">
                  <c:v>63.113875383036614</c:v>
                </c:pt>
                <c:pt idx="252">
                  <c:v>118.91594205099251</c:v>
                </c:pt>
                <c:pt idx="253">
                  <c:v>86.158027074760255</c:v>
                </c:pt>
                <c:pt idx="254">
                  <c:v>110.52168821886288</c:v>
                </c:pt>
                <c:pt idx="255">
                  <c:v>82.862274787864806</c:v>
                </c:pt>
                <c:pt idx="256">
                  <c:v>92.267381251022272</c:v>
                </c:pt>
                <c:pt idx="257">
                  <c:v>72.098234200379281</c:v>
                </c:pt>
                <c:pt idx="258">
                  <c:v>83.712798174097571</c:v>
                </c:pt>
                <c:pt idx="259">
                  <c:v>115.53584012537631</c:v>
                </c:pt>
                <c:pt idx="260">
                  <c:v>144.20807576825408</c:v>
                </c:pt>
                <c:pt idx="261">
                  <c:v>233.28591656874127</c:v>
                </c:pt>
                <c:pt idx="262">
                  <c:v>133.10804594148763</c:v>
                </c:pt>
                <c:pt idx="263">
                  <c:v>140.63284067535164</c:v>
                </c:pt>
                <c:pt idx="264">
                  <c:v>124.04499076521962</c:v>
                </c:pt>
                <c:pt idx="265">
                  <c:v>167.32157462686857</c:v>
                </c:pt>
                <c:pt idx="266">
                  <c:v>132.21095527699407</c:v>
                </c:pt>
                <c:pt idx="267">
                  <c:v>140.67621605066984</c:v>
                </c:pt>
                <c:pt idx="268">
                  <c:v>126.86257199146566</c:v>
                </c:pt>
                <c:pt idx="269">
                  <c:v>127.62884390955799</c:v>
                </c:pt>
                <c:pt idx="270">
                  <c:v>144.72984503329005</c:v>
                </c:pt>
                <c:pt idx="271">
                  <c:v>203.92586119160464</c:v>
                </c:pt>
                <c:pt idx="272">
                  <c:v>120.4186675507671</c:v>
                </c:pt>
                <c:pt idx="273">
                  <c:v>115.6200769791735</c:v>
                </c:pt>
                <c:pt idx="274">
                  <c:v>117.67233548988494</c:v>
                </c:pt>
                <c:pt idx="275">
                  <c:v>127.30011674429198</c:v>
                </c:pt>
                <c:pt idx="276">
                  <c:v>114.92285286303517</c:v>
                </c:pt>
                <c:pt idx="277">
                  <c:v>127.25228650163405</c:v>
                </c:pt>
                <c:pt idx="278">
                  <c:v>97.384799892539874</c:v>
                </c:pt>
                <c:pt idx="279">
                  <c:v>136.42835824923833</c:v>
                </c:pt>
                <c:pt idx="280">
                  <c:v>241.61834158827861</c:v>
                </c:pt>
                <c:pt idx="281">
                  <c:v>291.667468934802</c:v>
                </c:pt>
                <c:pt idx="282">
                  <c:v>185.82636137732982</c:v>
                </c:pt>
                <c:pt idx="283">
                  <c:v>170.75899129461737</c:v>
                </c:pt>
                <c:pt idx="284">
                  <c:v>132.83868669932869</c:v>
                </c:pt>
                <c:pt idx="285">
                  <c:v>97.289181759456042</c:v>
                </c:pt>
                <c:pt idx="286">
                  <c:v>110.85743001909935</c:v>
                </c:pt>
                <c:pt idx="287">
                  <c:v>120.05128010247061</c:v>
                </c:pt>
                <c:pt idx="288">
                  <c:v>120.64085088420592</c:v>
                </c:pt>
                <c:pt idx="289">
                  <c:v>96.169464679090368</c:v>
                </c:pt>
                <c:pt idx="290">
                  <c:v>104.02049860726682</c:v>
                </c:pt>
                <c:pt idx="291">
                  <c:v>103.4403015514595</c:v>
                </c:pt>
                <c:pt idx="292">
                  <c:v>117.35894568922158</c:v>
                </c:pt>
                <c:pt idx="293">
                  <c:v>115.97914795705918</c:v>
                </c:pt>
                <c:pt idx="294">
                  <c:v>156.98690203431616</c:v>
                </c:pt>
                <c:pt idx="295">
                  <c:v>326.88966185437926</c:v>
                </c:pt>
                <c:pt idx="296">
                  <c:v>180.04444001237644</c:v>
                </c:pt>
                <c:pt idx="297">
                  <c:v>192.88815441678142</c:v>
                </c:pt>
                <c:pt idx="298">
                  <c:v>188.93582625864406</c:v>
                </c:pt>
                <c:pt idx="299">
                  <c:v>152.96961177193216</c:v>
                </c:pt>
                <c:pt idx="300">
                  <c:v>155.50193054040994</c:v>
                </c:pt>
                <c:pt idx="301">
                  <c:v>139.04674010666113</c:v>
                </c:pt>
                <c:pt idx="302">
                  <c:v>123.16350139866708</c:v>
                </c:pt>
                <c:pt idx="303">
                  <c:v>166.23071134996391</c:v>
                </c:pt>
                <c:pt idx="304">
                  <c:v>178.65443978128712</c:v>
                </c:pt>
                <c:pt idx="305">
                  <c:v>211.07637963591591</c:v>
                </c:pt>
                <c:pt idx="306">
                  <c:v>94.725602434686309</c:v>
                </c:pt>
                <c:pt idx="307">
                  <c:v>95.225470310469859</c:v>
                </c:pt>
                <c:pt idx="308">
                  <c:v>95.287258455152298</c:v>
                </c:pt>
                <c:pt idx="309">
                  <c:v>129.29053425510054</c:v>
                </c:pt>
                <c:pt idx="310">
                  <c:v>152.40745649977208</c:v>
                </c:pt>
                <c:pt idx="311">
                  <c:v>149.37062369840515</c:v>
                </c:pt>
                <c:pt idx="312">
                  <c:v>111.607205507347</c:v>
                </c:pt>
                <c:pt idx="313">
                  <c:v>107.67347001773626</c:v>
                </c:pt>
                <c:pt idx="314">
                  <c:v>124.54204107778888</c:v>
                </c:pt>
                <c:pt idx="315">
                  <c:v>97.180254862305546</c:v>
                </c:pt>
                <c:pt idx="316">
                  <c:v>90.931240809948264</c:v>
                </c:pt>
                <c:pt idx="317">
                  <c:v>107.4457632737072</c:v>
                </c:pt>
                <c:pt idx="318">
                  <c:v>93.394271497050752</c:v>
                </c:pt>
                <c:pt idx="319">
                  <c:v>93.651635398313061</c:v>
                </c:pt>
                <c:pt idx="320">
                  <c:v>94.822857250727893</c:v>
                </c:pt>
                <c:pt idx="321">
                  <c:v>127.68428993630791</c:v>
                </c:pt>
                <c:pt idx="322">
                  <c:v>47.198762228912813</c:v>
                </c:pt>
                <c:pt idx="323">
                  <c:v>71.627214562953256</c:v>
                </c:pt>
                <c:pt idx="324">
                  <c:v>76.017413724588991</c:v>
                </c:pt>
                <c:pt idx="325">
                  <c:v>98.2168886552098</c:v>
                </c:pt>
                <c:pt idx="326">
                  <c:v>98.245570906370503</c:v>
                </c:pt>
                <c:pt idx="327">
                  <c:v>103.41769801316595</c:v>
                </c:pt>
                <c:pt idx="328">
                  <c:v>64.295774440288866</c:v>
                </c:pt>
                <c:pt idx="329">
                  <c:v>48.083470262076702</c:v>
                </c:pt>
                <c:pt idx="330">
                  <c:v>54.723288167710685</c:v>
                </c:pt>
                <c:pt idx="331">
                  <c:v>60.849472127158002</c:v>
                </c:pt>
                <c:pt idx="332">
                  <c:v>86.9845967287593</c:v>
                </c:pt>
                <c:pt idx="333">
                  <c:v>82.98856985172813</c:v>
                </c:pt>
                <c:pt idx="334">
                  <c:v>109.65434444760479</c:v>
                </c:pt>
                <c:pt idx="335">
                  <c:v>85.439052536794946</c:v>
                </c:pt>
                <c:pt idx="336">
                  <c:v>87.191212842295954</c:v>
                </c:pt>
                <c:pt idx="337">
                  <c:v>56.054155951262331</c:v>
                </c:pt>
                <c:pt idx="338">
                  <c:v>59.541903129424703</c:v>
                </c:pt>
                <c:pt idx="339">
                  <c:v>73.76117055776588</c:v>
                </c:pt>
                <c:pt idx="340">
                  <c:v>76.645290291277306</c:v>
                </c:pt>
                <c:pt idx="341">
                  <c:v>63.621390724423151</c:v>
                </c:pt>
                <c:pt idx="342">
                  <c:v>92.540497144042234</c:v>
                </c:pt>
                <c:pt idx="343">
                  <c:v>100.06655428454725</c:v>
                </c:pt>
                <c:pt idx="344">
                  <c:v>96.80203223513243</c:v>
                </c:pt>
                <c:pt idx="345">
                  <c:v>87.482218209528043</c:v>
                </c:pt>
                <c:pt idx="346">
                  <c:v>74.951711312116174</c:v>
                </c:pt>
                <c:pt idx="347">
                  <c:v>81.265934687362389</c:v>
                </c:pt>
                <c:pt idx="348">
                  <c:v>111.10163873196572</c:v>
                </c:pt>
                <c:pt idx="349">
                  <c:v>144.67628298761869</c:v>
                </c:pt>
                <c:pt idx="350">
                  <c:v>122.53996304544501</c:v>
                </c:pt>
                <c:pt idx="351">
                  <c:v>139.42449167041053</c:v>
                </c:pt>
                <c:pt idx="352">
                  <c:v>178.94960823063249</c:v>
                </c:pt>
                <c:pt idx="353">
                  <c:v>197.39212260768761</c:v>
                </c:pt>
                <c:pt idx="354">
                  <c:v>187.40228380653429</c:v>
                </c:pt>
                <c:pt idx="355">
                  <c:v>103.36926381782382</c:v>
                </c:pt>
                <c:pt idx="356">
                  <c:v>88.375168481055667</c:v>
                </c:pt>
                <c:pt idx="357">
                  <c:v>64.223278812342372</c:v>
                </c:pt>
                <c:pt idx="358">
                  <c:v>98.956439073998752</c:v>
                </c:pt>
                <c:pt idx="359">
                  <c:v>115.00456408248134</c:v>
                </c:pt>
                <c:pt idx="360">
                  <c:v>119.14236537900173</c:v>
                </c:pt>
                <c:pt idx="361">
                  <c:v>104.83664046083571</c:v>
                </c:pt>
                <c:pt idx="362">
                  <c:v>96.69779207466901</c:v>
                </c:pt>
                <c:pt idx="363">
                  <c:v>86.475038549930844</c:v>
                </c:pt>
                <c:pt idx="364">
                  <c:v>81.261616155800354</c:v>
                </c:pt>
                <c:pt idx="365">
                  <c:v>68.787667759415754</c:v>
                </c:pt>
                <c:pt idx="366">
                  <c:v>55.007603060047607</c:v>
                </c:pt>
                <c:pt idx="367">
                  <c:v>70.155827633340849</c:v>
                </c:pt>
                <c:pt idx="368">
                  <c:v>69.999589595161183</c:v>
                </c:pt>
                <c:pt idx="369">
                  <c:v>81.409656714247888</c:v>
                </c:pt>
                <c:pt idx="370">
                  <c:v>71.477939006783743</c:v>
                </c:pt>
                <c:pt idx="371">
                  <c:v>62.975986732098491</c:v>
                </c:pt>
                <c:pt idx="372">
                  <c:v>52.318110856358956</c:v>
                </c:pt>
                <c:pt idx="373">
                  <c:v>80.349667356243941</c:v>
                </c:pt>
                <c:pt idx="374">
                  <c:v>60.31847320570207</c:v>
                </c:pt>
                <c:pt idx="375">
                  <c:v>61.572337229202191</c:v>
                </c:pt>
                <c:pt idx="376">
                  <c:v>66.366006999229256</c:v>
                </c:pt>
                <c:pt idx="377">
                  <c:v>71.512409925377696</c:v>
                </c:pt>
                <c:pt idx="378">
                  <c:v>54.354231355286323</c:v>
                </c:pt>
                <c:pt idx="379">
                  <c:v>85.922728724846394</c:v>
                </c:pt>
                <c:pt idx="380">
                  <c:v>77.662519366789311</c:v>
                </c:pt>
                <c:pt idx="381">
                  <c:v>92.156356150576087</c:v>
                </c:pt>
                <c:pt idx="382">
                  <c:v>86.818546289822649</c:v>
                </c:pt>
                <c:pt idx="383">
                  <c:v>99.385463706101902</c:v>
                </c:pt>
                <c:pt idx="384">
                  <c:v>94.496121142184748</c:v>
                </c:pt>
                <c:pt idx="385">
                  <c:v>75.515520558482976</c:v>
                </c:pt>
                <c:pt idx="386">
                  <c:v>109.56356837221662</c:v>
                </c:pt>
                <c:pt idx="387">
                  <c:v>97.808265951475448</c:v>
                </c:pt>
                <c:pt idx="388">
                  <c:v>93.589024735653439</c:v>
                </c:pt>
                <c:pt idx="389">
                  <c:v>118.17970945100767</c:v>
                </c:pt>
              </c:numCache>
            </c:numRef>
          </c:val>
          <c:smooth val="0"/>
          <c:extLst>
            <c:ext xmlns:c16="http://schemas.microsoft.com/office/drawing/2014/chart" uri="{C3380CC4-5D6E-409C-BE32-E72D297353CC}">
              <c16:uniqueId val="{00000002-207C-481F-A93F-954F288D2A69}"/>
            </c:ext>
          </c:extLst>
        </c:ser>
        <c:dLbls>
          <c:showLegendKey val="0"/>
          <c:showVal val="0"/>
          <c:showCatName val="0"/>
          <c:showSerName val="0"/>
          <c:showPercent val="0"/>
          <c:showBubbleSize val="0"/>
        </c:dLbls>
        <c:marker val="1"/>
        <c:smooth val="0"/>
        <c:axId val="312125312"/>
        <c:axId val="312126848"/>
      </c:lineChart>
      <c:catAx>
        <c:axId val="312125312"/>
        <c:scaling>
          <c:orientation val="minMax"/>
        </c:scaling>
        <c:delete val="0"/>
        <c:axPos val="b"/>
        <c:numFmt formatCode="General" sourceLinked="1"/>
        <c:majorTickMark val="out"/>
        <c:minorTickMark val="none"/>
        <c:tickLblPos val="low"/>
        <c:spPr>
          <a:ln w="12700">
            <a:solidFill>
              <a:srgbClr val="B3B3B3"/>
            </a:solidFill>
            <a:prstDash val="solid"/>
          </a:ln>
        </c:spPr>
        <c:txPr>
          <a:bodyPr rot="0" vert="horz"/>
          <a:lstStyle/>
          <a:p>
            <a:pPr>
              <a:defRPr lang="ja-JP" sz="1700">
                <a:latin typeface="Segoe UI"/>
                <a:ea typeface="Segoe UI"/>
                <a:cs typeface="Segoe UI"/>
              </a:defRPr>
            </a:pPr>
            <a:endParaRPr lang="en-US"/>
          </a:p>
        </c:txPr>
        <c:crossAx val="312126848"/>
        <c:crosses val="autoZero"/>
        <c:auto val="1"/>
        <c:lblAlgn val="ctr"/>
        <c:lblOffset val="0"/>
        <c:tickLblSkip val="24"/>
        <c:tickMarkSkip val="24"/>
        <c:noMultiLvlLbl val="0"/>
      </c:catAx>
      <c:valAx>
        <c:axId val="312126848"/>
        <c:scaling>
          <c:orientation val="minMax"/>
          <c:max val="400"/>
          <c:min val="0"/>
        </c:scaling>
        <c:delete val="0"/>
        <c:axPos val="l"/>
        <c:numFmt formatCode="General" sourceLinked="0"/>
        <c:majorTickMark val="out"/>
        <c:minorTickMark val="none"/>
        <c:tickLblPos val="nextTo"/>
        <c:spPr>
          <a:ln w="12700">
            <a:solidFill>
              <a:srgbClr val="B3B3B3"/>
            </a:solidFill>
            <a:prstDash val="solid"/>
          </a:ln>
        </c:spPr>
        <c:txPr>
          <a:bodyPr rot="0" vert="horz"/>
          <a:lstStyle/>
          <a:p>
            <a:pPr>
              <a:defRPr lang="ja-JP" sz="1800">
                <a:latin typeface="Segoe UI"/>
                <a:ea typeface="Segoe UI"/>
                <a:cs typeface="Segoe UI"/>
              </a:defRPr>
            </a:pPr>
            <a:endParaRPr lang="en-US"/>
          </a:p>
        </c:txPr>
        <c:crossAx val="312125312"/>
        <c:crosses val="autoZero"/>
        <c:crossBetween val="between"/>
      </c:valAx>
      <c:spPr>
        <a:solidFill>
          <a:srgbClr val="FFFFFF"/>
        </a:solidFill>
        <a:ln w="12700">
          <a:noFill/>
          <a:prstDash val="solid"/>
        </a:ln>
      </c:spPr>
    </c:plotArea>
    <c:plotVisOnly val="1"/>
    <c:dispBlanksAs val="span"/>
    <c:showDLblsOverMax val="0"/>
  </c:chart>
  <c:spPr>
    <a:noFill/>
    <a:ln w="25400">
      <a:noFill/>
    </a:ln>
  </c:spPr>
  <c:txPr>
    <a:bodyPr/>
    <a:lstStyle/>
    <a:p>
      <a:pPr>
        <a:defRPr sz="1800" b="0" i="0" u="none" strike="noStrike" baseline="0">
          <a:solidFill>
            <a:srgbClr val="000000"/>
          </a:solidFill>
          <a:latin typeface="Segoe UI" pitchFamily="34" charset="0"/>
          <a:ea typeface="Frutiger LT Std 45 Light"/>
          <a:cs typeface="Segoe UI" pitchFamily="34" charset="0"/>
        </a:defRPr>
      </a:pPr>
      <a:endParaRPr lang="en-US"/>
    </a:p>
  </c:txPr>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50637325332269E-2"/>
          <c:y val="2.533129927200958E-2"/>
          <c:w val="0.8683344452549483"/>
          <c:h val="0.86273041878236456"/>
        </c:manualLayout>
      </c:layout>
      <c:barChart>
        <c:barDir val="col"/>
        <c:grouping val="clustered"/>
        <c:varyColors val="0"/>
        <c:ser>
          <c:idx val="1"/>
          <c:order val="1"/>
          <c:spPr>
            <a:solidFill>
              <a:sysClr val="window" lastClr="FFFFFF">
                <a:lumMod val="75000"/>
              </a:sysClr>
            </a:solidFill>
          </c:spPr>
          <c:invertIfNegative val="0"/>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Haver_Recession!$D$89:$D$485</c:f>
              <c:numCache>
                <c:formatCode>General</c:formatCode>
                <c:ptCount val="397"/>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pt idx="16">
                  <c:v>-10000</c:v>
                </c:pt>
                <c:pt idx="17">
                  <c:v>-10000</c:v>
                </c:pt>
                <c:pt idx="18">
                  <c:v>-10000</c:v>
                </c:pt>
                <c:pt idx="19">
                  <c:v>-10000</c:v>
                </c:pt>
                <c:pt idx="20">
                  <c:v>-10000</c:v>
                </c:pt>
                <c:pt idx="21">
                  <c:v>-10000</c:v>
                </c:pt>
                <c:pt idx="22">
                  <c:v>-10000</c:v>
                </c:pt>
                <c:pt idx="23">
                  <c:v>-10000</c:v>
                </c:pt>
                <c:pt idx="24">
                  <c:v>-10000</c:v>
                </c:pt>
                <c:pt idx="25">
                  <c:v>-10000</c:v>
                </c:pt>
                <c:pt idx="26">
                  <c:v>-10000</c:v>
                </c:pt>
                <c:pt idx="27">
                  <c:v>-10000</c:v>
                </c:pt>
                <c:pt idx="28">
                  <c:v>-10000</c:v>
                </c:pt>
                <c:pt idx="29">
                  <c:v>-10000</c:v>
                </c:pt>
                <c:pt idx="30">
                  <c:v>-10000</c:v>
                </c:pt>
                <c:pt idx="31">
                  <c:v>-10000</c:v>
                </c:pt>
                <c:pt idx="32">
                  <c:v>-10000</c:v>
                </c:pt>
                <c:pt idx="33">
                  <c:v>-10000</c:v>
                </c:pt>
                <c:pt idx="34">
                  <c:v>-10000</c:v>
                </c:pt>
                <c:pt idx="35">
                  <c:v>-10000</c:v>
                </c:pt>
                <c:pt idx="36">
                  <c:v>-10000</c:v>
                </c:pt>
                <c:pt idx="37">
                  <c:v>-10000</c:v>
                </c:pt>
                <c:pt idx="38">
                  <c:v>-10000</c:v>
                </c:pt>
                <c:pt idx="39">
                  <c:v>-10000</c:v>
                </c:pt>
                <c:pt idx="40">
                  <c:v>-10000</c:v>
                </c:pt>
                <c:pt idx="41">
                  <c:v>-10000</c:v>
                </c:pt>
                <c:pt idx="42">
                  <c:v>-10000</c:v>
                </c:pt>
                <c:pt idx="43">
                  <c:v>-10000</c:v>
                </c:pt>
                <c:pt idx="44">
                  <c:v>-10000</c:v>
                </c:pt>
                <c:pt idx="45">
                  <c:v>-10000</c:v>
                </c:pt>
                <c:pt idx="46">
                  <c:v>-10000</c:v>
                </c:pt>
                <c:pt idx="47">
                  <c:v>-10000</c:v>
                </c:pt>
                <c:pt idx="48">
                  <c:v>-10000</c:v>
                </c:pt>
                <c:pt idx="49">
                  <c:v>10000</c:v>
                </c:pt>
                <c:pt idx="50">
                  <c:v>10000</c:v>
                </c:pt>
                <c:pt idx="51">
                  <c:v>10000</c:v>
                </c:pt>
                <c:pt idx="52">
                  <c:v>10000</c:v>
                </c:pt>
                <c:pt idx="53">
                  <c:v>10000</c:v>
                </c:pt>
                <c:pt idx="54">
                  <c:v>10000</c:v>
                </c:pt>
                <c:pt idx="55">
                  <c:v>10000</c:v>
                </c:pt>
                <c:pt idx="56">
                  <c:v>10000</c:v>
                </c:pt>
                <c:pt idx="57">
                  <c:v>10000</c:v>
                </c:pt>
                <c:pt idx="58">
                  <c:v>10000</c:v>
                </c:pt>
                <c:pt idx="59">
                  <c:v>10000</c:v>
                </c:pt>
                <c:pt idx="60">
                  <c:v>10000</c:v>
                </c:pt>
                <c:pt idx="61">
                  <c:v>10000</c:v>
                </c:pt>
                <c:pt idx="62">
                  <c:v>10000</c:v>
                </c:pt>
                <c:pt idx="63">
                  <c:v>10000</c:v>
                </c:pt>
                <c:pt idx="64">
                  <c:v>10000</c:v>
                </c:pt>
                <c:pt idx="65">
                  <c:v>10000</c:v>
                </c:pt>
                <c:pt idx="66">
                  <c:v>10000</c:v>
                </c:pt>
                <c:pt idx="67">
                  <c:v>10000</c:v>
                </c:pt>
                <c:pt idx="68">
                  <c:v>10000</c:v>
                </c:pt>
                <c:pt idx="69">
                  <c:v>10000</c:v>
                </c:pt>
                <c:pt idx="70">
                  <c:v>10000</c:v>
                </c:pt>
                <c:pt idx="71">
                  <c:v>10000</c:v>
                </c:pt>
                <c:pt idx="72">
                  <c:v>10000</c:v>
                </c:pt>
                <c:pt idx="73">
                  <c:v>10000</c:v>
                </c:pt>
                <c:pt idx="74">
                  <c:v>10000</c:v>
                </c:pt>
                <c:pt idx="75">
                  <c:v>10000</c:v>
                </c:pt>
                <c:pt idx="76">
                  <c:v>10000</c:v>
                </c:pt>
                <c:pt idx="77">
                  <c:v>10000</c:v>
                </c:pt>
                <c:pt idx="78">
                  <c:v>10000</c:v>
                </c:pt>
                <c:pt idx="79">
                  <c:v>10000</c:v>
                </c:pt>
                <c:pt idx="80">
                  <c:v>10000</c:v>
                </c:pt>
                <c:pt idx="81">
                  <c:v>10000</c:v>
                </c:pt>
                <c:pt idx="82">
                  <c:v>-10000</c:v>
                </c:pt>
                <c:pt idx="83">
                  <c:v>-10000</c:v>
                </c:pt>
                <c:pt idx="84">
                  <c:v>-10000</c:v>
                </c:pt>
                <c:pt idx="85">
                  <c:v>-10000</c:v>
                </c:pt>
                <c:pt idx="86">
                  <c:v>-10000</c:v>
                </c:pt>
                <c:pt idx="87">
                  <c:v>-10000</c:v>
                </c:pt>
                <c:pt idx="88">
                  <c:v>-10000</c:v>
                </c:pt>
                <c:pt idx="89">
                  <c:v>-10000</c:v>
                </c:pt>
                <c:pt idx="90">
                  <c:v>-10000</c:v>
                </c:pt>
                <c:pt idx="91">
                  <c:v>-10000</c:v>
                </c:pt>
                <c:pt idx="92">
                  <c:v>-10000</c:v>
                </c:pt>
                <c:pt idx="93">
                  <c:v>-10000</c:v>
                </c:pt>
                <c:pt idx="94">
                  <c:v>-10000</c:v>
                </c:pt>
                <c:pt idx="95">
                  <c:v>-10000</c:v>
                </c:pt>
                <c:pt idx="96">
                  <c:v>-10000</c:v>
                </c:pt>
                <c:pt idx="97">
                  <c:v>-10000</c:v>
                </c:pt>
                <c:pt idx="98">
                  <c:v>-10000</c:v>
                </c:pt>
                <c:pt idx="99">
                  <c:v>-10000</c:v>
                </c:pt>
                <c:pt idx="100">
                  <c:v>-10000</c:v>
                </c:pt>
                <c:pt idx="101">
                  <c:v>-10000</c:v>
                </c:pt>
                <c:pt idx="102">
                  <c:v>-10000</c:v>
                </c:pt>
                <c:pt idx="103">
                  <c:v>-10000</c:v>
                </c:pt>
                <c:pt idx="104">
                  <c:v>-10000</c:v>
                </c:pt>
                <c:pt idx="105">
                  <c:v>-10000</c:v>
                </c:pt>
                <c:pt idx="106">
                  <c:v>-10000</c:v>
                </c:pt>
                <c:pt idx="107">
                  <c:v>-10000</c:v>
                </c:pt>
                <c:pt idx="108">
                  <c:v>-10000</c:v>
                </c:pt>
                <c:pt idx="109">
                  <c:v>-10000</c:v>
                </c:pt>
                <c:pt idx="110">
                  <c:v>-10000</c:v>
                </c:pt>
                <c:pt idx="111">
                  <c:v>-10000</c:v>
                </c:pt>
                <c:pt idx="112">
                  <c:v>-10000</c:v>
                </c:pt>
                <c:pt idx="113">
                  <c:v>-10000</c:v>
                </c:pt>
                <c:pt idx="114">
                  <c:v>-10000</c:v>
                </c:pt>
                <c:pt idx="115">
                  <c:v>-10000</c:v>
                </c:pt>
                <c:pt idx="116">
                  <c:v>-10000</c:v>
                </c:pt>
                <c:pt idx="117">
                  <c:v>-10000</c:v>
                </c:pt>
                <c:pt idx="118">
                  <c:v>-10000</c:v>
                </c:pt>
                <c:pt idx="119">
                  <c:v>-10000</c:v>
                </c:pt>
                <c:pt idx="120">
                  <c:v>-10000</c:v>
                </c:pt>
                <c:pt idx="121">
                  <c:v>-10000</c:v>
                </c:pt>
                <c:pt idx="122">
                  <c:v>-10000</c:v>
                </c:pt>
                <c:pt idx="123">
                  <c:v>-10000</c:v>
                </c:pt>
                <c:pt idx="124">
                  <c:v>10000</c:v>
                </c:pt>
                <c:pt idx="125">
                  <c:v>10000</c:v>
                </c:pt>
                <c:pt idx="126">
                  <c:v>10000</c:v>
                </c:pt>
                <c:pt idx="127">
                  <c:v>10000</c:v>
                </c:pt>
                <c:pt idx="128">
                  <c:v>10000</c:v>
                </c:pt>
                <c:pt idx="129">
                  <c:v>10000</c:v>
                </c:pt>
                <c:pt idx="130">
                  <c:v>10000</c:v>
                </c:pt>
                <c:pt idx="131">
                  <c:v>10000</c:v>
                </c:pt>
                <c:pt idx="132">
                  <c:v>10000</c:v>
                </c:pt>
                <c:pt idx="133">
                  <c:v>10000</c:v>
                </c:pt>
                <c:pt idx="134">
                  <c:v>10000</c:v>
                </c:pt>
                <c:pt idx="135">
                  <c:v>10000</c:v>
                </c:pt>
                <c:pt idx="136">
                  <c:v>10000</c:v>
                </c:pt>
                <c:pt idx="137">
                  <c:v>10000</c:v>
                </c:pt>
                <c:pt idx="138">
                  <c:v>10000</c:v>
                </c:pt>
                <c:pt idx="139">
                  <c:v>10000</c:v>
                </c:pt>
                <c:pt idx="140">
                  <c:v>10000</c:v>
                </c:pt>
                <c:pt idx="141">
                  <c:v>10000</c:v>
                </c:pt>
                <c:pt idx="142">
                  <c:v>10000</c:v>
                </c:pt>
                <c:pt idx="143">
                  <c:v>10000</c:v>
                </c:pt>
                <c:pt idx="144">
                  <c:v>10000</c:v>
                </c:pt>
                <c:pt idx="145">
                  <c:v>-10000</c:v>
                </c:pt>
                <c:pt idx="146">
                  <c:v>-10000</c:v>
                </c:pt>
                <c:pt idx="147">
                  <c:v>-10000</c:v>
                </c:pt>
                <c:pt idx="148">
                  <c:v>-10000</c:v>
                </c:pt>
                <c:pt idx="149">
                  <c:v>-10000</c:v>
                </c:pt>
                <c:pt idx="150">
                  <c:v>-10000</c:v>
                </c:pt>
                <c:pt idx="151">
                  <c:v>-10000</c:v>
                </c:pt>
                <c:pt idx="152">
                  <c:v>-10000</c:v>
                </c:pt>
                <c:pt idx="153">
                  <c:v>-10000</c:v>
                </c:pt>
                <c:pt idx="154">
                  <c:v>-10000</c:v>
                </c:pt>
                <c:pt idx="155">
                  <c:v>-10000</c:v>
                </c:pt>
                <c:pt idx="156">
                  <c:v>-10000</c:v>
                </c:pt>
                <c:pt idx="157">
                  <c:v>-10000</c:v>
                </c:pt>
                <c:pt idx="158">
                  <c:v>-10000</c:v>
                </c:pt>
                <c:pt idx="159">
                  <c:v>-10000</c:v>
                </c:pt>
                <c:pt idx="160">
                  <c:v>-10000</c:v>
                </c:pt>
                <c:pt idx="161">
                  <c:v>-10000</c:v>
                </c:pt>
                <c:pt idx="162">
                  <c:v>-10000</c:v>
                </c:pt>
                <c:pt idx="163">
                  <c:v>-10000</c:v>
                </c:pt>
                <c:pt idx="164">
                  <c:v>-10000</c:v>
                </c:pt>
                <c:pt idx="165">
                  <c:v>-10000</c:v>
                </c:pt>
                <c:pt idx="166">
                  <c:v>10000</c:v>
                </c:pt>
                <c:pt idx="167">
                  <c:v>10000</c:v>
                </c:pt>
                <c:pt idx="168">
                  <c:v>10000</c:v>
                </c:pt>
                <c:pt idx="169">
                  <c:v>10000</c:v>
                </c:pt>
                <c:pt idx="170">
                  <c:v>10000</c:v>
                </c:pt>
                <c:pt idx="171">
                  <c:v>10000</c:v>
                </c:pt>
                <c:pt idx="172">
                  <c:v>10000</c:v>
                </c:pt>
                <c:pt idx="173">
                  <c:v>10000</c:v>
                </c:pt>
                <c:pt idx="174">
                  <c:v>10000</c:v>
                </c:pt>
                <c:pt idx="175">
                  <c:v>10000</c:v>
                </c:pt>
                <c:pt idx="176">
                  <c:v>10000</c:v>
                </c:pt>
                <c:pt idx="177">
                  <c:v>10000</c:v>
                </c:pt>
                <c:pt idx="178">
                  <c:v>10000</c:v>
                </c:pt>
                <c:pt idx="179">
                  <c:v>10000</c:v>
                </c:pt>
                <c:pt idx="180">
                  <c:v>10000</c:v>
                </c:pt>
                <c:pt idx="181">
                  <c:v>-10000</c:v>
                </c:pt>
                <c:pt idx="182">
                  <c:v>-10000</c:v>
                </c:pt>
                <c:pt idx="183">
                  <c:v>-10000</c:v>
                </c:pt>
                <c:pt idx="184">
                  <c:v>-10000</c:v>
                </c:pt>
                <c:pt idx="185">
                  <c:v>-10000</c:v>
                </c:pt>
                <c:pt idx="186">
                  <c:v>-10000</c:v>
                </c:pt>
                <c:pt idx="187">
                  <c:v>-10000</c:v>
                </c:pt>
                <c:pt idx="188">
                  <c:v>-10000</c:v>
                </c:pt>
                <c:pt idx="189">
                  <c:v>-10000</c:v>
                </c:pt>
                <c:pt idx="190">
                  <c:v>-10000</c:v>
                </c:pt>
                <c:pt idx="191">
                  <c:v>-10000</c:v>
                </c:pt>
                <c:pt idx="192">
                  <c:v>-10000</c:v>
                </c:pt>
                <c:pt idx="193">
                  <c:v>-10000</c:v>
                </c:pt>
                <c:pt idx="194">
                  <c:v>-10000</c:v>
                </c:pt>
                <c:pt idx="195">
                  <c:v>-10000</c:v>
                </c:pt>
                <c:pt idx="196">
                  <c:v>-10000</c:v>
                </c:pt>
                <c:pt idx="197">
                  <c:v>-10000</c:v>
                </c:pt>
                <c:pt idx="198">
                  <c:v>-10000</c:v>
                </c:pt>
                <c:pt idx="199">
                  <c:v>-10000</c:v>
                </c:pt>
                <c:pt idx="200">
                  <c:v>-10000</c:v>
                </c:pt>
                <c:pt idx="201">
                  <c:v>-10000</c:v>
                </c:pt>
                <c:pt idx="202">
                  <c:v>-10000</c:v>
                </c:pt>
                <c:pt idx="203">
                  <c:v>-10000</c:v>
                </c:pt>
                <c:pt idx="204">
                  <c:v>-10000</c:v>
                </c:pt>
                <c:pt idx="205">
                  <c:v>-10000</c:v>
                </c:pt>
                <c:pt idx="206">
                  <c:v>-10000</c:v>
                </c:pt>
                <c:pt idx="207">
                  <c:v>-10000</c:v>
                </c:pt>
                <c:pt idx="208">
                  <c:v>-10000</c:v>
                </c:pt>
                <c:pt idx="209">
                  <c:v>-10000</c:v>
                </c:pt>
                <c:pt idx="210">
                  <c:v>-10000</c:v>
                </c:pt>
                <c:pt idx="211">
                  <c:v>-10000</c:v>
                </c:pt>
                <c:pt idx="212">
                  <c:v>-10000</c:v>
                </c:pt>
                <c:pt idx="213">
                  <c:v>-10000</c:v>
                </c:pt>
                <c:pt idx="214">
                  <c:v>-10000</c:v>
                </c:pt>
                <c:pt idx="215">
                  <c:v>-10000</c:v>
                </c:pt>
                <c:pt idx="216">
                  <c:v>-10000</c:v>
                </c:pt>
                <c:pt idx="217">
                  <c:v>-10000</c:v>
                </c:pt>
                <c:pt idx="218">
                  <c:v>-10000</c:v>
                </c:pt>
                <c:pt idx="219">
                  <c:v>-10000</c:v>
                </c:pt>
                <c:pt idx="220">
                  <c:v>-10000</c:v>
                </c:pt>
                <c:pt idx="221">
                  <c:v>-10000</c:v>
                </c:pt>
                <c:pt idx="222">
                  <c:v>-10000</c:v>
                </c:pt>
                <c:pt idx="223">
                  <c:v>-10000</c:v>
                </c:pt>
                <c:pt idx="224">
                  <c:v>-10000</c:v>
                </c:pt>
                <c:pt idx="225">
                  <c:v>-10000</c:v>
                </c:pt>
                <c:pt idx="226">
                  <c:v>-10000</c:v>
                </c:pt>
                <c:pt idx="227">
                  <c:v>-10000</c:v>
                </c:pt>
                <c:pt idx="228">
                  <c:v>-10000</c:v>
                </c:pt>
                <c:pt idx="229">
                  <c:v>-10000</c:v>
                </c:pt>
                <c:pt idx="230">
                  <c:v>-10000</c:v>
                </c:pt>
                <c:pt idx="231">
                  <c:v>-10000</c:v>
                </c:pt>
                <c:pt idx="232">
                  <c:v>-10000</c:v>
                </c:pt>
                <c:pt idx="233">
                  <c:v>-10000</c:v>
                </c:pt>
                <c:pt idx="234">
                  <c:v>-10000</c:v>
                </c:pt>
                <c:pt idx="235">
                  <c:v>-10000</c:v>
                </c:pt>
                <c:pt idx="236">
                  <c:v>-10000</c:v>
                </c:pt>
                <c:pt idx="237">
                  <c:v>-10000</c:v>
                </c:pt>
                <c:pt idx="238">
                  <c:v>-10000</c:v>
                </c:pt>
                <c:pt idx="239">
                  <c:v>-10000</c:v>
                </c:pt>
                <c:pt idx="240">
                  <c:v>-10000</c:v>
                </c:pt>
                <c:pt idx="241">
                  <c:v>-10000</c:v>
                </c:pt>
                <c:pt idx="242">
                  <c:v>-10000</c:v>
                </c:pt>
                <c:pt idx="243">
                  <c:v>-10000</c:v>
                </c:pt>
                <c:pt idx="244">
                  <c:v>-10000</c:v>
                </c:pt>
                <c:pt idx="245">
                  <c:v>-10000</c:v>
                </c:pt>
                <c:pt idx="246">
                  <c:v>-10000</c:v>
                </c:pt>
                <c:pt idx="247">
                  <c:v>-10000</c:v>
                </c:pt>
                <c:pt idx="248">
                  <c:v>-10000</c:v>
                </c:pt>
                <c:pt idx="249">
                  <c:v>-10000</c:v>
                </c:pt>
                <c:pt idx="250">
                  <c:v>-10000</c:v>
                </c:pt>
                <c:pt idx="251">
                  <c:v>-10000</c:v>
                </c:pt>
                <c:pt idx="252">
                  <c:v>-10000</c:v>
                </c:pt>
                <c:pt idx="253">
                  <c:v>10000</c:v>
                </c:pt>
                <c:pt idx="254">
                  <c:v>10000</c:v>
                </c:pt>
                <c:pt idx="255">
                  <c:v>10000</c:v>
                </c:pt>
                <c:pt idx="256">
                  <c:v>10000</c:v>
                </c:pt>
                <c:pt idx="257">
                  <c:v>10000</c:v>
                </c:pt>
                <c:pt idx="258">
                  <c:v>10000</c:v>
                </c:pt>
                <c:pt idx="259">
                  <c:v>10000</c:v>
                </c:pt>
                <c:pt idx="260">
                  <c:v>10000</c:v>
                </c:pt>
                <c:pt idx="261">
                  <c:v>10000</c:v>
                </c:pt>
                <c:pt idx="262">
                  <c:v>10000</c:v>
                </c:pt>
                <c:pt idx="263">
                  <c:v>10000</c:v>
                </c:pt>
                <c:pt idx="264">
                  <c:v>10000</c:v>
                </c:pt>
                <c:pt idx="265">
                  <c:v>10000</c:v>
                </c:pt>
                <c:pt idx="266">
                  <c:v>10000</c:v>
                </c:pt>
                <c:pt idx="267">
                  <c:v>-10000</c:v>
                </c:pt>
                <c:pt idx="268">
                  <c:v>-10000</c:v>
                </c:pt>
                <c:pt idx="269">
                  <c:v>-10000</c:v>
                </c:pt>
                <c:pt idx="270">
                  <c:v>-10000</c:v>
                </c:pt>
                <c:pt idx="271">
                  <c:v>-10000</c:v>
                </c:pt>
                <c:pt idx="272">
                  <c:v>-10000</c:v>
                </c:pt>
                <c:pt idx="273">
                  <c:v>-10000</c:v>
                </c:pt>
                <c:pt idx="274">
                  <c:v>-10000</c:v>
                </c:pt>
                <c:pt idx="275">
                  <c:v>-10000</c:v>
                </c:pt>
                <c:pt idx="276">
                  <c:v>-10000</c:v>
                </c:pt>
                <c:pt idx="277">
                  <c:v>-10000</c:v>
                </c:pt>
                <c:pt idx="278">
                  <c:v>-10000</c:v>
                </c:pt>
                <c:pt idx="279">
                  <c:v>-10000</c:v>
                </c:pt>
                <c:pt idx="280">
                  <c:v>-10000</c:v>
                </c:pt>
                <c:pt idx="281">
                  <c:v>-10000</c:v>
                </c:pt>
                <c:pt idx="282">
                  <c:v>-10000</c:v>
                </c:pt>
                <c:pt idx="283">
                  <c:v>-10000</c:v>
                </c:pt>
                <c:pt idx="284">
                  <c:v>-10000</c:v>
                </c:pt>
                <c:pt idx="285">
                  <c:v>-10000</c:v>
                </c:pt>
                <c:pt idx="286">
                  <c:v>-10000</c:v>
                </c:pt>
                <c:pt idx="287">
                  <c:v>-10000</c:v>
                </c:pt>
                <c:pt idx="288">
                  <c:v>-10000</c:v>
                </c:pt>
                <c:pt idx="289">
                  <c:v>-10000</c:v>
                </c:pt>
                <c:pt idx="290">
                  <c:v>-10000</c:v>
                </c:pt>
                <c:pt idx="291">
                  <c:v>-10000</c:v>
                </c:pt>
                <c:pt idx="292">
                  <c:v>-10000</c:v>
                </c:pt>
                <c:pt idx="293">
                  <c:v>-10000</c:v>
                </c:pt>
                <c:pt idx="294">
                  <c:v>-10000</c:v>
                </c:pt>
                <c:pt idx="295">
                  <c:v>-10000</c:v>
                </c:pt>
                <c:pt idx="296">
                  <c:v>-10000</c:v>
                </c:pt>
                <c:pt idx="297">
                  <c:v>-10000</c:v>
                </c:pt>
                <c:pt idx="298">
                  <c:v>-10000</c:v>
                </c:pt>
                <c:pt idx="299">
                  <c:v>-10000</c:v>
                </c:pt>
                <c:pt idx="300">
                  <c:v>-10000</c:v>
                </c:pt>
                <c:pt idx="301">
                  <c:v>-10000</c:v>
                </c:pt>
                <c:pt idx="302">
                  <c:v>10000</c:v>
                </c:pt>
                <c:pt idx="303">
                  <c:v>10000</c:v>
                </c:pt>
                <c:pt idx="304">
                  <c:v>10000</c:v>
                </c:pt>
                <c:pt idx="305">
                  <c:v>10000</c:v>
                </c:pt>
                <c:pt idx="306">
                  <c:v>10000</c:v>
                </c:pt>
                <c:pt idx="307">
                  <c:v>10000</c:v>
                </c:pt>
                <c:pt idx="308">
                  <c:v>10000</c:v>
                </c:pt>
                <c:pt idx="309">
                  <c:v>10000</c:v>
                </c:pt>
                <c:pt idx="310">
                  <c:v>10000</c:v>
                </c:pt>
                <c:pt idx="311">
                  <c:v>-10000</c:v>
                </c:pt>
                <c:pt idx="312">
                  <c:v>-10000</c:v>
                </c:pt>
                <c:pt idx="313">
                  <c:v>-10000</c:v>
                </c:pt>
                <c:pt idx="314">
                  <c:v>-10000</c:v>
                </c:pt>
                <c:pt idx="315">
                  <c:v>-10000</c:v>
                </c:pt>
                <c:pt idx="316">
                  <c:v>-10000</c:v>
                </c:pt>
                <c:pt idx="317">
                  <c:v>-10000</c:v>
                </c:pt>
                <c:pt idx="318">
                  <c:v>-10000</c:v>
                </c:pt>
                <c:pt idx="319">
                  <c:v>-10000</c:v>
                </c:pt>
                <c:pt idx="320">
                  <c:v>-10000</c:v>
                </c:pt>
                <c:pt idx="321">
                  <c:v>-10000</c:v>
                </c:pt>
                <c:pt idx="322">
                  <c:v>-10000</c:v>
                </c:pt>
                <c:pt idx="323">
                  <c:v>-10000</c:v>
                </c:pt>
                <c:pt idx="324">
                  <c:v>-10000</c:v>
                </c:pt>
                <c:pt idx="325">
                  <c:v>-10000</c:v>
                </c:pt>
                <c:pt idx="326">
                  <c:v>-10000</c:v>
                </c:pt>
                <c:pt idx="327">
                  <c:v>-10000</c:v>
                </c:pt>
                <c:pt idx="328">
                  <c:v>-10000</c:v>
                </c:pt>
                <c:pt idx="329">
                  <c:v>-10000</c:v>
                </c:pt>
                <c:pt idx="330">
                  <c:v>-10000</c:v>
                </c:pt>
                <c:pt idx="331">
                  <c:v>-10000</c:v>
                </c:pt>
                <c:pt idx="332">
                  <c:v>-10000</c:v>
                </c:pt>
                <c:pt idx="333">
                  <c:v>-10000</c:v>
                </c:pt>
                <c:pt idx="334">
                  <c:v>-10000</c:v>
                </c:pt>
                <c:pt idx="335">
                  <c:v>-10000</c:v>
                </c:pt>
                <c:pt idx="336">
                  <c:v>-10000</c:v>
                </c:pt>
                <c:pt idx="337">
                  <c:v>-10000</c:v>
                </c:pt>
                <c:pt idx="338">
                  <c:v>-10000</c:v>
                </c:pt>
                <c:pt idx="339">
                  <c:v>-10000</c:v>
                </c:pt>
                <c:pt idx="340">
                  <c:v>-10000</c:v>
                </c:pt>
                <c:pt idx="341">
                  <c:v>-10000</c:v>
                </c:pt>
                <c:pt idx="342">
                  <c:v>-10000</c:v>
                </c:pt>
                <c:pt idx="343">
                  <c:v>-10000</c:v>
                </c:pt>
                <c:pt idx="344">
                  <c:v>-10000</c:v>
                </c:pt>
                <c:pt idx="345">
                  <c:v>-10000</c:v>
                </c:pt>
                <c:pt idx="346">
                  <c:v>-10000</c:v>
                </c:pt>
                <c:pt idx="347">
                  <c:v>-10000</c:v>
                </c:pt>
                <c:pt idx="348">
                  <c:v>-10000</c:v>
                </c:pt>
                <c:pt idx="349">
                  <c:v>-10000</c:v>
                </c:pt>
                <c:pt idx="350">
                  <c:v>-10000</c:v>
                </c:pt>
                <c:pt idx="351">
                  <c:v>-10000</c:v>
                </c:pt>
                <c:pt idx="352">
                  <c:v>-10000</c:v>
                </c:pt>
                <c:pt idx="353">
                  <c:v>-10000</c:v>
                </c:pt>
                <c:pt idx="354">
                  <c:v>-10000</c:v>
                </c:pt>
                <c:pt idx="355">
                  <c:v>-10000</c:v>
                </c:pt>
                <c:pt idx="356">
                  <c:v>-10000</c:v>
                </c:pt>
                <c:pt idx="357">
                  <c:v>-10000</c:v>
                </c:pt>
                <c:pt idx="358">
                  <c:v>-10000</c:v>
                </c:pt>
                <c:pt idx="359">
                  <c:v>-10000</c:v>
                </c:pt>
                <c:pt idx="360">
                  <c:v>-10000</c:v>
                </c:pt>
                <c:pt idx="361">
                  <c:v>-10000</c:v>
                </c:pt>
                <c:pt idx="362">
                  <c:v>-10000</c:v>
                </c:pt>
                <c:pt idx="363">
                  <c:v>-10000</c:v>
                </c:pt>
                <c:pt idx="364">
                  <c:v>-10000</c:v>
                </c:pt>
                <c:pt idx="365">
                  <c:v>-10000</c:v>
                </c:pt>
                <c:pt idx="366">
                  <c:v>-10000</c:v>
                </c:pt>
                <c:pt idx="367">
                  <c:v>-10000</c:v>
                </c:pt>
                <c:pt idx="368">
                  <c:v>-10000</c:v>
                </c:pt>
                <c:pt idx="369">
                  <c:v>-10000</c:v>
                </c:pt>
                <c:pt idx="370">
                  <c:v>-10000</c:v>
                </c:pt>
                <c:pt idx="371">
                  <c:v>-10000</c:v>
                </c:pt>
                <c:pt idx="372">
                  <c:v>-10000</c:v>
                </c:pt>
                <c:pt idx="373">
                  <c:v>-10000</c:v>
                </c:pt>
                <c:pt idx="374">
                  <c:v>-10000</c:v>
                </c:pt>
                <c:pt idx="375">
                  <c:v>-10000</c:v>
                </c:pt>
                <c:pt idx="376">
                  <c:v>-10000</c:v>
                </c:pt>
                <c:pt idx="377">
                  <c:v>-10000</c:v>
                </c:pt>
                <c:pt idx="378">
                  <c:v>-10000</c:v>
                </c:pt>
                <c:pt idx="379">
                  <c:v>-10000</c:v>
                </c:pt>
                <c:pt idx="380">
                  <c:v>-10000</c:v>
                </c:pt>
                <c:pt idx="381">
                  <c:v>-10000</c:v>
                </c:pt>
                <c:pt idx="382">
                  <c:v>-10000</c:v>
                </c:pt>
                <c:pt idx="383">
                  <c:v>-10000</c:v>
                </c:pt>
                <c:pt idx="384">
                  <c:v>-10000</c:v>
                </c:pt>
                <c:pt idx="385">
                  <c:v>-10000</c:v>
                </c:pt>
                <c:pt idx="386">
                  <c:v>-10000</c:v>
                </c:pt>
                <c:pt idx="387">
                  <c:v>-10000</c:v>
                </c:pt>
                <c:pt idx="388">
                  <c:v>-10000</c:v>
                </c:pt>
                <c:pt idx="389">
                  <c:v>-10000</c:v>
                </c:pt>
                <c:pt idx="390">
                  <c:v>-10000</c:v>
                </c:pt>
                <c:pt idx="391">
                  <c:v>-10000</c:v>
                </c:pt>
                <c:pt idx="392">
                  <c:v>-10000</c:v>
                </c:pt>
                <c:pt idx="393">
                  <c:v>-10000</c:v>
                </c:pt>
                <c:pt idx="394">
                  <c:v>-10000</c:v>
                </c:pt>
                <c:pt idx="395">
                  <c:v>-10000</c:v>
                </c:pt>
                <c:pt idx="396">
                  <c:v>-10000</c:v>
                </c:pt>
              </c:numCache>
            </c:numRef>
          </c:val>
          <c:extLst>
            <c:ext xmlns:c16="http://schemas.microsoft.com/office/drawing/2014/chart" uri="{C3380CC4-5D6E-409C-BE32-E72D297353CC}">
              <c16:uniqueId val="{00000000-1E11-4284-A536-BA9D58221B1F}"/>
            </c:ext>
          </c:extLst>
        </c:ser>
        <c:dLbls>
          <c:showLegendKey val="0"/>
          <c:showVal val="0"/>
          <c:showCatName val="0"/>
          <c:showSerName val="0"/>
          <c:showPercent val="0"/>
          <c:showBubbleSize val="0"/>
        </c:dLbls>
        <c:gapWidth val="0"/>
        <c:axId val="312818688"/>
        <c:axId val="312849152"/>
      </c:barChart>
      <c:lineChart>
        <c:grouping val="standard"/>
        <c:varyColors val="0"/>
        <c:ser>
          <c:idx val="0"/>
          <c:order val="0"/>
          <c:tx>
            <c:v>Monetary Policy</c:v>
          </c:tx>
          <c:spPr>
            <a:ln w="34925">
              <a:solidFill>
                <a:srgbClr val="4472C4"/>
              </a:solidFill>
              <a:prstDash val="solid"/>
            </a:ln>
            <a:effectLst/>
          </c:spPr>
          <c:marker>
            <c:symbol val="none"/>
          </c:marker>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Japan_EPU_Index!$E$27:$E$422</c:f>
              <c:numCache>
                <c:formatCode>General</c:formatCode>
                <c:ptCount val="396"/>
                <c:pt idx="0">
                  <c:v>54.526537125099537</c:v>
                </c:pt>
                <c:pt idx="1">
                  <c:v>52.501571181326312</c:v>
                </c:pt>
                <c:pt idx="2">
                  <c:v>73.013583996222849</c:v>
                </c:pt>
                <c:pt idx="3">
                  <c:v>91.601153749816007</c:v>
                </c:pt>
                <c:pt idx="4">
                  <c:v>52.692569917031612</c:v>
                </c:pt>
                <c:pt idx="5">
                  <c:v>72.077508807788462</c:v>
                </c:pt>
                <c:pt idx="6">
                  <c:v>20.78124177452883</c:v>
                </c:pt>
                <c:pt idx="7">
                  <c:v>53.809383299524633</c:v>
                </c:pt>
                <c:pt idx="8">
                  <c:v>73.100166756904258</c:v>
                </c:pt>
                <c:pt idx="9">
                  <c:v>164.89887820879019</c:v>
                </c:pt>
                <c:pt idx="10">
                  <c:v>151.62821114472774</c:v>
                </c:pt>
                <c:pt idx="11">
                  <c:v>118.74348290161774</c:v>
                </c:pt>
                <c:pt idx="12">
                  <c:v>41.77151307408031</c:v>
                </c:pt>
                <c:pt idx="13">
                  <c:v>37.382132707542674</c:v>
                </c:pt>
                <c:pt idx="14">
                  <c:v>33.621320050163739</c:v>
                </c:pt>
                <c:pt idx="15">
                  <c:v>26.161570140599249</c:v>
                </c:pt>
                <c:pt idx="16">
                  <c:v>43.993594664528679</c:v>
                </c:pt>
                <c:pt idx="17">
                  <c:v>25.201046298162897</c:v>
                </c:pt>
                <c:pt idx="18">
                  <c:v>44.295675713822888</c:v>
                </c:pt>
                <c:pt idx="19">
                  <c:v>42.570087178845135</c:v>
                </c:pt>
                <c:pt idx="20">
                  <c:v>36.501079260612251</c:v>
                </c:pt>
                <c:pt idx="21">
                  <c:v>14.31076106030773</c:v>
                </c:pt>
                <c:pt idx="22">
                  <c:v>38.777479871661214</c:v>
                </c:pt>
                <c:pt idx="23">
                  <c:v>18.860966132718744</c:v>
                </c:pt>
                <c:pt idx="24">
                  <c:v>49.754927643890028</c:v>
                </c:pt>
                <c:pt idx="25">
                  <c:v>40.474913976821128</c:v>
                </c:pt>
                <c:pt idx="26">
                  <c:v>45.110115044261008</c:v>
                </c:pt>
                <c:pt idx="27">
                  <c:v>74.518525433591137</c:v>
                </c:pt>
                <c:pt idx="28">
                  <c:v>77.983825120043292</c:v>
                </c:pt>
                <c:pt idx="29">
                  <c:v>89.616417133144239</c:v>
                </c:pt>
                <c:pt idx="30">
                  <c:v>70.148159802981056</c:v>
                </c:pt>
                <c:pt idx="31">
                  <c:v>27.767727353386874</c:v>
                </c:pt>
                <c:pt idx="32">
                  <c:v>31.416094103432155</c:v>
                </c:pt>
                <c:pt idx="33">
                  <c:v>70.384953366787443</c:v>
                </c:pt>
                <c:pt idx="34">
                  <c:v>48.141989202921927</c:v>
                </c:pt>
                <c:pt idx="35">
                  <c:v>60.022026853819384</c:v>
                </c:pt>
                <c:pt idx="36">
                  <c:v>58.395150308632779</c:v>
                </c:pt>
                <c:pt idx="37">
                  <c:v>92.624568871498766</c:v>
                </c:pt>
                <c:pt idx="38">
                  <c:v>118.94359914855382</c:v>
                </c:pt>
                <c:pt idx="39">
                  <c:v>53.540669768488399</c:v>
                </c:pt>
                <c:pt idx="40">
                  <c:v>75.148704846932475</c:v>
                </c:pt>
                <c:pt idx="41">
                  <c:v>46.398807775202208</c:v>
                </c:pt>
                <c:pt idx="42">
                  <c:v>69.345602181256794</c:v>
                </c:pt>
                <c:pt idx="43">
                  <c:v>85.382593186085543</c:v>
                </c:pt>
                <c:pt idx="44">
                  <c:v>89.518667333339636</c:v>
                </c:pt>
                <c:pt idx="45">
                  <c:v>104.27780296845754</c:v>
                </c:pt>
                <c:pt idx="46">
                  <c:v>85.073468731556062</c:v>
                </c:pt>
                <c:pt idx="47">
                  <c:v>102.81296047268859</c:v>
                </c:pt>
                <c:pt idx="48">
                  <c:v>110.21932658738953</c:v>
                </c:pt>
                <c:pt idx="49">
                  <c:v>114.12877202887385</c:v>
                </c:pt>
                <c:pt idx="50">
                  <c:v>132.16772261975936</c:v>
                </c:pt>
                <c:pt idx="51">
                  <c:v>50.200444722506994</c:v>
                </c:pt>
                <c:pt idx="52">
                  <c:v>68.721493933568084</c:v>
                </c:pt>
                <c:pt idx="53">
                  <c:v>58.655000301712299</c:v>
                </c:pt>
                <c:pt idx="54">
                  <c:v>56.419493872051966</c:v>
                </c:pt>
                <c:pt idx="55">
                  <c:v>72.833907931293922</c:v>
                </c:pt>
                <c:pt idx="56">
                  <c:v>83.551208524023451</c:v>
                </c:pt>
                <c:pt idx="57">
                  <c:v>66.787255061643492</c:v>
                </c:pt>
                <c:pt idx="58">
                  <c:v>122.88676496788516</c:v>
                </c:pt>
                <c:pt idx="59">
                  <c:v>107.64204900019598</c:v>
                </c:pt>
                <c:pt idx="60">
                  <c:v>88.752587369544813</c:v>
                </c:pt>
                <c:pt idx="61">
                  <c:v>75.518207817801354</c:v>
                </c:pt>
                <c:pt idx="62">
                  <c:v>113.4170965271431</c:v>
                </c:pt>
                <c:pt idx="63">
                  <c:v>131.4603425492997</c:v>
                </c:pt>
                <c:pt idx="64">
                  <c:v>71.705733602399022</c:v>
                </c:pt>
                <c:pt idx="65">
                  <c:v>114.72578896331687</c:v>
                </c:pt>
                <c:pt idx="66">
                  <c:v>186.90001775871946</c:v>
                </c:pt>
                <c:pt idx="67">
                  <c:v>154.30467774719926</c:v>
                </c:pt>
                <c:pt idx="68">
                  <c:v>147.8275184569813</c:v>
                </c:pt>
                <c:pt idx="69">
                  <c:v>103.86644948569956</c:v>
                </c:pt>
                <c:pt idx="70">
                  <c:v>63.743210150243087</c:v>
                </c:pt>
                <c:pt idx="71">
                  <c:v>51.245902163862432</c:v>
                </c:pt>
                <c:pt idx="72">
                  <c:v>81.150654236271421</c:v>
                </c:pt>
                <c:pt idx="73">
                  <c:v>113.33594680729831</c:v>
                </c:pt>
                <c:pt idx="74">
                  <c:v>70.878376182469779</c:v>
                </c:pt>
                <c:pt idx="75">
                  <c:v>77.593827331880007</c:v>
                </c:pt>
                <c:pt idx="76">
                  <c:v>66.245045410546965</c:v>
                </c:pt>
                <c:pt idx="77">
                  <c:v>87.027983634976479</c:v>
                </c:pt>
                <c:pt idx="78">
                  <c:v>88.610328723958474</c:v>
                </c:pt>
                <c:pt idx="79">
                  <c:v>84.128907995423532</c:v>
                </c:pt>
                <c:pt idx="80">
                  <c:v>88.113767334068967</c:v>
                </c:pt>
                <c:pt idx="81">
                  <c:v>54.053404287412562</c:v>
                </c:pt>
                <c:pt idx="82">
                  <c:v>83.308874484855778</c:v>
                </c:pt>
                <c:pt idx="83">
                  <c:v>105.51643343413296</c:v>
                </c:pt>
                <c:pt idx="84">
                  <c:v>69.385502416085259</c:v>
                </c:pt>
                <c:pt idx="85">
                  <c:v>45.911851649633689</c:v>
                </c:pt>
                <c:pt idx="86">
                  <c:v>45.884113369539087</c:v>
                </c:pt>
                <c:pt idx="87">
                  <c:v>57.663345681255414</c:v>
                </c:pt>
                <c:pt idx="88">
                  <c:v>90.880789009778496</c:v>
                </c:pt>
                <c:pt idx="89">
                  <c:v>104.43082131474179</c:v>
                </c:pt>
                <c:pt idx="90">
                  <c:v>63.672016764977904</c:v>
                </c:pt>
                <c:pt idx="91">
                  <c:v>44.377641121837257</c:v>
                </c:pt>
                <c:pt idx="92">
                  <c:v>20.463831889367835</c:v>
                </c:pt>
                <c:pt idx="93">
                  <c:v>62.856516271614389</c:v>
                </c:pt>
                <c:pt idx="94">
                  <c:v>73.308536736291344</c:v>
                </c:pt>
                <c:pt idx="95">
                  <c:v>69.811559185950543</c:v>
                </c:pt>
                <c:pt idx="96">
                  <c:v>61.894664157819022</c:v>
                </c:pt>
                <c:pt idx="97">
                  <c:v>104.27578000508927</c:v>
                </c:pt>
                <c:pt idx="98">
                  <c:v>212.62519818369483</c:v>
                </c:pt>
                <c:pt idx="99">
                  <c:v>149.50518789304709</c:v>
                </c:pt>
                <c:pt idx="100">
                  <c:v>113.07340022093059</c:v>
                </c:pt>
                <c:pt idx="101">
                  <c:v>114.04775786475112</c:v>
                </c:pt>
                <c:pt idx="102">
                  <c:v>117.18502098613237</c:v>
                </c:pt>
                <c:pt idx="103">
                  <c:v>134.66055037750925</c:v>
                </c:pt>
                <c:pt idx="104">
                  <c:v>146.05324273451836</c:v>
                </c:pt>
                <c:pt idx="105">
                  <c:v>109.88992174471053</c:v>
                </c:pt>
                <c:pt idx="106">
                  <c:v>85.463518808933173</c:v>
                </c:pt>
                <c:pt idx="107">
                  <c:v>114.06183638213297</c:v>
                </c:pt>
                <c:pt idx="108">
                  <c:v>105.53680266642591</c:v>
                </c:pt>
                <c:pt idx="109">
                  <c:v>90.690417609235141</c:v>
                </c:pt>
                <c:pt idx="110">
                  <c:v>75.577350237518772</c:v>
                </c:pt>
                <c:pt idx="111">
                  <c:v>61.139604449105803</c:v>
                </c:pt>
                <c:pt idx="112">
                  <c:v>70.431756628921477</c:v>
                </c:pt>
                <c:pt idx="113">
                  <c:v>83.817028383171092</c:v>
                </c:pt>
                <c:pt idx="114">
                  <c:v>63.531327230547383</c:v>
                </c:pt>
                <c:pt idx="115">
                  <c:v>75.609527153616327</c:v>
                </c:pt>
                <c:pt idx="116">
                  <c:v>60.553307203661163</c:v>
                </c:pt>
                <c:pt idx="117">
                  <c:v>54.668398982632674</c:v>
                </c:pt>
                <c:pt idx="118">
                  <c:v>108.14422841280474</c:v>
                </c:pt>
                <c:pt idx="119">
                  <c:v>41.292782488310706</c:v>
                </c:pt>
                <c:pt idx="120">
                  <c:v>90.466347917472021</c:v>
                </c:pt>
                <c:pt idx="121">
                  <c:v>63.199385532469606</c:v>
                </c:pt>
                <c:pt idx="122">
                  <c:v>61.857286531332818</c:v>
                </c:pt>
                <c:pt idx="123">
                  <c:v>89.382868697530554</c:v>
                </c:pt>
                <c:pt idx="124">
                  <c:v>78.171579451968654</c:v>
                </c:pt>
                <c:pt idx="125">
                  <c:v>63.598041620277165</c:v>
                </c:pt>
                <c:pt idx="126">
                  <c:v>63.376775578798224</c:v>
                </c:pt>
                <c:pt idx="127">
                  <c:v>75.804197340235902</c:v>
                </c:pt>
                <c:pt idx="128">
                  <c:v>86.310959326033412</c:v>
                </c:pt>
                <c:pt idx="129">
                  <c:v>105.53058310253476</c:v>
                </c:pt>
                <c:pt idx="130">
                  <c:v>262.20128719774368</c:v>
                </c:pt>
                <c:pt idx="131">
                  <c:v>263.57865055321008</c:v>
                </c:pt>
                <c:pt idx="132">
                  <c:v>155.68330349439015</c:v>
                </c:pt>
                <c:pt idx="133">
                  <c:v>90.763822103821198</c:v>
                </c:pt>
                <c:pt idx="134">
                  <c:v>212.30643011150289</c:v>
                </c:pt>
                <c:pt idx="135">
                  <c:v>163.66340262972614</c:v>
                </c:pt>
                <c:pt idx="136">
                  <c:v>147.9573344529914</c:v>
                </c:pt>
                <c:pt idx="137">
                  <c:v>166.65413057148146</c:v>
                </c:pt>
                <c:pt idx="138">
                  <c:v>145.18840927947355</c:v>
                </c:pt>
                <c:pt idx="139">
                  <c:v>173.17080406169703</c:v>
                </c:pt>
                <c:pt idx="140">
                  <c:v>172.87940455906207</c:v>
                </c:pt>
                <c:pt idx="141">
                  <c:v>190.0574020773569</c:v>
                </c:pt>
                <c:pt idx="142">
                  <c:v>105.15621837947498</c:v>
                </c:pt>
                <c:pt idx="143">
                  <c:v>128.83061303048873</c:v>
                </c:pt>
                <c:pt idx="144">
                  <c:v>95.517612071352417</c:v>
                </c:pt>
                <c:pt idx="145">
                  <c:v>144.53971936382447</c:v>
                </c:pt>
                <c:pt idx="146">
                  <c:v>104.61132514728398</c:v>
                </c:pt>
                <c:pt idx="147">
                  <c:v>95.137011356935361</c:v>
                </c:pt>
                <c:pt idx="148">
                  <c:v>108.11874469863501</c:v>
                </c:pt>
                <c:pt idx="149">
                  <c:v>82.50181450864541</c:v>
                </c:pt>
                <c:pt idx="150">
                  <c:v>95.076397922530191</c:v>
                </c:pt>
                <c:pt idx="151">
                  <c:v>52.836677405705728</c:v>
                </c:pt>
                <c:pt idx="152">
                  <c:v>96.192612536453325</c:v>
                </c:pt>
                <c:pt idx="153">
                  <c:v>79.640739454997785</c:v>
                </c:pt>
                <c:pt idx="154">
                  <c:v>79.067564920247662</c:v>
                </c:pt>
                <c:pt idx="155">
                  <c:v>70.752163652135039</c:v>
                </c:pt>
                <c:pt idx="156">
                  <c:v>71.494065595815627</c:v>
                </c:pt>
                <c:pt idx="157">
                  <c:v>48.775380088895112</c:v>
                </c:pt>
                <c:pt idx="158">
                  <c:v>24.9474194245436</c:v>
                </c:pt>
                <c:pt idx="159">
                  <c:v>77.333740982478233</c:v>
                </c:pt>
                <c:pt idx="160">
                  <c:v>81.505096677972617</c:v>
                </c:pt>
                <c:pt idx="161">
                  <c:v>119.25333879162515</c:v>
                </c:pt>
                <c:pt idx="162">
                  <c:v>117.71611765563779</c:v>
                </c:pt>
                <c:pt idx="163">
                  <c:v>133.33461023747634</c:v>
                </c:pt>
                <c:pt idx="164">
                  <c:v>29.969789705696805</c:v>
                </c:pt>
                <c:pt idx="165">
                  <c:v>52.423307140168006</c:v>
                </c:pt>
                <c:pt idx="166">
                  <c:v>85.410688958856625</c:v>
                </c:pt>
                <c:pt idx="167">
                  <c:v>135.9684804864296</c:v>
                </c:pt>
                <c:pt idx="168">
                  <c:v>155.50666611870665</c:v>
                </c:pt>
                <c:pt idx="169">
                  <c:v>223.33464431155284</c:v>
                </c:pt>
                <c:pt idx="170">
                  <c:v>264.18327309101255</c:v>
                </c:pt>
                <c:pt idx="171">
                  <c:v>152.19788845490953</c:v>
                </c:pt>
                <c:pt idx="172">
                  <c:v>118.54537595402084</c:v>
                </c:pt>
                <c:pt idx="173">
                  <c:v>63.345968047673225</c:v>
                </c:pt>
                <c:pt idx="174">
                  <c:v>129.92966344320129</c:v>
                </c:pt>
                <c:pt idx="175">
                  <c:v>151.49159588190122</c:v>
                </c:pt>
                <c:pt idx="176">
                  <c:v>158.74338705020526</c:v>
                </c:pt>
                <c:pt idx="177">
                  <c:v>139.26832409512178</c:v>
                </c:pt>
                <c:pt idx="178">
                  <c:v>105.18013654358286</c:v>
                </c:pt>
                <c:pt idx="179">
                  <c:v>152.24021066085231</c:v>
                </c:pt>
                <c:pt idx="180">
                  <c:v>126.5271476434298</c:v>
                </c:pt>
                <c:pt idx="181">
                  <c:v>238.0344753820373</c:v>
                </c:pt>
                <c:pt idx="182">
                  <c:v>83.049084261374531</c:v>
                </c:pt>
                <c:pt idx="183">
                  <c:v>67.473536929189933</c:v>
                </c:pt>
                <c:pt idx="184">
                  <c:v>84.749706910929149</c:v>
                </c:pt>
                <c:pt idx="185">
                  <c:v>106.81415032272393</c:v>
                </c:pt>
                <c:pt idx="186">
                  <c:v>100.78702124179715</c:v>
                </c:pt>
                <c:pt idx="187">
                  <c:v>92.727053760925671</c:v>
                </c:pt>
                <c:pt idx="188">
                  <c:v>174.7663074460049</c:v>
                </c:pt>
                <c:pt idx="189">
                  <c:v>199.2454803426582</c:v>
                </c:pt>
                <c:pt idx="190">
                  <c:v>134.05408928400931</c:v>
                </c:pt>
                <c:pt idx="191">
                  <c:v>96.52319644827449</c:v>
                </c:pt>
                <c:pt idx="192">
                  <c:v>126.50466260046112</c:v>
                </c:pt>
                <c:pt idx="193">
                  <c:v>144.13206436435738</c:v>
                </c:pt>
                <c:pt idx="194">
                  <c:v>184.65188570507812</c:v>
                </c:pt>
                <c:pt idx="195">
                  <c:v>140.97599570912783</c:v>
                </c:pt>
                <c:pt idx="196">
                  <c:v>209.04274862572206</c:v>
                </c:pt>
                <c:pt idx="197">
                  <c:v>101.64511078715501</c:v>
                </c:pt>
                <c:pt idx="198">
                  <c:v>106.75826183073383</c:v>
                </c:pt>
                <c:pt idx="199">
                  <c:v>83.737340150001202</c:v>
                </c:pt>
                <c:pt idx="200">
                  <c:v>76.839406927472552</c:v>
                </c:pt>
                <c:pt idx="201">
                  <c:v>80.028924655565802</c:v>
                </c:pt>
                <c:pt idx="202">
                  <c:v>79.488328313925805</c:v>
                </c:pt>
                <c:pt idx="203">
                  <c:v>53.581360140897573</c:v>
                </c:pt>
                <c:pt idx="204">
                  <c:v>70.993564433304599</c:v>
                </c:pt>
                <c:pt idx="205">
                  <c:v>35.039851381955145</c:v>
                </c:pt>
                <c:pt idx="206">
                  <c:v>41.601803022683058</c:v>
                </c:pt>
                <c:pt idx="207">
                  <c:v>95.134661503697913</c:v>
                </c:pt>
                <c:pt idx="208">
                  <c:v>64.2774117208983</c:v>
                </c:pt>
                <c:pt idx="209">
                  <c:v>73.82574441813999</c:v>
                </c:pt>
                <c:pt idx="210">
                  <c:v>68.889175567234759</c:v>
                </c:pt>
                <c:pt idx="211">
                  <c:v>65.568729676470653</c:v>
                </c:pt>
                <c:pt idx="212">
                  <c:v>56.221370464950262</c:v>
                </c:pt>
                <c:pt idx="213">
                  <c:v>64.131388680716171</c:v>
                </c:pt>
                <c:pt idx="214">
                  <c:v>77.461495110422476</c:v>
                </c:pt>
                <c:pt idx="215">
                  <c:v>75.27778839734674</c:v>
                </c:pt>
                <c:pt idx="216">
                  <c:v>51.061695980667579</c:v>
                </c:pt>
                <c:pt idx="217">
                  <c:v>62.831207376143333</c:v>
                </c:pt>
                <c:pt idx="218">
                  <c:v>38.427610455255831</c:v>
                </c:pt>
                <c:pt idx="219">
                  <c:v>66.415576274335237</c:v>
                </c:pt>
                <c:pt idx="220">
                  <c:v>95.530440938502352</c:v>
                </c:pt>
                <c:pt idx="221">
                  <c:v>52.569831100138572</c:v>
                </c:pt>
                <c:pt idx="222">
                  <c:v>64.84169061672074</c:v>
                </c:pt>
                <c:pt idx="223">
                  <c:v>81.361098859642269</c:v>
                </c:pt>
                <c:pt idx="224">
                  <c:v>58.160082372934461</c:v>
                </c:pt>
                <c:pt idx="225">
                  <c:v>50.954535020168478</c:v>
                </c:pt>
                <c:pt idx="226">
                  <c:v>93.748948004745344</c:v>
                </c:pt>
                <c:pt idx="227">
                  <c:v>83.765367212674633</c:v>
                </c:pt>
                <c:pt idx="228">
                  <c:v>55.123666216229687</c:v>
                </c:pt>
                <c:pt idx="229">
                  <c:v>54.345410767349257</c:v>
                </c:pt>
                <c:pt idx="230">
                  <c:v>135.76890531092829</c:v>
                </c:pt>
                <c:pt idx="231">
                  <c:v>61.695392501183228</c:v>
                </c:pt>
                <c:pt idx="232">
                  <c:v>76.64741251900108</c:v>
                </c:pt>
                <c:pt idx="233">
                  <c:v>118.92311193368049</c:v>
                </c:pt>
                <c:pt idx="234">
                  <c:v>98.77840593948315</c:v>
                </c:pt>
                <c:pt idx="235">
                  <c:v>50.67699592904826</c:v>
                </c:pt>
                <c:pt idx="236">
                  <c:v>33.43780295583646</c:v>
                </c:pt>
                <c:pt idx="237">
                  <c:v>51.591088086468794</c:v>
                </c:pt>
                <c:pt idx="238">
                  <c:v>60.16812648671953</c:v>
                </c:pt>
                <c:pt idx="239">
                  <c:v>47.15075312371156</c:v>
                </c:pt>
                <c:pt idx="240">
                  <c:v>80.10454199788694</c:v>
                </c:pt>
                <c:pt idx="241">
                  <c:v>78.161597618492394</c:v>
                </c:pt>
                <c:pt idx="242">
                  <c:v>78.33004308137626</c:v>
                </c:pt>
                <c:pt idx="243">
                  <c:v>77.741508446291817</c:v>
                </c:pt>
                <c:pt idx="244">
                  <c:v>43.975915576702981</c:v>
                </c:pt>
                <c:pt idx="245">
                  <c:v>56.282886462954153</c:v>
                </c:pt>
                <c:pt idx="246">
                  <c:v>62.952963834976607</c:v>
                </c:pt>
                <c:pt idx="247">
                  <c:v>180.27029465695989</c:v>
                </c:pt>
                <c:pt idx="248">
                  <c:v>120.24153647358193</c:v>
                </c:pt>
                <c:pt idx="249">
                  <c:v>113.82927446248954</c:v>
                </c:pt>
                <c:pt idx="250">
                  <c:v>114.85526294723974</c:v>
                </c:pt>
                <c:pt idx="251">
                  <c:v>105.91954452828028</c:v>
                </c:pt>
                <c:pt idx="252">
                  <c:v>166.66446200093031</c:v>
                </c:pt>
                <c:pt idx="253">
                  <c:v>134.18832247284513</c:v>
                </c:pt>
                <c:pt idx="254">
                  <c:v>314.13691684424975</c:v>
                </c:pt>
                <c:pt idx="255">
                  <c:v>152.71111644574071</c:v>
                </c:pt>
                <c:pt idx="256">
                  <c:v>121.06894278573962</c:v>
                </c:pt>
                <c:pt idx="257">
                  <c:v>117.3023023155278</c:v>
                </c:pt>
                <c:pt idx="258">
                  <c:v>121.46683700261359</c:v>
                </c:pt>
                <c:pt idx="259">
                  <c:v>106.51569878485101</c:v>
                </c:pt>
                <c:pt idx="260">
                  <c:v>113.64536148549207</c:v>
                </c:pt>
                <c:pt idx="261">
                  <c:v>198.35371475895127</c:v>
                </c:pt>
                <c:pt idx="262">
                  <c:v>111.21262386486693</c:v>
                </c:pt>
                <c:pt idx="263">
                  <c:v>140.25737024929145</c:v>
                </c:pt>
                <c:pt idx="264">
                  <c:v>100.6829468885802</c:v>
                </c:pt>
                <c:pt idx="265">
                  <c:v>118.69347721511727</c:v>
                </c:pt>
                <c:pt idx="266">
                  <c:v>75.13671706072985</c:v>
                </c:pt>
                <c:pt idx="267">
                  <c:v>76.840700404877268</c:v>
                </c:pt>
                <c:pt idx="268">
                  <c:v>130.3470148236888</c:v>
                </c:pt>
                <c:pt idx="269">
                  <c:v>80.599237088924554</c:v>
                </c:pt>
                <c:pt idx="270">
                  <c:v>103.90241519663252</c:v>
                </c:pt>
                <c:pt idx="271">
                  <c:v>89.462722756611356</c:v>
                </c:pt>
                <c:pt idx="272">
                  <c:v>77.303583897518919</c:v>
                </c:pt>
                <c:pt idx="273">
                  <c:v>52.242692434081526</c:v>
                </c:pt>
                <c:pt idx="274">
                  <c:v>108.67734034852663</c:v>
                </c:pt>
                <c:pt idx="275">
                  <c:v>109.82631719822737</c:v>
                </c:pt>
                <c:pt idx="276">
                  <c:v>100.63324256728593</c:v>
                </c:pt>
                <c:pt idx="277">
                  <c:v>100.90114586024292</c:v>
                </c:pt>
                <c:pt idx="278">
                  <c:v>78.322338388253641</c:v>
                </c:pt>
                <c:pt idx="279">
                  <c:v>74.883158630319883</c:v>
                </c:pt>
                <c:pt idx="280">
                  <c:v>150.63400241892134</c:v>
                </c:pt>
                <c:pt idx="281">
                  <c:v>163.99391725647297</c:v>
                </c:pt>
                <c:pt idx="282">
                  <c:v>146.0775328993173</c:v>
                </c:pt>
                <c:pt idx="283">
                  <c:v>277.16887374942769</c:v>
                </c:pt>
                <c:pt idx="284">
                  <c:v>179.18161141050913</c:v>
                </c:pt>
                <c:pt idx="285">
                  <c:v>144.18320186557236</c:v>
                </c:pt>
                <c:pt idx="286">
                  <c:v>142.70245257342546</c:v>
                </c:pt>
                <c:pt idx="287">
                  <c:v>103.41057155700977</c:v>
                </c:pt>
                <c:pt idx="288">
                  <c:v>102.76549392489177</c:v>
                </c:pt>
                <c:pt idx="289">
                  <c:v>103.29079221722274</c:v>
                </c:pt>
                <c:pt idx="290">
                  <c:v>177.33675524911956</c:v>
                </c:pt>
                <c:pt idx="291">
                  <c:v>173.95102372480977</c:v>
                </c:pt>
                <c:pt idx="292">
                  <c:v>84.8032073569331</c:v>
                </c:pt>
                <c:pt idx="293">
                  <c:v>104.42508032048224</c:v>
                </c:pt>
                <c:pt idx="294">
                  <c:v>136.58200607553803</c:v>
                </c:pt>
                <c:pt idx="295">
                  <c:v>381.82275382495925</c:v>
                </c:pt>
                <c:pt idx="296">
                  <c:v>191.95792011896648</c:v>
                </c:pt>
                <c:pt idx="297">
                  <c:v>196.07167325054326</c:v>
                </c:pt>
                <c:pt idx="298">
                  <c:v>132.23425069187064</c:v>
                </c:pt>
                <c:pt idx="299">
                  <c:v>100.32748133973716</c:v>
                </c:pt>
                <c:pt idx="300">
                  <c:v>118.19428612861888</c:v>
                </c:pt>
                <c:pt idx="301">
                  <c:v>139.21299742583975</c:v>
                </c:pt>
                <c:pt idx="302">
                  <c:v>103.1753896901587</c:v>
                </c:pt>
                <c:pt idx="303">
                  <c:v>136.54273132429313</c:v>
                </c:pt>
                <c:pt idx="304">
                  <c:v>117.02508135309992</c:v>
                </c:pt>
                <c:pt idx="305">
                  <c:v>159.22159639717844</c:v>
                </c:pt>
                <c:pt idx="306">
                  <c:v>103.39659854756815</c:v>
                </c:pt>
                <c:pt idx="307">
                  <c:v>96.647158199280696</c:v>
                </c:pt>
                <c:pt idx="308">
                  <c:v>117.12463548928478</c:v>
                </c:pt>
                <c:pt idx="309">
                  <c:v>137.55542933399838</c:v>
                </c:pt>
                <c:pt idx="310">
                  <c:v>137.23015237447962</c:v>
                </c:pt>
                <c:pt idx="311">
                  <c:v>159.76083546769445</c:v>
                </c:pt>
                <c:pt idx="312">
                  <c:v>112.21616500248804</c:v>
                </c:pt>
                <c:pt idx="313">
                  <c:v>146.08793061476868</c:v>
                </c:pt>
                <c:pt idx="314">
                  <c:v>180.13237012593794</c:v>
                </c:pt>
                <c:pt idx="315">
                  <c:v>128.57854529930694</c:v>
                </c:pt>
                <c:pt idx="316">
                  <c:v>159.39005176656661</c:v>
                </c:pt>
                <c:pt idx="317">
                  <c:v>181.32837425309341</c:v>
                </c:pt>
                <c:pt idx="318">
                  <c:v>155.61729889183684</c:v>
                </c:pt>
                <c:pt idx="319">
                  <c:v>99.699912148521463</c:v>
                </c:pt>
                <c:pt idx="320">
                  <c:v>104.21475736726447</c:v>
                </c:pt>
                <c:pt idx="321">
                  <c:v>114.32288137805575</c:v>
                </c:pt>
                <c:pt idx="322">
                  <c:v>90.142988091432898</c:v>
                </c:pt>
                <c:pt idx="323">
                  <c:v>96.378312716007585</c:v>
                </c:pt>
                <c:pt idx="324">
                  <c:v>141.58019212057565</c:v>
                </c:pt>
                <c:pt idx="325">
                  <c:v>145.4741939392521</c:v>
                </c:pt>
                <c:pt idx="326">
                  <c:v>78.410849731498473</c:v>
                </c:pt>
                <c:pt idx="327">
                  <c:v>102.05244958754038</c:v>
                </c:pt>
                <c:pt idx="328">
                  <c:v>71.782890652607819</c:v>
                </c:pt>
                <c:pt idx="329">
                  <c:v>38.605237813178292</c:v>
                </c:pt>
                <c:pt idx="330">
                  <c:v>59.722508911893826</c:v>
                </c:pt>
                <c:pt idx="331">
                  <c:v>74.009581746909575</c:v>
                </c:pt>
                <c:pt idx="332">
                  <c:v>74.378595985389197</c:v>
                </c:pt>
                <c:pt idx="333">
                  <c:v>95.240034109880909</c:v>
                </c:pt>
                <c:pt idx="334">
                  <c:v>174.25582909493187</c:v>
                </c:pt>
                <c:pt idx="335">
                  <c:v>125.6358243111565</c:v>
                </c:pt>
                <c:pt idx="336">
                  <c:v>105.20365850849265</c:v>
                </c:pt>
                <c:pt idx="337">
                  <c:v>33.571459541410618</c:v>
                </c:pt>
                <c:pt idx="338">
                  <c:v>83.578753989689318</c:v>
                </c:pt>
                <c:pt idx="339">
                  <c:v>86.421997305531349</c:v>
                </c:pt>
                <c:pt idx="340">
                  <c:v>76.290253587166575</c:v>
                </c:pt>
                <c:pt idx="341">
                  <c:v>54.420338813822241</c:v>
                </c:pt>
                <c:pt idx="342">
                  <c:v>71.298072164750607</c:v>
                </c:pt>
                <c:pt idx="343">
                  <c:v>122.58448631660093</c:v>
                </c:pt>
                <c:pt idx="344">
                  <c:v>135.92428238258671</c:v>
                </c:pt>
                <c:pt idx="345">
                  <c:v>98.862683130813309</c:v>
                </c:pt>
                <c:pt idx="346">
                  <c:v>91.263129858220054</c:v>
                </c:pt>
                <c:pt idx="347">
                  <c:v>108.61181127735574</c:v>
                </c:pt>
                <c:pt idx="348">
                  <c:v>186.94038410542976</c:v>
                </c:pt>
                <c:pt idx="349">
                  <c:v>336.94918492769193</c:v>
                </c:pt>
                <c:pt idx="350">
                  <c:v>204.78004305180193</c:v>
                </c:pt>
                <c:pt idx="351">
                  <c:v>173.51471439841617</c:v>
                </c:pt>
                <c:pt idx="352">
                  <c:v>243.10060302113357</c:v>
                </c:pt>
                <c:pt idx="353">
                  <c:v>227.03275320103583</c:v>
                </c:pt>
                <c:pt idx="354">
                  <c:v>259.57766578148494</c:v>
                </c:pt>
                <c:pt idx="355">
                  <c:v>167.0814293363585</c:v>
                </c:pt>
                <c:pt idx="356">
                  <c:v>180.66687891020112</c:v>
                </c:pt>
                <c:pt idx="357">
                  <c:v>114.08341856444301</c:v>
                </c:pt>
                <c:pt idx="358">
                  <c:v>145.24437413099076</c:v>
                </c:pt>
                <c:pt idx="359">
                  <c:v>131.22814973074327</c:v>
                </c:pt>
                <c:pt idx="360">
                  <c:v>94.665675141084833</c:v>
                </c:pt>
                <c:pt idx="361">
                  <c:v>96.873583591253961</c:v>
                </c:pt>
                <c:pt idx="362">
                  <c:v>96.76654126591157</c:v>
                </c:pt>
                <c:pt idx="363">
                  <c:v>89.630563149315307</c:v>
                </c:pt>
                <c:pt idx="364">
                  <c:v>92.739996052364035</c:v>
                </c:pt>
                <c:pt idx="365">
                  <c:v>91.059464484625991</c:v>
                </c:pt>
                <c:pt idx="366">
                  <c:v>75.03033736348857</c:v>
                </c:pt>
                <c:pt idx="367">
                  <c:v>88.968660171129073</c:v>
                </c:pt>
                <c:pt idx="368">
                  <c:v>80.156404407833264</c:v>
                </c:pt>
                <c:pt idx="369">
                  <c:v>124.64388994960628</c:v>
                </c:pt>
                <c:pt idx="370">
                  <c:v>99.235034572620876</c:v>
                </c:pt>
                <c:pt idx="371">
                  <c:v>69.268209048351366</c:v>
                </c:pt>
                <c:pt idx="372">
                  <c:v>60.159838078674234</c:v>
                </c:pt>
                <c:pt idx="373">
                  <c:v>101.71167184281092</c:v>
                </c:pt>
                <c:pt idx="374">
                  <c:v>72.262594444080321</c:v>
                </c:pt>
                <c:pt idx="375">
                  <c:v>73.217267592047051</c:v>
                </c:pt>
                <c:pt idx="376">
                  <c:v>65.421849216463244</c:v>
                </c:pt>
                <c:pt idx="377">
                  <c:v>65.877070271406239</c:v>
                </c:pt>
                <c:pt idx="378">
                  <c:v>90.115849664054096</c:v>
                </c:pt>
                <c:pt idx="379">
                  <c:v>127.32535675045565</c:v>
                </c:pt>
                <c:pt idx="380">
                  <c:v>92.10598335647731</c:v>
                </c:pt>
                <c:pt idx="381">
                  <c:v>74.69896479995154</c:v>
                </c:pt>
                <c:pt idx="382">
                  <c:v>68.606354010292222</c:v>
                </c:pt>
                <c:pt idx="383">
                  <c:v>120.70590269652368</c:v>
                </c:pt>
                <c:pt idx="384">
                  <c:v>116.23924960550913</c:v>
                </c:pt>
                <c:pt idx="385">
                  <c:v>107.50465238301885</c:v>
                </c:pt>
                <c:pt idx="386">
                  <c:v>116.88107227902944</c:v>
                </c:pt>
                <c:pt idx="387">
                  <c:v>112.25895927285281</c:v>
                </c:pt>
                <c:pt idx="388">
                  <c:v>104.41372153711356</c:v>
                </c:pt>
                <c:pt idx="389">
                  <c:v>139.67936389952754</c:v>
                </c:pt>
              </c:numCache>
            </c:numRef>
          </c:val>
          <c:smooth val="0"/>
          <c:extLst>
            <c:ext xmlns:c16="http://schemas.microsoft.com/office/drawing/2014/chart" uri="{C3380CC4-5D6E-409C-BE32-E72D297353CC}">
              <c16:uniqueId val="{00000001-1E11-4284-A536-BA9D58221B1F}"/>
            </c:ext>
          </c:extLst>
        </c:ser>
        <c:dLbls>
          <c:showLegendKey val="0"/>
          <c:showVal val="0"/>
          <c:showCatName val="0"/>
          <c:showSerName val="0"/>
          <c:showPercent val="0"/>
          <c:showBubbleSize val="0"/>
        </c:dLbls>
        <c:marker val="1"/>
        <c:smooth val="0"/>
        <c:axId val="312818688"/>
        <c:axId val="312849152"/>
      </c:lineChart>
      <c:catAx>
        <c:axId val="312818688"/>
        <c:scaling>
          <c:orientation val="minMax"/>
        </c:scaling>
        <c:delete val="0"/>
        <c:axPos val="b"/>
        <c:numFmt formatCode="General" sourceLinked="1"/>
        <c:majorTickMark val="out"/>
        <c:minorTickMark val="none"/>
        <c:tickLblPos val="low"/>
        <c:spPr>
          <a:ln w="12700">
            <a:solidFill>
              <a:srgbClr val="B3B3B3"/>
            </a:solidFill>
            <a:prstDash val="solid"/>
          </a:ln>
        </c:spPr>
        <c:txPr>
          <a:bodyPr rot="0" vert="horz"/>
          <a:lstStyle/>
          <a:p>
            <a:pPr>
              <a:defRPr lang="ja-JP" sz="1700">
                <a:latin typeface="Segoe UI"/>
                <a:ea typeface="Segoe UI"/>
                <a:cs typeface="Segoe UI"/>
              </a:defRPr>
            </a:pPr>
            <a:endParaRPr lang="en-US"/>
          </a:p>
        </c:txPr>
        <c:crossAx val="312849152"/>
        <c:crosses val="autoZero"/>
        <c:auto val="1"/>
        <c:lblAlgn val="ctr"/>
        <c:lblOffset val="0"/>
        <c:tickLblSkip val="24"/>
        <c:tickMarkSkip val="24"/>
        <c:noMultiLvlLbl val="0"/>
      </c:catAx>
      <c:valAx>
        <c:axId val="312849152"/>
        <c:scaling>
          <c:orientation val="minMax"/>
          <c:max val="450"/>
          <c:min val="0"/>
        </c:scaling>
        <c:delete val="0"/>
        <c:axPos val="l"/>
        <c:numFmt formatCode="General" sourceLinked="0"/>
        <c:majorTickMark val="out"/>
        <c:minorTickMark val="none"/>
        <c:tickLblPos val="nextTo"/>
        <c:spPr>
          <a:ln w="12700">
            <a:solidFill>
              <a:srgbClr val="B3B3B3"/>
            </a:solidFill>
            <a:prstDash val="solid"/>
          </a:ln>
        </c:spPr>
        <c:txPr>
          <a:bodyPr rot="0" vert="horz"/>
          <a:lstStyle/>
          <a:p>
            <a:pPr>
              <a:defRPr lang="ja-JP" sz="1800">
                <a:latin typeface="Segoe UI"/>
                <a:ea typeface="Segoe UI"/>
                <a:cs typeface="Segoe UI"/>
              </a:defRPr>
            </a:pPr>
            <a:endParaRPr lang="en-US"/>
          </a:p>
        </c:txPr>
        <c:crossAx val="312818688"/>
        <c:crosses val="autoZero"/>
        <c:crossBetween val="between"/>
      </c:valAx>
      <c:spPr>
        <a:solidFill>
          <a:srgbClr val="FFFFFF"/>
        </a:solidFill>
        <a:ln w="12700">
          <a:noFill/>
          <a:prstDash val="solid"/>
        </a:ln>
      </c:spPr>
    </c:plotArea>
    <c:plotVisOnly val="1"/>
    <c:dispBlanksAs val="span"/>
    <c:showDLblsOverMax val="0"/>
  </c:chart>
  <c:spPr>
    <a:noFill/>
    <a:ln w="25400">
      <a:noFill/>
    </a:ln>
  </c:spPr>
  <c:txPr>
    <a:bodyPr/>
    <a:lstStyle/>
    <a:p>
      <a:pPr>
        <a:defRPr sz="1800" b="0" i="0" u="none" strike="noStrike" baseline="0">
          <a:solidFill>
            <a:srgbClr val="000000"/>
          </a:solidFill>
          <a:latin typeface="Segoe UI" pitchFamily="34" charset="0"/>
          <a:ea typeface="Frutiger LT Std 45 Light"/>
          <a:cs typeface="Segoe UI" pitchFamily="34" charset="0"/>
        </a:defRPr>
      </a:pPr>
      <a:endParaRPr lang="en-US"/>
    </a:p>
  </c:txPr>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50637325332269E-2"/>
          <c:y val="2.533129927200958E-2"/>
          <c:w val="0.86934183277558885"/>
          <c:h val="0.86489441033103376"/>
        </c:manualLayout>
      </c:layout>
      <c:lineChart>
        <c:grouping val="standard"/>
        <c:varyColors val="0"/>
        <c:ser>
          <c:idx val="0"/>
          <c:order val="0"/>
          <c:tx>
            <c:v>Japan</c:v>
          </c:tx>
          <c:spPr>
            <a:ln w="34925">
              <a:solidFill>
                <a:srgbClr val="4472C4"/>
              </a:solidFill>
              <a:prstDash val="solid"/>
            </a:ln>
            <a:effectLst/>
          </c:spPr>
          <c:marker>
            <c:symbol val="none"/>
          </c:marker>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Japan_EPU_Index!$D$27:$D$422</c:f>
              <c:numCache>
                <c:formatCode>General</c:formatCode>
                <c:ptCount val="396"/>
                <c:pt idx="0">
                  <c:v>87.214235517128571</c:v>
                </c:pt>
                <c:pt idx="1">
                  <c:v>101.69707981167875</c:v>
                </c:pt>
                <c:pt idx="2">
                  <c:v>111.53629394222931</c:v>
                </c:pt>
                <c:pt idx="3">
                  <c:v>97.708531239890178</c:v>
                </c:pt>
                <c:pt idx="4">
                  <c:v>92.783979213173225</c:v>
                </c:pt>
                <c:pt idx="5">
                  <c:v>104.37401021770226</c:v>
                </c:pt>
                <c:pt idx="6">
                  <c:v>72.99434620734516</c:v>
                </c:pt>
                <c:pt idx="7">
                  <c:v>47.368192933659166</c:v>
                </c:pt>
                <c:pt idx="8">
                  <c:v>60.878497790346096</c:v>
                </c:pt>
                <c:pt idx="9">
                  <c:v>110.70125346747183</c:v>
                </c:pt>
                <c:pt idx="10">
                  <c:v>117.43797903601227</c:v>
                </c:pt>
                <c:pt idx="11">
                  <c:v>87.866226384783971</c:v>
                </c:pt>
                <c:pt idx="12">
                  <c:v>70.007280800562711</c:v>
                </c:pt>
                <c:pt idx="13">
                  <c:v>54.305700207696482</c:v>
                </c:pt>
                <c:pt idx="14">
                  <c:v>43.886044266677146</c:v>
                </c:pt>
                <c:pt idx="15">
                  <c:v>41.120177263902484</c:v>
                </c:pt>
                <c:pt idx="16">
                  <c:v>43.702781882473552</c:v>
                </c:pt>
                <c:pt idx="17">
                  <c:v>86.490850043138238</c:v>
                </c:pt>
                <c:pt idx="18">
                  <c:v>70.921287263668177</c:v>
                </c:pt>
                <c:pt idx="19">
                  <c:v>65.829197951581591</c:v>
                </c:pt>
                <c:pt idx="20">
                  <c:v>59.763486050783797</c:v>
                </c:pt>
                <c:pt idx="21">
                  <c:v>52.819673537600444</c:v>
                </c:pt>
                <c:pt idx="22">
                  <c:v>75.124695270816531</c:v>
                </c:pt>
                <c:pt idx="23">
                  <c:v>63.50761210036535</c:v>
                </c:pt>
                <c:pt idx="24">
                  <c:v>78.371432069763301</c:v>
                </c:pt>
                <c:pt idx="25">
                  <c:v>76.367306452334233</c:v>
                </c:pt>
                <c:pt idx="26">
                  <c:v>85.158553000669812</c:v>
                </c:pt>
                <c:pt idx="27">
                  <c:v>102.58780173383536</c:v>
                </c:pt>
                <c:pt idx="28">
                  <c:v>88.896803581255114</c:v>
                </c:pt>
                <c:pt idx="29">
                  <c:v>78.394405429188168</c:v>
                </c:pt>
                <c:pt idx="30">
                  <c:v>86.492310326289839</c:v>
                </c:pt>
                <c:pt idx="31">
                  <c:v>83.912897256643205</c:v>
                </c:pt>
                <c:pt idx="32">
                  <c:v>77.185726134854818</c:v>
                </c:pt>
                <c:pt idx="33">
                  <c:v>61.653701945904615</c:v>
                </c:pt>
                <c:pt idx="34">
                  <c:v>44.270310808046524</c:v>
                </c:pt>
                <c:pt idx="35">
                  <c:v>56.448618531940149</c:v>
                </c:pt>
                <c:pt idx="36">
                  <c:v>64.249845698947297</c:v>
                </c:pt>
                <c:pt idx="37">
                  <c:v>88.064080947769042</c:v>
                </c:pt>
                <c:pt idx="38">
                  <c:v>71.705767565572756</c:v>
                </c:pt>
                <c:pt idx="39">
                  <c:v>67.738949851661303</c:v>
                </c:pt>
                <c:pt idx="40">
                  <c:v>76.398835970243397</c:v>
                </c:pt>
                <c:pt idx="41">
                  <c:v>71.112629241594433</c:v>
                </c:pt>
                <c:pt idx="42">
                  <c:v>63.324599357031701</c:v>
                </c:pt>
                <c:pt idx="43">
                  <c:v>60.603235920690331</c:v>
                </c:pt>
                <c:pt idx="44">
                  <c:v>75.924492486834296</c:v>
                </c:pt>
                <c:pt idx="45">
                  <c:v>99.467556720621275</c:v>
                </c:pt>
                <c:pt idx="46">
                  <c:v>60.316899015879308</c:v>
                </c:pt>
                <c:pt idx="47">
                  <c:v>71.808747379955861</c:v>
                </c:pt>
                <c:pt idx="48">
                  <c:v>74.221762509291395</c:v>
                </c:pt>
                <c:pt idx="49">
                  <c:v>71.21082364646405</c:v>
                </c:pt>
                <c:pt idx="50">
                  <c:v>57.238508689107022</c:v>
                </c:pt>
                <c:pt idx="51">
                  <c:v>55.903785886625933</c:v>
                </c:pt>
                <c:pt idx="52">
                  <c:v>57.208035587218227</c:v>
                </c:pt>
                <c:pt idx="53">
                  <c:v>53.874709562200628</c:v>
                </c:pt>
                <c:pt idx="54">
                  <c:v>55.002059530591815</c:v>
                </c:pt>
                <c:pt idx="55">
                  <c:v>62.179250478133334</c:v>
                </c:pt>
                <c:pt idx="56">
                  <c:v>53.053092331840503</c:v>
                </c:pt>
                <c:pt idx="57">
                  <c:v>53.357705402967319</c:v>
                </c:pt>
                <c:pt idx="58">
                  <c:v>73.275783547191381</c:v>
                </c:pt>
                <c:pt idx="59">
                  <c:v>68.030493694389023</c:v>
                </c:pt>
                <c:pt idx="60">
                  <c:v>63.003977222201662</c:v>
                </c:pt>
                <c:pt idx="61">
                  <c:v>69.753147042667322</c:v>
                </c:pt>
                <c:pt idx="62">
                  <c:v>62.133231520406348</c:v>
                </c:pt>
                <c:pt idx="63">
                  <c:v>85.998900955316273</c:v>
                </c:pt>
                <c:pt idx="64">
                  <c:v>73.582746122478781</c:v>
                </c:pt>
                <c:pt idx="65">
                  <c:v>106.7837368600929</c:v>
                </c:pt>
                <c:pt idx="66">
                  <c:v>104.68426710868407</c:v>
                </c:pt>
                <c:pt idx="67">
                  <c:v>110.19883534676448</c:v>
                </c:pt>
                <c:pt idx="68">
                  <c:v>92.483843494515256</c:v>
                </c:pt>
                <c:pt idx="69">
                  <c:v>91.794309382405558</c:v>
                </c:pt>
                <c:pt idx="70">
                  <c:v>100.53458645266196</c:v>
                </c:pt>
                <c:pt idx="71">
                  <c:v>70.364920488113398</c:v>
                </c:pt>
                <c:pt idx="72">
                  <c:v>76.766510157913942</c:v>
                </c:pt>
                <c:pt idx="73">
                  <c:v>76.987219855266858</c:v>
                </c:pt>
                <c:pt idx="74">
                  <c:v>80.907892598496858</c:v>
                </c:pt>
                <c:pt idx="75">
                  <c:v>66.592978913009262</c:v>
                </c:pt>
                <c:pt idx="76">
                  <c:v>68.033310970763836</c:v>
                </c:pt>
                <c:pt idx="77">
                  <c:v>73.748521098927625</c:v>
                </c:pt>
                <c:pt idx="78">
                  <c:v>83.981582859397832</c:v>
                </c:pt>
                <c:pt idx="79">
                  <c:v>99.114242945228739</c:v>
                </c:pt>
                <c:pt idx="80">
                  <c:v>101.93019994948091</c:v>
                </c:pt>
                <c:pt idx="81">
                  <c:v>93.916144019047863</c:v>
                </c:pt>
                <c:pt idx="82">
                  <c:v>100.65690639811669</c:v>
                </c:pt>
                <c:pt idx="83">
                  <c:v>129.41442870615771</c:v>
                </c:pt>
                <c:pt idx="84">
                  <c:v>109.71157642057572</c:v>
                </c:pt>
                <c:pt idx="85">
                  <c:v>114.55736866362179</c:v>
                </c:pt>
                <c:pt idx="86">
                  <c:v>91.024776667259516</c:v>
                </c:pt>
                <c:pt idx="87">
                  <c:v>106.88992960575133</c:v>
                </c:pt>
                <c:pt idx="88">
                  <c:v>101.82785107540353</c:v>
                </c:pt>
                <c:pt idx="89">
                  <c:v>89.713507305815085</c:v>
                </c:pt>
                <c:pt idx="90">
                  <c:v>79.571126377298214</c:v>
                </c:pt>
                <c:pt idx="91">
                  <c:v>58.757859474821018</c:v>
                </c:pt>
                <c:pt idx="92">
                  <c:v>57.34954925956459</c:v>
                </c:pt>
                <c:pt idx="93">
                  <c:v>55.909405313493416</c:v>
                </c:pt>
                <c:pt idx="94">
                  <c:v>68.157803372420759</c:v>
                </c:pt>
                <c:pt idx="95">
                  <c:v>57.725537156690542</c:v>
                </c:pt>
                <c:pt idx="96">
                  <c:v>54.089042015617238</c:v>
                </c:pt>
                <c:pt idx="97">
                  <c:v>61.691950628094226</c:v>
                </c:pt>
                <c:pt idx="98">
                  <c:v>105.50106055902025</c:v>
                </c:pt>
                <c:pt idx="99">
                  <c:v>67.707013620018799</c:v>
                </c:pt>
                <c:pt idx="100">
                  <c:v>91.696620771333741</c:v>
                </c:pt>
                <c:pt idx="101">
                  <c:v>113.22144906152108</c:v>
                </c:pt>
                <c:pt idx="102">
                  <c:v>99.38449773886876</c:v>
                </c:pt>
                <c:pt idx="103">
                  <c:v>91.400912461776386</c:v>
                </c:pt>
                <c:pt idx="104">
                  <c:v>96.419738573310738</c:v>
                </c:pt>
                <c:pt idx="105">
                  <c:v>79.150897658791337</c:v>
                </c:pt>
                <c:pt idx="106">
                  <c:v>68.004271791437489</c:v>
                </c:pt>
                <c:pt idx="107">
                  <c:v>83.348734826597905</c:v>
                </c:pt>
                <c:pt idx="108">
                  <c:v>102.17193769404699</c:v>
                </c:pt>
                <c:pt idx="109">
                  <c:v>118.07523281845531</c:v>
                </c:pt>
                <c:pt idx="110">
                  <c:v>103.36089690342151</c:v>
                </c:pt>
                <c:pt idx="111">
                  <c:v>88.758321930565586</c:v>
                </c:pt>
                <c:pt idx="112">
                  <c:v>76.282518375010895</c:v>
                </c:pt>
                <c:pt idx="113">
                  <c:v>74.964277965149037</c:v>
                </c:pt>
                <c:pt idx="114">
                  <c:v>75.116411343175386</c:v>
                </c:pt>
                <c:pt idx="115">
                  <c:v>70.481873662392346</c:v>
                </c:pt>
                <c:pt idx="116">
                  <c:v>102.71234564618734</c:v>
                </c:pt>
                <c:pt idx="117">
                  <c:v>93.848453955740723</c:v>
                </c:pt>
                <c:pt idx="118">
                  <c:v>101.92149161484821</c:v>
                </c:pt>
                <c:pt idx="119">
                  <c:v>77.831611926276324</c:v>
                </c:pt>
                <c:pt idx="120">
                  <c:v>114.59784517227261</c:v>
                </c:pt>
                <c:pt idx="121">
                  <c:v>87.184788056139084</c:v>
                </c:pt>
                <c:pt idx="122">
                  <c:v>104.76081149544912</c:v>
                </c:pt>
                <c:pt idx="123">
                  <c:v>97.977241878673027</c:v>
                </c:pt>
                <c:pt idx="124">
                  <c:v>94.514031320714196</c:v>
                </c:pt>
                <c:pt idx="125">
                  <c:v>101.03236258642765</c:v>
                </c:pt>
                <c:pt idx="126">
                  <c:v>92.306461126857371</c:v>
                </c:pt>
                <c:pt idx="127">
                  <c:v>139.3716051233026</c:v>
                </c:pt>
                <c:pt idx="128">
                  <c:v>142.33701478358535</c:v>
                </c:pt>
                <c:pt idx="129">
                  <c:v>150.44005074749629</c:v>
                </c:pt>
                <c:pt idx="130">
                  <c:v>220.2731441546477</c:v>
                </c:pt>
                <c:pt idx="131">
                  <c:v>260.58851383323679</c:v>
                </c:pt>
                <c:pt idx="132">
                  <c:v>231.0042056557424</c:v>
                </c:pt>
                <c:pt idx="133">
                  <c:v>162.16049266339365</c:v>
                </c:pt>
                <c:pt idx="134">
                  <c:v>198.45497969531542</c:v>
                </c:pt>
                <c:pt idx="135">
                  <c:v>199.09205618075774</c:v>
                </c:pt>
                <c:pt idx="136">
                  <c:v>205.25232850099886</c:v>
                </c:pt>
                <c:pt idx="137">
                  <c:v>182.72512705837406</c:v>
                </c:pt>
                <c:pt idx="138">
                  <c:v>278.24853116697068</c:v>
                </c:pt>
                <c:pt idx="139">
                  <c:v>214.27370276650191</c:v>
                </c:pt>
                <c:pt idx="140">
                  <c:v>157.03665739768215</c:v>
                </c:pt>
                <c:pt idx="141">
                  <c:v>177.87417176080538</c:v>
                </c:pt>
                <c:pt idx="142">
                  <c:v>147.99958370943745</c:v>
                </c:pt>
                <c:pt idx="143">
                  <c:v>136.98549206111684</c:v>
                </c:pt>
                <c:pt idx="144">
                  <c:v>120.47495914352288</c:v>
                </c:pt>
                <c:pt idx="145">
                  <c:v>123.10984847703732</c:v>
                </c:pt>
                <c:pt idx="146">
                  <c:v>111.11847617750163</c:v>
                </c:pt>
                <c:pt idx="147">
                  <c:v>92.72461235703436</c:v>
                </c:pt>
                <c:pt idx="148">
                  <c:v>141.8001593329264</c:v>
                </c:pt>
                <c:pt idx="149">
                  <c:v>107.91956841422495</c:v>
                </c:pt>
                <c:pt idx="150">
                  <c:v>94.285228133614524</c:v>
                </c:pt>
                <c:pt idx="151">
                  <c:v>88.766988406380833</c:v>
                </c:pt>
                <c:pt idx="152">
                  <c:v>105.54565965180169</c:v>
                </c:pt>
                <c:pt idx="153">
                  <c:v>95.956429945589718</c:v>
                </c:pt>
                <c:pt idx="154">
                  <c:v>87.391222217393377</c:v>
                </c:pt>
                <c:pt idx="155">
                  <c:v>85.631744331442192</c:v>
                </c:pt>
                <c:pt idx="156">
                  <c:v>76.028694169944416</c:v>
                </c:pt>
                <c:pt idx="157">
                  <c:v>90.212601603678081</c:v>
                </c:pt>
                <c:pt idx="158">
                  <c:v>75.250521248682062</c:v>
                </c:pt>
                <c:pt idx="159">
                  <c:v>98.16758725143599</c:v>
                </c:pt>
                <c:pt idx="160">
                  <c:v>92.246203466226916</c:v>
                </c:pt>
                <c:pt idx="161">
                  <c:v>180.04337428626667</c:v>
                </c:pt>
                <c:pt idx="162">
                  <c:v>100.82263664143117</c:v>
                </c:pt>
                <c:pt idx="163">
                  <c:v>91.461074416893624</c:v>
                </c:pt>
                <c:pt idx="164">
                  <c:v>70.444728954864047</c:v>
                </c:pt>
                <c:pt idx="165">
                  <c:v>76.599664654477209</c:v>
                </c:pt>
                <c:pt idx="166">
                  <c:v>86.510533593783904</c:v>
                </c:pt>
                <c:pt idx="167">
                  <c:v>112.50551905766336</c:v>
                </c:pt>
                <c:pt idx="168">
                  <c:v>128.27103286968477</c:v>
                </c:pt>
                <c:pt idx="169">
                  <c:v>153.43992509447594</c:v>
                </c:pt>
                <c:pt idx="170">
                  <c:v>191.40671266828028</c:v>
                </c:pt>
                <c:pt idx="171">
                  <c:v>160.00732880262487</c:v>
                </c:pt>
                <c:pt idx="172">
                  <c:v>108.5352578883227</c:v>
                </c:pt>
                <c:pt idx="173">
                  <c:v>109.22145434872714</c:v>
                </c:pt>
                <c:pt idx="174">
                  <c:v>182.20579661009427</c:v>
                </c:pt>
                <c:pt idx="175">
                  <c:v>129.42683949543272</c:v>
                </c:pt>
                <c:pt idx="176">
                  <c:v>126.97845902056471</c:v>
                </c:pt>
                <c:pt idx="177">
                  <c:v>116.25995000839963</c:v>
                </c:pt>
                <c:pt idx="178">
                  <c:v>106.86829882696745</c:v>
                </c:pt>
                <c:pt idx="179">
                  <c:v>119.32249321148041</c:v>
                </c:pt>
                <c:pt idx="180">
                  <c:v>126.88148314339077</c:v>
                </c:pt>
                <c:pt idx="181">
                  <c:v>153.00583297040458</c:v>
                </c:pt>
                <c:pt idx="182">
                  <c:v>108.53220575873206</c:v>
                </c:pt>
                <c:pt idx="183">
                  <c:v>67.583077220176676</c:v>
                </c:pt>
                <c:pt idx="184">
                  <c:v>111.63421445758614</c:v>
                </c:pt>
                <c:pt idx="185">
                  <c:v>112.59319949510358</c:v>
                </c:pt>
                <c:pt idx="186">
                  <c:v>96.936005277879815</c:v>
                </c:pt>
                <c:pt idx="187">
                  <c:v>122.87740723370685</c:v>
                </c:pt>
                <c:pt idx="188">
                  <c:v>113.95047434308719</c:v>
                </c:pt>
                <c:pt idx="189">
                  <c:v>210.0480257111908</c:v>
                </c:pt>
                <c:pt idx="190">
                  <c:v>131.87647991749566</c:v>
                </c:pt>
                <c:pt idx="191">
                  <c:v>120.84477498105973</c:v>
                </c:pt>
                <c:pt idx="192">
                  <c:v>107.85766099186586</c:v>
                </c:pt>
                <c:pt idx="193">
                  <c:v>98.2771769374652</c:v>
                </c:pt>
                <c:pt idx="194">
                  <c:v>119.60652155656875</c:v>
                </c:pt>
                <c:pt idx="195">
                  <c:v>118.76805321776537</c:v>
                </c:pt>
                <c:pt idx="196">
                  <c:v>152.84516093740743</c:v>
                </c:pt>
                <c:pt idx="197">
                  <c:v>108.48193892089186</c:v>
                </c:pt>
                <c:pt idx="198">
                  <c:v>88.132943654658078</c:v>
                </c:pt>
                <c:pt idx="199">
                  <c:v>72.519026195404578</c:v>
                </c:pt>
                <c:pt idx="200">
                  <c:v>98.523242171855301</c:v>
                </c:pt>
                <c:pt idx="201">
                  <c:v>121.51628138940106</c:v>
                </c:pt>
                <c:pt idx="202">
                  <c:v>87.184593052194955</c:v>
                </c:pt>
                <c:pt idx="203">
                  <c:v>68.215044883650947</c:v>
                </c:pt>
                <c:pt idx="204">
                  <c:v>71.927479641854319</c:v>
                </c:pt>
                <c:pt idx="205">
                  <c:v>55.707750466140716</c:v>
                </c:pt>
                <c:pt idx="206">
                  <c:v>64.259136106276173</c:v>
                </c:pt>
                <c:pt idx="207">
                  <c:v>77.430695997631901</c:v>
                </c:pt>
                <c:pt idx="208">
                  <c:v>67.221697937636051</c:v>
                </c:pt>
                <c:pt idx="209">
                  <c:v>85.937550612221798</c:v>
                </c:pt>
                <c:pt idx="210">
                  <c:v>88.958027476417882</c:v>
                </c:pt>
                <c:pt idx="211">
                  <c:v>76.816202096167288</c:v>
                </c:pt>
                <c:pt idx="212">
                  <c:v>68.487837346827888</c:v>
                </c:pt>
                <c:pt idx="213">
                  <c:v>65.458077780014264</c:v>
                </c:pt>
                <c:pt idx="214">
                  <c:v>73.076164242905918</c:v>
                </c:pt>
                <c:pt idx="215">
                  <c:v>73.434023935653087</c:v>
                </c:pt>
                <c:pt idx="216">
                  <c:v>62.499599498194556</c:v>
                </c:pt>
                <c:pt idx="217">
                  <c:v>75.874301207478496</c:v>
                </c:pt>
                <c:pt idx="218">
                  <c:v>47.073410738792113</c:v>
                </c:pt>
                <c:pt idx="219">
                  <c:v>61.081770254161981</c:v>
                </c:pt>
                <c:pt idx="220">
                  <c:v>67.882693123966035</c:v>
                </c:pt>
                <c:pt idx="221">
                  <c:v>61.443888562755284</c:v>
                </c:pt>
                <c:pt idx="222">
                  <c:v>51.318794278999817</c:v>
                </c:pt>
                <c:pt idx="223">
                  <c:v>103.01550441750929</c:v>
                </c:pt>
                <c:pt idx="224">
                  <c:v>68.793119320778715</c:v>
                </c:pt>
                <c:pt idx="225">
                  <c:v>57.920934025620475</c:v>
                </c:pt>
                <c:pt idx="226">
                  <c:v>69.399679516937027</c:v>
                </c:pt>
                <c:pt idx="227">
                  <c:v>63.231869268798924</c:v>
                </c:pt>
                <c:pt idx="228">
                  <c:v>75.282347411598522</c:v>
                </c:pt>
                <c:pt idx="229">
                  <c:v>48.866977960927755</c:v>
                </c:pt>
                <c:pt idx="230">
                  <c:v>66.941474679703049</c:v>
                </c:pt>
                <c:pt idx="231">
                  <c:v>65.690824161875781</c:v>
                </c:pt>
                <c:pt idx="232">
                  <c:v>64.772833090461972</c:v>
                </c:pt>
                <c:pt idx="233">
                  <c:v>55.665357750173989</c:v>
                </c:pt>
                <c:pt idx="234">
                  <c:v>55.913705617117294</c:v>
                </c:pt>
                <c:pt idx="235">
                  <c:v>45.932874908354734</c:v>
                </c:pt>
                <c:pt idx="236">
                  <c:v>57.162613405139851</c:v>
                </c:pt>
                <c:pt idx="237">
                  <c:v>52.981631229062558</c:v>
                </c:pt>
                <c:pt idx="238">
                  <c:v>55.535873537165749</c:v>
                </c:pt>
                <c:pt idx="239">
                  <c:v>59.978234721239865</c:v>
                </c:pt>
                <c:pt idx="240">
                  <c:v>58.190095667024138</c:v>
                </c:pt>
                <c:pt idx="241">
                  <c:v>50.76688633820222</c:v>
                </c:pt>
                <c:pt idx="242">
                  <c:v>66.54572528776086</c:v>
                </c:pt>
                <c:pt idx="243">
                  <c:v>53.473684212509198</c:v>
                </c:pt>
                <c:pt idx="244">
                  <c:v>53.836162184928682</c:v>
                </c:pt>
                <c:pt idx="245">
                  <c:v>56.247127050840803</c:v>
                </c:pt>
                <c:pt idx="246">
                  <c:v>76.610101465659667</c:v>
                </c:pt>
                <c:pt idx="247">
                  <c:v>76.219924738067746</c:v>
                </c:pt>
                <c:pt idx="248">
                  <c:v>65.972503791005323</c:v>
                </c:pt>
                <c:pt idx="249">
                  <c:v>64.198761468542202</c:v>
                </c:pt>
                <c:pt idx="250">
                  <c:v>61.432531029639506</c:v>
                </c:pt>
                <c:pt idx="251">
                  <c:v>63.113875383036614</c:v>
                </c:pt>
                <c:pt idx="252">
                  <c:v>118.91594205099251</c:v>
                </c:pt>
                <c:pt idx="253">
                  <c:v>86.158027074760255</c:v>
                </c:pt>
                <c:pt idx="254">
                  <c:v>110.52168821886288</c:v>
                </c:pt>
                <c:pt idx="255">
                  <c:v>82.862274787864806</c:v>
                </c:pt>
                <c:pt idx="256">
                  <c:v>92.267381251022272</c:v>
                </c:pt>
                <c:pt idx="257">
                  <c:v>72.098234200379281</c:v>
                </c:pt>
                <c:pt idx="258">
                  <c:v>83.712798174097571</c:v>
                </c:pt>
                <c:pt idx="259">
                  <c:v>115.53584012537631</c:v>
                </c:pt>
                <c:pt idx="260">
                  <c:v>144.20807576825408</c:v>
                </c:pt>
                <c:pt idx="261">
                  <c:v>233.28591656874127</c:v>
                </c:pt>
                <c:pt idx="262">
                  <c:v>133.10804594148763</c:v>
                </c:pt>
                <c:pt idx="263">
                  <c:v>140.63284067535164</c:v>
                </c:pt>
                <c:pt idx="264">
                  <c:v>124.04499076521962</c:v>
                </c:pt>
                <c:pt idx="265">
                  <c:v>167.32157462686857</c:v>
                </c:pt>
                <c:pt idx="266">
                  <c:v>132.21095527699407</c:v>
                </c:pt>
                <c:pt idx="267">
                  <c:v>140.67621605066984</c:v>
                </c:pt>
                <c:pt idx="268">
                  <c:v>126.86257199146566</c:v>
                </c:pt>
                <c:pt idx="269">
                  <c:v>127.62884390955799</c:v>
                </c:pt>
                <c:pt idx="270">
                  <c:v>144.72984503329005</c:v>
                </c:pt>
                <c:pt idx="271">
                  <c:v>203.92586119160464</c:v>
                </c:pt>
                <c:pt idx="272">
                  <c:v>120.4186675507671</c:v>
                </c:pt>
                <c:pt idx="273">
                  <c:v>115.6200769791735</c:v>
                </c:pt>
                <c:pt idx="274">
                  <c:v>117.67233548988494</c:v>
                </c:pt>
                <c:pt idx="275">
                  <c:v>127.30011674429198</c:v>
                </c:pt>
                <c:pt idx="276">
                  <c:v>114.92285286303517</c:v>
                </c:pt>
                <c:pt idx="277">
                  <c:v>127.25228650163405</c:v>
                </c:pt>
                <c:pt idx="278">
                  <c:v>97.384799892539874</c:v>
                </c:pt>
                <c:pt idx="279">
                  <c:v>136.42835824923833</c:v>
                </c:pt>
                <c:pt idx="280">
                  <c:v>241.61834158827861</c:v>
                </c:pt>
                <c:pt idx="281">
                  <c:v>291.667468934802</c:v>
                </c:pt>
                <c:pt idx="282">
                  <c:v>185.82636137732982</c:v>
                </c:pt>
                <c:pt idx="283">
                  <c:v>170.75899129461737</c:v>
                </c:pt>
                <c:pt idx="284">
                  <c:v>132.83868669932869</c:v>
                </c:pt>
                <c:pt idx="285">
                  <c:v>97.289181759456042</c:v>
                </c:pt>
                <c:pt idx="286">
                  <c:v>110.85743001909935</c:v>
                </c:pt>
                <c:pt idx="287">
                  <c:v>120.05128010247061</c:v>
                </c:pt>
                <c:pt idx="288">
                  <c:v>120.64085088420592</c:v>
                </c:pt>
                <c:pt idx="289">
                  <c:v>96.169464679090368</c:v>
                </c:pt>
                <c:pt idx="290">
                  <c:v>104.02049860726682</c:v>
                </c:pt>
                <c:pt idx="291">
                  <c:v>103.4403015514595</c:v>
                </c:pt>
                <c:pt idx="292">
                  <c:v>117.35894568922158</c:v>
                </c:pt>
                <c:pt idx="293">
                  <c:v>115.97914795705918</c:v>
                </c:pt>
                <c:pt idx="294">
                  <c:v>156.98690203431616</c:v>
                </c:pt>
                <c:pt idx="295">
                  <c:v>326.88966185437926</c:v>
                </c:pt>
                <c:pt idx="296">
                  <c:v>180.04444001237644</c:v>
                </c:pt>
                <c:pt idx="297">
                  <c:v>192.88815441678142</c:v>
                </c:pt>
                <c:pt idx="298">
                  <c:v>188.93582625864406</c:v>
                </c:pt>
                <c:pt idx="299">
                  <c:v>152.96961177193216</c:v>
                </c:pt>
                <c:pt idx="300">
                  <c:v>155.50193054040994</c:v>
                </c:pt>
                <c:pt idx="301">
                  <c:v>139.04674010666113</c:v>
                </c:pt>
                <c:pt idx="302">
                  <c:v>123.16350139866708</c:v>
                </c:pt>
                <c:pt idx="303">
                  <c:v>166.23071134996391</c:v>
                </c:pt>
                <c:pt idx="304">
                  <c:v>178.65443978128712</c:v>
                </c:pt>
                <c:pt idx="305">
                  <c:v>211.07637963591591</c:v>
                </c:pt>
                <c:pt idx="306">
                  <c:v>94.725602434686309</c:v>
                </c:pt>
                <c:pt idx="307">
                  <c:v>95.225470310469859</c:v>
                </c:pt>
                <c:pt idx="308">
                  <c:v>95.287258455152298</c:v>
                </c:pt>
                <c:pt idx="309">
                  <c:v>129.29053425510054</c:v>
                </c:pt>
                <c:pt idx="310">
                  <c:v>152.40745649977208</c:v>
                </c:pt>
                <c:pt idx="311">
                  <c:v>149.37062369840515</c:v>
                </c:pt>
                <c:pt idx="312">
                  <c:v>111.607205507347</c:v>
                </c:pt>
                <c:pt idx="313">
                  <c:v>107.67347001773626</c:v>
                </c:pt>
                <c:pt idx="314">
                  <c:v>124.54204107778888</c:v>
                </c:pt>
                <c:pt idx="315">
                  <c:v>97.180254862305546</c:v>
                </c:pt>
                <c:pt idx="316">
                  <c:v>90.931240809948264</c:v>
                </c:pt>
                <c:pt idx="317">
                  <c:v>107.4457632737072</c:v>
                </c:pt>
                <c:pt idx="318">
                  <c:v>93.394271497050752</c:v>
                </c:pt>
                <c:pt idx="319">
                  <c:v>93.651635398313061</c:v>
                </c:pt>
                <c:pt idx="320">
                  <c:v>94.822857250727893</c:v>
                </c:pt>
                <c:pt idx="321">
                  <c:v>127.68428993630791</c:v>
                </c:pt>
                <c:pt idx="322">
                  <c:v>47.198762228912813</c:v>
                </c:pt>
                <c:pt idx="323">
                  <c:v>71.627214562953256</c:v>
                </c:pt>
                <c:pt idx="324">
                  <c:v>76.017413724588991</c:v>
                </c:pt>
                <c:pt idx="325">
                  <c:v>98.2168886552098</c:v>
                </c:pt>
                <c:pt idx="326">
                  <c:v>98.245570906370503</c:v>
                </c:pt>
                <c:pt idx="327">
                  <c:v>103.41769801316595</c:v>
                </c:pt>
                <c:pt idx="328">
                  <c:v>64.295774440288866</c:v>
                </c:pt>
                <c:pt idx="329">
                  <c:v>48.083470262076702</c:v>
                </c:pt>
                <c:pt idx="330">
                  <c:v>54.723288167710685</c:v>
                </c:pt>
                <c:pt idx="331">
                  <c:v>60.849472127158002</c:v>
                </c:pt>
                <c:pt idx="332">
                  <c:v>86.9845967287593</c:v>
                </c:pt>
                <c:pt idx="333">
                  <c:v>82.98856985172813</c:v>
                </c:pt>
                <c:pt idx="334">
                  <c:v>109.65434444760479</c:v>
                </c:pt>
                <c:pt idx="335">
                  <c:v>85.439052536794946</c:v>
                </c:pt>
                <c:pt idx="336">
                  <c:v>87.191212842295954</c:v>
                </c:pt>
                <c:pt idx="337">
                  <c:v>56.054155951262331</c:v>
                </c:pt>
                <c:pt idx="338">
                  <c:v>59.541903129424703</c:v>
                </c:pt>
                <c:pt idx="339">
                  <c:v>73.76117055776588</c:v>
                </c:pt>
                <c:pt idx="340">
                  <c:v>76.645290291277306</c:v>
                </c:pt>
                <c:pt idx="341">
                  <c:v>63.621390724423151</c:v>
                </c:pt>
                <c:pt idx="342">
                  <c:v>92.540497144042234</c:v>
                </c:pt>
                <c:pt idx="343">
                  <c:v>100.06655428454725</c:v>
                </c:pt>
                <c:pt idx="344">
                  <c:v>96.80203223513243</c:v>
                </c:pt>
                <c:pt idx="345">
                  <c:v>87.482218209528043</c:v>
                </c:pt>
                <c:pt idx="346">
                  <c:v>74.951711312116174</c:v>
                </c:pt>
                <c:pt idx="347">
                  <c:v>81.265934687362389</c:v>
                </c:pt>
                <c:pt idx="348">
                  <c:v>111.10163873196572</c:v>
                </c:pt>
                <c:pt idx="349">
                  <c:v>144.67628298761869</c:v>
                </c:pt>
                <c:pt idx="350">
                  <c:v>122.53996304544501</c:v>
                </c:pt>
                <c:pt idx="351">
                  <c:v>139.42449167041053</c:v>
                </c:pt>
                <c:pt idx="352">
                  <c:v>178.94960823063249</c:v>
                </c:pt>
                <c:pt idx="353">
                  <c:v>197.39212260768761</c:v>
                </c:pt>
                <c:pt idx="354">
                  <c:v>187.40228380653429</c:v>
                </c:pt>
                <c:pt idx="355">
                  <c:v>103.36926381782382</c:v>
                </c:pt>
                <c:pt idx="356">
                  <c:v>88.375168481055667</c:v>
                </c:pt>
                <c:pt idx="357">
                  <c:v>64.223278812342372</c:v>
                </c:pt>
                <c:pt idx="358">
                  <c:v>98.956439073998752</c:v>
                </c:pt>
                <c:pt idx="359">
                  <c:v>115.00456408248134</c:v>
                </c:pt>
                <c:pt idx="360">
                  <c:v>119.14236537900173</c:v>
                </c:pt>
                <c:pt idx="361">
                  <c:v>104.83664046083571</c:v>
                </c:pt>
                <c:pt idx="362">
                  <c:v>96.69779207466901</c:v>
                </c:pt>
                <c:pt idx="363">
                  <c:v>86.475038549930844</c:v>
                </c:pt>
                <c:pt idx="364">
                  <c:v>81.261616155800354</c:v>
                </c:pt>
                <c:pt idx="365">
                  <c:v>68.787667759415754</c:v>
                </c:pt>
                <c:pt idx="366">
                  <c:v>55.007603060047607</c:v>
                </c:pt>
                <c:pt idx="367">
                  <c:v>70.155827633340849</c:v>
                </c:pt>
                <c:pt idx="368">
                  <c:v>69.999589595161183</c:v>
                </c:pt>
                <c:pt idx="369">
                  <c:v>81.409656714247888</c:v>
                </c:pt>
                <c:pt idx="370">
                  <c:v>71.477939006783743</c:v>
                </c:pt>
                <c:pt idx="371">
                  <c:v>62.975986732098491</c:v>
                </c:pt>
                <c:pt idx="372">
                  <c:v>52.318110856358956</c:v>
                </c:pt>
                <c:pt idx="373">
                  <c:v>80.349667356243941</c:v>
                </c:pt>
                <c:pt idx="374">
                  <c:v>60.31847320570207</c:v>
                </c:pt>
                <c:pt idx="375">
                  <c:v>61.572337229202191</c:v>
                </c:pt>
                <c:pt idx="376">
                  <c:v>66.366006999229256</c:v>
                </c:pt>
                <c:pt idx="377">
                  <c:v>71.512409925377696</c:v>
                </c:pt>
                <c:pt idx="378">
                  <c:v>54.354231355286323</c:v>
                </c:pt>
                <c:pt idx="379">
                  <c:v>85.922728724846394</c:v>
                </c:pt>
                <c:pt idx="380">
                  <c:v>77.662519366789311</c:v>
                </c:pt>
                <c:pt idx="381">
                  <c:v>92.156356150576087</c:v>
                </c:pt>
                <c:pt idx="382">
                  <c:v>86.818546289822649</c:v>
                </c:pt>
                <c:pt idx="383">
                  <c:v>99.385463706101902</c:v>
                </c:pt>
                <c:pt idx="384">
                  <c:v>94.496121142184748</c:v>
                </c:pt>
                <c:pt idx="385">
                  <c:v>75.515520558482976</c:v>
                </c:pt>
                <c:pt idx="386">
                  <c:v>109.56356837221662</c:v>
                </c:pt>
                <c:pt idx="387">
                  <c:v>97.808265951475448</c:v>
                </c:pt>
                <c:pt idx="388">
                  <c:v>93.589024735653439</c:v>
                </c:pt>
                <c:pt idx="389">
                  <c:v>118.17970945100767</c:v>
                </c:pt>
              </c:numCache>
            </c:numRef>
          </c:val>
          <c:smooth val="0"/>
          <c:extLst>
            <c:ext xmlns:c16="http://schemas.microsoft.com/office/drawing/2014/chart" uri="{C3380CC4-5D6E-409C-BE32-E72D297353CC}">
              <c16:uniqueId val="{00000001-1E11-4284-A536-BA9D58221B1F}"/>
            </c:ext>
          </c:extLst>
        </c:ser>
        <c:ser>
          <c:idx val="2"/>
          <c:order val="1"/>
          <c:tx>
            <c:v>US</c:v>
          </c:tx>
          <c:spPr>
            <a:ln w="19050">
              <a:solidFill>
                <a:srgbClr val="70AD47"/>
              </a:solidFill>
              <a:prstDash val="solid"/>
            </a:ln>
          </c:spPr>
          <c:marker>
            <c:symbol val="none"/>
          </c:marker>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'Baker et al_subindices'!$D$26:$D$421</c:f>
              <c:numCache>
                <c:formatCode>General</c:formatCode>
                <c:ptCount val="396"/>
                <c:pt idx="0">
                  <c:v>150.16536485481842</c:v>
                </c:pt>
                <c:pt idx="1">
                  <c:v>70.180302862434019</c:v>
                </c:pt>
                <c:pt idx="2">
                  <c:v>101.98606266941177</c:v>
                </c:pt>
                <c:pt idx="3">
                  <c:v>93.480741314650302</c:v>
                </c:pt>
                <c:pt idx="4">
                  <c:v>79.848457503285871</c:v>
                </c:pt>
                <c:pt idx="5">
                  <c:v>80.815321901850652</c:v>
                </c:pt>
                <c:pt idx="6">
                  <c:v>60.576958229400553</c:v>
                </c:pt>
                <c:pt idx="7">
                  <c:v>56.598255254784071</c:v>
                </c:pt>
                <c:pt idx="8">
                  <c:v>65.034839689199586</c:v>
                </c:pt>
                <c:pt idx="9">
                  <c:v>243.6799374456086</c:v>
                </c:pt>
                <c:pt idx="10">
                  <c:v>253.12925728684323</c:v>
                </c:pt>
                <c:pt idx="11">
                  <c:v>160.97477374082231</c:v>
                </c:pt>
                <c:pt idx="12">
                  <c:v>250.93530723400539</c:v>
                </c:pt>
                <c:pt idx="13">
                  <c:v>99.768735996619426</c:v>
                </c:pt>
                <c:pt idx="14">
                  <c:v>73.794054942753618</c:v>
                </c:pt>
                <c:pt idx="15">
                  <c:v>77.515708914829489</c:v>
                </c:pt>
                <c:pt idx="16">
                  <c:v>78.328612848455265</c:v>
                </c:pt>
                <c:pt idx="17">
                  <c:v>69.955945095427452</c:v>
                </c:pt>
                <c:pt idx="18">
                  <c:v>79.294324519664471</c:v>
                </c:pt>
                <c:pt idx="19">
                  <c:v>58.277031068556653</c:v>
                </c:pt>
                <c:pt idx="20">
                  <c:v>74.197602315367291</c:v>
                </c:pt>
                <c:pt idx="21">
                  <c:v>77.788625596083108</c:v>
                </c:pt>
                <c:pt idx="22">
                  <c:v>159.90513093621422</c:v>
                </c:pt>
                <c:pt idx="23">
                  <c:v>98.704144910084054</c:v>
                </c:pt>
                <c:pt idx="24">
                  <c:v>144.26180378742737</c:v>
                </c:pt>
                <c:pt idx="25">
                  <c:v>79.424596913607786</c:v>
                </c:pt>
                <c:pt idx="26">
                  <c:v>55.410952514129669</c:v>
                </c:pt>
                <c:pt idx="27">
                  <c:v>72.764532202310264</c:v>
                </c:pt>
                <c:pt idx="28">
                  <c:v>65.075287829328872</c:v>
                </c:pt>
                <c:pt idx="29">
                  <c:v>45.413198580879097</c:v>
                </c:pt>
                <c:pt idx="30">
                  <c:v>75.393102351765123</c:v>
                </c:pt>
                <c:pt idx="31">
                  <c:v>67.417053342447289</c:v>
                </c:pt>
                <c:pt idx="32">
                  <c:v>35.456925253231553</c:v>
                </c:pt>
                <c:pt idx="33">
                  <c:v>78.487638551172722</c:v>
                </c:pt>
                <c:pt idx="34">
                  <c:v>59.95354149271018</c:v>
                </c:pt>
                <c:pt idx="35">
                  <c:v>91.19547591756178</c:v>
                </c:pt>
                <c:pt idx="36">
                  <c:v>117.24293794027264</c:v>
                </c:pt>
                <c:pt idx="37">
                  <c:v>95.329080475286489</c:v>
                </c:pt>
                <c:pt idx="38">
                  <c:v>66.303895188569868</c:v>
                </c:pt>
                <c:pt idx="39">
                  <c:v>75.144286689190267</c:v>
                </c:pt>
                <c:pt idx="40">
                  <c:v>72.544061014825203</c:v>
                </c:pt>
                <c:pt idx="41">
                  <c:v>68.286704244408369</c:v>
                </c:pt>
                <c:pt idx="42">
                  <c:v>99.780026827966125</c:v>
                </c:pt>
                <c:pt idx="43">
                  <c:v>146.05161017873797</c:v>
                </c:pt>
                <c:pt idx="44">
                  <c:v>207.72353378490959</c:v>
                </c:pt>
                <c:pt idx="45">
                  <c:v>266.34909653530622</c:v>
                </c:pt>
                <c:pt idx="46">
                  <c:v>202.52884856666273</c:v>
                </c:pt>
                <c:pt idx="47">
                  <c:v>135.648709894863</c:v>
                </c:pt>
                <c:pt idx="48">
                  <c:v>271.28484128328341</c:v>
                </c:pt>
                <c:pt idx="49">
                  <c:v>158.38345139029749</c:v>
                </c:pt>
                <c:pt idx="50">
                  <c:v>78.838398547321489</c:v>
                </c:pt>
                <c:pt idx="51">
                  <c:v>68.090605188733917</c:v>
                </c:pt>
                <c:pt idx="52">
                  <c:v>60.369216655212625</c:v>
                </c:pt>
                <c:pt idx="53">
                  <c:v>67.625593607321576</c:v>
                </c:pt>
                <c:pt idx="54">
                  <c:v>92.066653758748046</c:v>
                </c:pt>
                <c:pt idx="55">
                  <c:v>69.303753327241623</c:v>
                </c:pt>
                <c:pt idx="56">
                  <c:v>72.309371803303392</c:v>
                </c:pt>
                <c:pt idx="57">
                  <c:v>101.25190367828968</c:v>
                </c:pt>
                <c:pt idx="58">
                  <c:v>208.74421575965664</c:v>
                </c:pt>
                <c:pt idx="59">
                  <c:v>167.84286305925872</c:v>
                </c:pt>
                <c:pt idx="60">
                  <c:v>213.35968231694582</c:v>
                </c:pt>
                <c:pt idx="61">
                  <c:v>180.24243857655992</c:v>
                </c:pt>
                <c:pt idx="62">
                  <c:v>122.96145183480121</c:v>
                </c:pt>
                <c:pt idx="63">
                  <c:v>76.151703654464029</c:v>
                </c:pt>
                <c:pt idx="64">
                  <c:v>93.998750029062379</c:v>
                </c:pt>
                <c:pt idx="65">
                  <c:v>89.490978723927682</c:v>
                </c:pt>
                <c:pt idx="66">
                  <c:v>118.91700014728326</c:v>
                </c:pt>
                <c:pt idx="67">
                  <c:v>174.9034344959322</c:v>
                </c:pt>
                <c:pt idx="68">
                  <c:v>151.88563983564862</c:v>
                </c:pt>
                <c:pt idx="69">
                  <c:v>222.41336667268331</c:v>
                </c:pt>
                <c:pt idx="70">
                  <c:v>166.99086613046057</c:v>
                </c:pt>
                <c:pt idx="71">
                  <c:v>85.905043558017795</c:v>
                </c:pt>
                <c:pt idx="72">
                  <c:v>134.72193577271906</c:v>
                </c:pt>
                <c:pt idx="73">
                  <c:v>164.76401070630271</c:v>
                </c:pt>
                <c:pt idx="74">
                  <c:v>130.79555044966236</c:v>
                </c:pt>
                <c:pt idx="75">
                  <c:v>114.14366659614137</c:v>
                </c:pt>
                <c:pt idx="76">
                  <c:v>209.21503892544123</c:v>
                </c:pt>
                <c:pt idx="77">
                  <c:v>159.72992165123512</c:v>
                </c:pt>
                <c:pt idx="78">
                  <c:v>154.43421884273602</c:v>
                </c:pt>
                <c:pt idx="79">
                  <c:v>176.79928458717114</c:v>
                </c:pt>
                <c:pt idx="80">
                  <c:v>107.35195768781855</c:v>
                </c:pt>
                <c:pt idx="81">
                  <c:v>57.516905344656116</c:v>
                </c:pt>
                <c:pt idx="82">
                  <c:v>64.56006607043517</c:v>
                </c:pt>
                <c:pt idx="83">
                  <c:v>65.11004812606761</c:v>
                </c:pt>
                <c:pt idx="84">
                  <c:v>86.414764325746859</c:v>
                </c:pt>
                <c:pt idx="85">
                  <c:v>66.1658289826741</c:v>
                </c:pt>
                <c:pt idx="86">
                  <c:v>47.141233792880996</c:v>
                </c:pt>
                <c:pt idx="87">
                  <c:v>59.137096312861338</c:v>
                </c:pt>
                <c:pt idx="88">
                  <c:v>57.169448919430927</c:v>
                </c:pt>
                <c:pt idx="89">
                  <c:v>48.012045236197615</c:v>
                </c:pt>
                <c:pt idx="90">
                  <c:v>49.9503921934499</c:v>
                </c:pt>
                <c:pt idx="91">
                  <c:v>47.782521306647709</c:v>
                </c:pt>
                <c:pt idx="92">
                  <c:v>51.666438544503805</c:v>
                </c:pt>
                <c:pt idx="93">
                  <c:v>74.02822813831223</c:v>
                </c:pt>
                <c:pt idx="94">
                  <c:v>111.57438241120033</c:v>
                </c:pt>
                <c:pt idx="95">
                  <c:v>78.692518580625546</c:v>
                </c:pt>
                <c:pt idx="96">
                  <c:v>121.83597235698655</c:v>
                </c:pt>
                <c:pt idx="97">
                  <c:v>112.4075109380335</c:v>
                </c:pt>
                <c:pt idx="98">
                  <c:v>93.911657139298583</c:v>
                </c:pt>
                <c:pt idx="99">
                  <c:v>54.819813370435</c:v>
                </c:pt>
                <c:pt idx="100">
                  <c:v>50.594151137935782</c:v>
                </c:pt>
                <c:pt idx="101">
                  <c:v>80.00119405195565</c:v>
                </c:pt>
                <c:pt idx="102">
                  <c:v>66.426089275001416</c:v>
                </c:pt>
                <c:pt idx="103">
                  <c:v>33.045077229587079</c:v>
                </c:pt>
                <c:pt idx="104">
                  <c:v>55.286472253631629</c:v>
                </c:pt>
                <c:pt idx="105">
                  <c:v>85.659400060460754</c:v>
                </c:pt>
                <c:pt idx="106">
                  <c:v>120.04344463885349</c:v>
                </c:pt>
                <c:pt idx="107">
                  <c:v>150.72442684534801</c:v>
                </c:pt>
                <c:pt idx="108">
                  <c:v>154.16923442671998</c:v>
                </c:pt>
                <c:pt idx="109">
                  <c:v>104.9239181232349</c:v>
                </c:pt>
                <c:pt idx="110">
                  <c:v>80.047332864439767</c:v>
                </c:pt>
                <c:pt idx="111">
                  <c:v>73.170577814027155</c:v>
                </c:pt>
                <c:pt idx="112">
                  <c:v>64.958133433643596</c:v>
                </c:pt>
                <c:pt idx="113">
                  <c:v>60.116848658174888</c:v>
                </c:pt>
                <c:pt idx="114">
                  <c:v>34.5504216024896</c:v>
                </c:pt>
                <c:pt idx="115">
                  <c:v>80.600942483281557</c:v>
                </c:pt>
                <c:pt idx="116">
                  <c:v>47.78797621153371</c:v>
                </c:pt>
                <c:pt idx="117">
                  <c:v>73.852071356303682</c:v>
                </c:pt>
                <c:pt idx="118">
                  <c:v>74.333029076164408</c:v>
                </c:pt>
                <c:pt idx="119">
                  <c:v>47.96579488532408</c:v>
                </c:pt>
                <c:pt idx="120">
                  <c:v>85.097703060673709</c:v>
                </c:pt>
                <c:pt idx="121">
                  <c:v>58.863487065321628</c:v>
                </c:pt>
                <c:pt idx="122">
                  <c:v>35.761769306471187</c:v>
                </c:pt>
                <c:pt idx="123">
                  <c:v>37.660681270968979</c:v>
                </c:pt>
                <c:pt idx="124">
                  <c:v>70.05714063473431</c:v>
                </c:pt>
                <c:pt idx="125">
                  <c:v>62.083963205048363</c:v>
                </c:pt>
                <c:pt idx="126">
                  <c:v>46.855546038974424</c:v>
                </c:pt>
                <c:pt idx="127">
                  <c:v>64.44286060005696</c:v>
                </c:pt>
                <c:pt idx="128">
                  <c:v>42.517519928969513</c:v>
                </c:pt>
                <c:pt idx="129">
                  <c:v>46.865196122360757</c:v>
                </c:pt>
                <c:pt idx="130">
                  <c:v>51.922067628759457</c:v>
                </c:pt>
                <c:pt idx="131">
                  <c:v>47.742052568153419</c:v>
                </c:pt>
                <c:pt idx="132">
                  <c:v>88.905919781336451</c:v>
                </c:pt>
                <c:pt idx="133">
                  <c:v>61.085147423812387</c:v>
                </c:pt>
                <c:pt idx="134">
                  <c:v>88.937048072156358</c:v>
                </c:pt>
                <c:pt idx="135">
                  <c:v>69.710827473589475</c:v>
                </c:pt>
                <c:pt idx="136">
                  <c:v>46.113808667801095</c:v>
                </c:pt>
                <c:pt idx="137">
                  <c:v>70.425065699897189</c:v>
                </c:pt>
                <c:pt idx="138">
                  <c:v>59.467698089595856</c:v>
                </c:pt>
                <c:pt idx="139">
                  <c:v>60.527742508479996</c:v>
                </c:pt>
                <c:pt idx="140">
                  <c:v>104.24908101453816</c:v>
                </c:pt>
                <c:pt idx="141">
                  <c:v>98.104109585273449</c:v>
                </c:pt>
                <c:pt idx="142">
                  <c:v>57.808212056748808</c:v>
                </c:pt>
                <c:pt idx="143">
                  <c:v>55.111333100501724</c:v>
                </c:pt>
                <c:pt idx="144">
                  <c:v>114.78343322853098</c:v>
                </c:pt>
                <c:pt idx="145">
                  <c:v>50.27196516409925</c:v>
                </c:pt>
                <c:pt idx="146">
                  <c:v>45.070013223650136</c:v>
                </c:pt>
                <c:pt idx="147">
                  <c:v>46.157985481593599</c:v>
                </c:pt>
                <c:pt idx="148">
                  <c:v>29.109285277408599</c:v>
                </c:pt>
                <c:pt idx="149">
                  <c:v>43.962545015374495</c:v>
                </c:pt>
                <c:pt idx="150">
                  <c:v>77.873569729948457</c:v>
                </c:pt>
                <c:pt idx="151">
                  <c:v>44.771925326102682</c:v>
                </c:pt>
                <c:pt idx="152">
                  <c:v>30.348252994040951</c:v>
                </c:pt>
                <c:pt idx="153">
                  <c:v>36.555441060775102</c:v>
                </c:pt>
                <c:pt idx="154">
                  <c:v>33.664192970304164</c:v>
                </c:pt>
                <c:pt idx="155">
                  <c:v>48.47824819000266</c:v>
                </c:pt>
                <c:pt idx="156">
                  <c:v>57.207068064897562</c:v>
                </c:pt>
                <c:pt idx="157">
                  <c:v>62.620952428873927</c:v>
                </c:pt>
                <c:pt idx="158">
                  <c:v>45.940766610348334</c:v>
                </c:pt>
                <c:pt idx="159">
                  <c:v>46.787095264757816</c:v>
                </c:pt>
                <c:pt idx="160">
                  <c:v>48.271672867102019</c:v>
                </c:pt>
                <c:pt idx="161">
                  <c:v>36.065202914227946</c:v>
                </c:pt>
                <c:pt idx="162">
                  <c:v>36.768926801916315</c:v>
                </c:pt>
                <c:pt idx="163">
                  <c:v>25.866951570424156</c:v>
                </c:pt>
                <c:pt idx="164">
                  <c:v>45.018659555856701</c:v>
                </c:pt>
                <c:pt idx="165">
                  <c:v>60.735350633221088</c:v>
                </c:pt>
                <c:pt idx="166">
                  <c:v>94.583272149605477</c:v>
                </c:pt>
                <c:pt idx="167">
                  <c:v>120.57774456783858</c:v>
                </c:pt>
                <c:pt idx="168">
                  <c:v>114.54153277333667</c:v>
                </c:pt>
                <c:pt idx="169">
                  <c:v>161.34437733966294</c:v>
                </c:pt>
                <c:pt idx="170">
                  <c:v>153.58049332862601</c:v>
                </c:pt>
                <c:pt idx="171">
                  <c:v>94.330567892225957</c:v>
                </c:pt>
                <c:pt idx="172">
                  <c:v>102.97088429510892</c:v>
                </c:pt>
                <c:pt idx="173">
                  <c:v>61.817666611311566</c:v>
                </c:pt>
                <c:pt idx="174">
                  <c:v>96.650398295901326</c:v>
                </c:pt>
                <c:pt idx="175">
                  <c:v>80.439257124370442</c:v>
                </c:pt>
                <c:pt idx="176">
                  <c:v>198.51368420899541</c:v>
                </c:pt>
                <c:pt idx="177">
                  <c:v>274.39349786550434</c:v>
                </c:pt>
                <c:pt idx="178">
                  <c:v>178.86596040174575</c:v>
                </c:pt>
                <c:pt idx="179">
                  <c:v>122.15132861414156</c:v>
                </c:pt>
                <c:pt idx="180">
                  <c:v>172.92886467604441</c:v>
                </c:pt>
                <c:pt idx="181">
                  <c:v>86.598189073560107</c:v>
                </c:pt>
                <c:pt idx="182">
                  <c:v>82.610242915624568</c:v>
                </c:pt>
                <c:pt idx="183">
                  <c:v>72.455588096589295</c:v>
                </c:pt>
                <c:pt idx="184">
                  <c:v>76.245490853622357</c:v>
                </c:pt>
                <c:pt idx="185">
                  <c:v>81.155683350601123</c:v>
                </c:pt>
                <c:pt idx="186">
                  <c:v>116.47010177654523</c:v>
                </c:pt>
                <c:pt idx="187">
                  <c:v>78.155878574267263</c:v>
                </c:pt>
                <c:pt idx="188">
                  <c:v>102.00751291008038</c:v>
                </c:pt>
                <c:pt idx="189">
                  <c:v>97.304103511502163</c:v>
                </c:pt>
                <c:pt idx="190">
                  <c:v>134.74182173029544</c:v>
                </c:pt>
                <c:pt idx="191">
                  <c:v>169.62828796775347</c:v>
                </c:pt>
                <c:pt idx="192">
                  <c:v>257.45774345589263</c:v>
                </c:pt>
                <c:pt idx="193">
                  <c:v>253.48729030163429</c:v>
                </c:pt>
                <c:pt idx="194">
                  <c:v>238.30227525609473</c:v>
                </c:pt>
                <c:pt idx="195">
                  <c:v>167.86748805213139</c:v>
                </c:pt>
                <c:pt idx="196">
                  <c:v>158.83671884631016</c:v>
                </c:pt>
                <c:pt idx="197">
                  <c:v>112.38230309393178</c:v>
                </c:pt>
                <c:pt idx="198">
                  <c:v>89.344778095646362</c:v>
                </c:pt>
                <c:pt idx="199">
                  <c:v>102.39002907526705</c:v>
                </c:pt>
                <c:pt idx="200">
                  <c:v>99.116237466035287</c:v>
                </c:pt>
                <c:pt idx="201">
                  <c:v>82.708309634554979</c:v>
                </c:pt>
                <c:pt idx="202">
                  <c:v>73.585898074059045</c:v>
                </c:pt>
                <c:pt idx="203">
                  <c:v>82.295428059044596</c:v>
                </c:pt>
                <c:pt idx="204">
                  <c:v>131.21891278300885</c:v>
                </c:pt>
                <c:pt idx="205">
                  <c:v>111.19533877092097</c:v>
                </c:pt>
                <c:pt idx="206">
                  <c:v>73.432602809542217</c:v>
                </c:pt>
                <c:pt idx="207">
                  <c:v>64.598982627487985</c:v>
                </c:pt>
                <c:pt idx="208">
                  <c:v>62.954304090445582</c:v>
                </c:pt>
                <c:pt idx="209">
                  <c:v>62.701840619068598</c:v>
                </c:pt>
                <c:pt idx="210">
                  <c:v>52.982985768908406</c:v>
                </c:pt>
                <c:pt idx="211">
                  <c:v>61.22607301867874</c:v>
                </c:pt>
                <c:pt idx="212">
                  <c:v>63.297006108918147</c:v>
                </c:pt>
                <c:pt idx="213">
                  <c:v>131.91713085465005</c:v>
                </c:pt>
                <c:pt idx="214">
                  <c:v>79.845670417938393</c:v>
                </c:pt>
                <c:pt idx="215">
                  <c:v>37.244509863707755</c:v>
                </c:pt>
                <c:pt idx="216">
                  <c:v>66.560897396243902</c:v>
                </c:pt>
                <c:pt idx="217">
                  <c:v>66.452215600240962</c:v>
                </c:pt>
                <c:pt idx="218">
                  <c:v>64.212629338646167</c:v>
                </c:pt>
                <c:pt idx="219">
                  <c:v>59.055490973882208</c:v>
                </c:pt>
                <c:pt idx="220">
                  <c:v>50.465901564530043</c:v>
                </c:pt>
                <c:pt idx="221">
                  <c:v>42.217671270752334</c:v>
                </c:pt>
                <c:pt idx="222">
                  <c:v>30.469700000227984</c:v>
                </c:pt>
                <c:pt idx="223">
                  <c:v>42.781952063667617</c:v>
                </c:pt>
                <c:pt idx="224">
                  <c:v>50.15339636377179</c:v>
                </c:pt>
                <c:pt idx="225">
                  <c:v>49.16952588858998</c:v>
                </c:pt>
                <c:pt idx="226">
                  <c:v>51.757551795501833</c:v>
                </c:pt>
                <c:pt idx="227">
                  <c:v>38.59700295869898</c:v>
                </c:pt>
                <c:pt idx="228">
                  <c:v>54.015841016434265</c:v>
                </c:pt>
                <c:pt idx="229">
                  <c:v>45.973550566560213</c:v>
                </c:pt>
                <c:pt idx="230">
                  <c:v>42.483828201099847</c:v>
                </c:pt>
                <c:pt idx="231">
                  <c:v>60.018955367462979</c:v>
                </c:pt>
                <c:pt idx="232">
                  <c:v>44.25902623239449</c:v>
                </c:pt>
                <c:pt idx="233">
                  <c:v>35.98867888916638</c:v>
                </c:pt>
                <c:pt idx="234">
                  <c:v>37.95607105552282</c:v>
                </c:pt>
                <c:pt idx="235">
                  <c:v>35.106521226864231</c:v>
                </c:pt>
                <c:pt idx="236">
                  <c:v>23.052064764235144</c:v>
                </c:pt>
                <c:pt idx="237">
                  <c:v>39.110985456976771</c:v>
                </c:pt>
                <c:pt idx="238">
                  <c:v>44.044176590489663</c:v>
                </c:pt>
                <c:pt idx="239">
                  <c:v>38.443528705252781</c:v>
                </c:pt>
                <c:pt idx="240">
                  <c:v>52.472174457357561</c:v>
                </c:pt>
                <c:pt idx="241">
                  <c:v>35.011833562992578</c:v>
                </c:pt>
                <c:pt idx="242">
                  <c:v>39.432189608109177</c:v>
                </c:pt>
                <c:pt idx="243">
                  <c:v>35.619897839356433</c:v>
                </c:pt>
                <c:pt idx="244">
                  <c:v>52.972520765075465</c:v>
                </c:pt>
                <c:pt idx="245">
                  <c:v>44.283052378284147</c:v>
                </c:pt>
                <c:pt idx="246">
                  <c:v>28.495918271485149</c:v>
                </c:pt>
                <c:pt idx="247">
                  <c:v>43.123299643165765</c:v>
                </c:pt>
                <c:pt idx="248">
                  <c:v>38.863004728349267</c:v>
                </c:pt>
                <c:pt idx="249">
                  <c:v>42.178073975844441</c:v>
                </c:pt>
                <c:pt idx="250">
                  <c:v>37.924714758373611</c:v>
                </c:pt>
                <c:pt idx="251">
                  <c:v>75.989115390627063</c:v>
                </c:pt>
                <c:pt idx="252">
                  <c:v>189.87037726984173</c:v>
                </c:pt>
                <c:pt idx="253">
                  <c:v>114.52696990713191</c:v>
                </c:pt>
                <c:pt idx="254">
                  <c:v>94.107516569175147</c:v>
                </c:pt>
                <c:pt idx="255">
                  <c:v>75.386027173241118</c:v>
                </c:pt>
                <c:pt idx="256">
                  <c:v>87.251669546168984</c:v>
                </c:pt>
                <c:pt idx="257">
                  <c:v>75.844236238309378</c:v>
                </c:pt>
                <c:pt idx="258">
                  <c:v>83.428123027220934</c:v>
                </c:pt>
                <c:pt idx="259">
                  <c:v>81.620451620468174</c:v>
                </c:pt>
                <c:pt idx="260">
                  <c:v>110.28690531018036</c:v>
                </c:pt>
                <c:pt idx="261">
                  <c:v>243.72805158623345</c:v>
                </c:pt>
                <c:pt idx="262">
                  <c:v>186.99146369390618</c:v>
                </c:pt>
                <c:pt idx="263">
                  <c:v>142.45293474538505</c:v>
                </c:pt>
                <c:pt idx="264">
                  <c:v>214.76703109023731</c:v>
                </c:pt>
                <c:pt idx="265">
                  <c:v>280.11236963641704</c:v>
                </c:pt>
                <c:pt idx="266">
                  <c:v>185.80475449548612</c:v>
                </c:pt>
                <c:pt idx="267">
                  <c:v>119.39165757541952</c:v>
                </c:pt>
                <c:pt idx="268">
                  <c:v>101.9246828330582</c:v>
                </c:pt>
                <c:pt idx="269">
                  <c:v>107.17189979395211</c:v>
                </c:pt>
                <c:pt idx="270">
                  <c:v>121.02513551596009</c:v>
                </c:pt>
                <c:pt idx="271">
                  <c:v>70.918202881733393</c:v>
                </c:pt>
                <c:pt idx="272">
                  <c:v>74.994865282712311</c:v>
                </c:pt>
                <c:pt idx="273">
                  <c:v>82.660679516230829</c:v>
                </c:pt>
                <c:pt idx="274">
                  <c:v>99.655519058251997</c:v>
                </c:pt>
                <c:pt idx="275">
                  <c:v>127.93647675936081</c:v>
                </c:pt>
                <c:pt idx="276">
                  <c:v>166.64637101751458</c:v>
                </c:pt>
                <c:pt idx="277">
                  <c:v>154.914662195972</c:v>
                </c:pt>
                <c:pt idx="278">
                  <c:v>108.55587912946721</c:v>
                </c:pt>
                <c:pt idx="279">
                  <c:v>89.356970019550332</c:v>
                </c:pt>
                <c:pt idx="280">
                  <c:v>110.20681390977094</c:v>
                </c:pt>
                <c:pt idx="281">
                  <c:v>143.61942808828513</c:v>
                </c:pt>
                <c:pt idx="282">
                  <c:v>185.67083570231239</c:v>
                </c:pt>
                <c:pt idx="283">
                  <c:v>191.33367776478315</c:v>
                </c:pt>
                <c:pt idx="284">
                  <c:v>258.33487424658136</c:v>
                </c:pt>
                <c:pt idx="285">
                  <c:v>332.49300703426644</c:v>
                </c:pt>
                <c:pt idx="286">
                  <c:v>228.17881866369186</c:v>
                </c:pt>
                <c:pt idx="287">
                  <c:v>206.72155435716718</c:v>
                </c:pt>
                <c:pt idx="288">
                  <c:v>166.60752215663945</c:v>
                </c:pt>
                <c:pt idx="289">
                  <c:v>118.06218492894034</c:v>
                </c:pt>
                <c:pt idx="290">
                  <c:v>134.38874362172515</c:v>
                </c:pt>
                <c:pt idx="291">
                  <c:v>138.73669491195921</c:v>
                </c:pt>
                <c:pt idx="292">
                  <c:v>109.39238677950165</c:v>
                </c:pt>
                <c:pt idx="293">
                  <c:v>138.41623594612841</c:v>
                </c:pt>
                <c:pt idx="294">
                  <c:v>285.89528051314181</c:v>
                </c:pt>
                <c:pt idx="295">
                  <c:v>322.08230560063947</c:v>
                </c:pt>
                <c:pt idx="296">
                  <c:v>276.262044283698</c:v>
                </c:pt>
                <c:pt idx="297">
                  <c:v>130.40840375631049</c:v>
                </c:pt>
                <c:pt idx="298">
                  <c:v>149.96756988131963</c:v>
                </c:pt>
                <c:pt idx="299">
                  <c:v>210.20942241944638</c:v>
                </c:pt>
                <c:pt idx="300">
                  <c:v>180.03235187023563</c:v>
                </c:pt>
                <c:pt idx="301">
                  <c:v>120.16151173888821</c:v>
                </c:pt>
                <c:pt idx="302">
                  <c:v>87.924208793058256</c:v>
                </c:pt>
                <c:pt idx="303">
                  <c:v>94.930683743129407</c:v>
                </c:pt>
                <c:pt idx="304">
                  <c:v>139.34846091023576</c:v>
                </c:pt>
                <c:pt idx="305">
                  <c:v>191.34752384166808</c:v>
                </c:pt>
                <c:pt idx="306">
                  <c:v>218.77035261801129</c:v>
                </c:pt>
                <c:pt idx="307">
                  <c:v>188.9816261019073</c:v>
                </c:pt>
                <c:pt idx="308">
                  <c:v>201.77254895106239</c:v>
                </c:pt>
                <c:pt idx="309">
                  <c:v>266.04430561527823</c:v>
                </c:pt>
                <c:pt idx="310">
                  <c:v>372.08984335410429</c:v>
                </c:pt>
                <c:pt idx="311">
                  <c:v>374.30714941925669</c:v>
                </c:pt>
                <c:pt idx="312">
                  <c:v>320.72647323492242</c:v>
                </c:pt>
                <c:pt idx="313">
                  <c:v>203.95979729203361</c:v>
                </c:pt>
                <c:pt idx="314">
                  <c:v>187.64659106665047</c:v>
                </c:pt>
                <c:pt idx="315">
                  <c:v>90.063541243199069</c:v>
                </c:pt>
                <c:pt idx="316">
                  <c:v>76.215273472146777</c:v>
                </c:pt>
                <c:pt idx="317">
                  <c:v>79.968223911462971</c:v>
                </c:pt>
                <c:pt idx="318">
                  <c:v>78.135820965330396</c:v>
                </c:pt>
                <c:pt idx="319">
                  <c:v>85.880887134496248</c:v>
                </c:pt>
                <c:pt idx="320">
                  <c:v>119.31758389139219</c:v>
                </c:pt>
                <c:pt idx="321">
                  <c:v>268.61965125277823</c:v>
                </c:pt>
                <c:pt idx="322">
                  <c:v>76.772258039949108</c:v>
                </c:pt>
                <c:pt idx="323">
                  <c:v>100.14658203700955</c:v>
                </c:pt>
                <c:pt idx="324">
                  <c:v>110.18859233503218</c:v>
                </c:pt>
                <c:pt idx="325">
                  <c:v>82.553324929684237</c:v>
                </c:pt>
                <c:pt idx="326">
                  <c:v>63.419564363868005</c:v>
                </c:pt>
                <c:pt idx="327">
                  <c:v>57.503316563949006</c:v>
                </c:pt>
                <c:pt idx="328">
                  <c:v>62.759583862946172</c:v>
                </c:pt>
                <c:pt idx="329">
                  <c:v>60.586915858219847</c:v>
                </c:pt>
                <c:pt idx="330">
                  <c:v>68.222639917758912</c:v>
                </c:pt>
                <c:pt idx="331">
                  <c:v>43.3496701450321</c:v>
                </c:pt>
                <c:pt idx="332">
                  <c:v>50.090619893526359</c:v>
                </c:pt>
                <c:pt idx="333">
                  <c:v>67.916162755964635</c:v>
                </c:pt>
                <c:pt idx="334">
                  <c:v>68.390203851564351</c:v>
                </c:pt>
                <c:pt idx="335">
                  <c:v>67.706369519418217</c:v>
                </c:pt>
                <c:pt idx="336">
                  <c:v>86.931159048787563</c:v>
                </c:pt>
                <c:pt idx="337">
                  <c:v>55.684038621940118</c:v>
                </c:pt>
                <c:pt idx="338">
                  <c:v>66.835195096595868</c:v>
                </c:pt>
                <c:pt idx="339">
                  <c:v>42.880792982647861</c:v>
                </c:pt>
                <c:pt idx="340">
                  <c:v>64.945752551327246</c:v>
                </c:pt>
                <c:pt idx="341">
                  <c:v>65.418659003376334</c:v>
                </c:pt>
                <c:pt idx="342">
                  <c:v>61.789196489760364</c:v>
                </c:pt>
                <c:pt idx="343">
                  <c:v>53.297321361360801</c:v>
                </c:pt>
                <c:pt idx="344">
                  <c:v>41.327089853170463</c:v>
                </c:pt>
                <c:pt idx="345">
                  <c:v>52.541729671939208</c:v>
                </c:pt>
                <c:pt idx="346">
                  <c:v>41.142623057574873</c:v>
                </c:pt>
                <c:pt idx="347">
                  <c:v>50.997789656474268</c:v>
                </c:pt>
                <c:pt idx="348">
                  <c:v>68.611712863482595</c:v>
                </c:pt>
                <c:pt idx="349">
                  <c:v>68.267790532838745</c:v>
                </c:pt>
                <c:pt idx="350">
                  <c:v>61.907563448647508</c:v>
                </c:pt>
                <c:pt idx="351">
                  <c:v>41.965261842768285</c:v>
                </c:pt>
                <c:pt idx="352">
                  <c:v>53.487728797707085</c:v>
                </c:pt>
                <c:pt idx="353">
                  <c:v>67.836379667210693</c:v>
                </c:pt>
                <c:pt idx="354">
                  <c:v>67.380288470916256</c:v>
                </c:pt>
                <c:pt idx="355">
                  <c:v>68.250030333382583</c:v>
                </c:pt>
                <c:pt idx="356">
                  <c:v>41.258545332974442</c:v>
                </c:pt>
                <c:pt idx="357">
                  <c:v>74.638247992361116</c:v>
                </c:pt>
                <c:pt idx="358">
                  <c:v>141.4441788969979</c:v>
                </c:pt>
                <c:pt idx="359">
                  <c:v>160.90492648570907</c:v>
                </c:pt>
                <c:pt idx="360">
                  <c:v>167.87198138123924</c:v>
                </c:pt>
                <c:pt idx="361">
                  <c:v>121.35797932901855</c:v>
                </c:pt>
                <c:pt idx="362">
                  <c:v>106.69638390364929</c:v>
                </c:pt>
                <c:pt idx="363">
                  <c:v>110.42403439721666</c:v>
                </c:pt>
                <c:pt idx="364">
                  <c:v>106.82515952253399</c:v>
                </c:pt>
                <c:pt idx="365">
                  <c:v>88.483389149125983</c:v>
                </c:pt>
                <c:pt idx="366">
                  <c:v>110.0679233287306</c:v>
                </c:pt>
                <c:pt idx="367">
                  <c:v>83.118138101542527</c:v>
                </c:pt>
                <c:pt idx="368">
                  <c:v>83.790732582839723</c:v>
                </c:pt>
                <c:pt idx="369">
                  <c:v>83.031036452803392</c:v>
                </c:pt>
                <c:pt idx="370">
                  <c:v>138.36323707819241</c:v>
                </c:pt>
                <c:pt idx="371">
                  <c:v>134.87395505391183</c:v>
                </c:pt>
                <c:pt idx="372">
                  <c:v>132.60298097373476</c:v>
                </c:pt>
                <c:pt idx="373">
                  <c:v>100.5902548366942</c:v>
                </c:pt>
                <c:pt idx="374">
                  <c:v>80.343315101431244</c:v>
                </c:pt>
                <c:pt idx="375">
                  <c:v>96.291803147225053</c:v>
                </c:pt>
                <c:pt idx="376">
                  <c:v>91.738550957557351</c:v>
                </c:pt>
                <c:pt idx="377">
                  <c:v>111.63136307647338</c:v>
                </c:pt>
                <c:pt idx="378">
                  <c:v>107.25566107717533</c:v>
                </c:pt>
                <c:pt idx="379">
                  <c:v>82.926142608293489</c:v>
                </c:pt>
                <c:pt idx="380">
                  <c:v>66.617003629432261</c:v>
                </c:pt>
                <c:pt idx="381">
                  <c:v>107.66168639090647</c:v>
                </c:pt>
                <c:pt idx="382">
                  <c:v>88.851928687510366</c:v>
                </c:pt>
                <c:pt idx="383">
                  <c:v>113.92708595404051</c:v>
                </c:pt>
                <c:pt idx="384">
                  <c:v>143.38145483203007</c:v>
                </c:pt>
                <c:pt idx="385">
                  <c:v>97.213678918465376</c:v>
                </c:pt>
                <c:pt idx="386">
                  <c:v>106.74665591622866</c:v>
                </c:pt>
                <c:pt idx="387">
                  <c:v>72.189909240422267</c:v>
                </c:pt>
                <c:pt idx="388">
                  <c:v>101.8053538979576</c:v>
                </c:pt>
                <c:pt idx="389">
                  <c:v>134.25533898533192</c:v>
                </c:pt>
              </c:numCache>
            </c:numRef>
          </c:val>
          <c:smooth val="0"/>
          <c:extLst>
            <c:ext xmlns:c16="http://schemas.microsoft.com/office/drawing/2014/chart" uri="{C3380CC4-5D6E-409C-BE32-E72D297353CC}">
              <c16:uniqueId val="{00000000-C138-4F76-B3D6-4B7D9B232E61}"/>
            </c:ext>
          </c:extLst>
        </c:ser>
        <c:dLbls>
          <c:showLegendKey val="0"/>
          <c:showVal val="0"/>
          <c:showCatName val="0"/>
          <c:showSerName val="0"/>
          <c:showPercent val="0"/>
          <c:showBubbleSize val="0"/>
        </c:dLbls>
        <c:smooth val="0"/>
        <c:axId val="313168256"/>
        <c:axId val="313169792"/>
      </c:lineChart>
      <c:catAx>
        <c:axId val="313168256"/>
        <c:scaling>
          <c:orientation val="minMax"/>
        </c:scaling>
        <c:delete val="0"/>
        <c:axPos val="b"/>
        <c:numFmt formatCode="General" sourceLinked="1"/>
        <c:majorTickMark val="out"/>
        <c:minorTickMark val="none"/>
        <c:tickLblPos val="low"/>
        <c:spPr>
          <a:ln w="12700">
            <a:solidFill>
              <a:srgbClr val="B3B3B3"/>
            </a:solidFill>
            <a:prstDash val="solid"/>
          </a:ln>
        </c:spPr>
        <c:txPr>
          <a:bodyPr rot="0" vert="horz"/>
          <a:lstStyle/>
          <a:p>
            <a:pPr>
              <a:defRPr lang="ja-JP" sz="1700">
                <a:latin typeface="Segoe UI"/>
                <a:ea typeface="Segoe UI"/>
                <a:cs typeface="Segoe UI"/>
              </a:defRPr>
            </a:pPr>
            <a:endParaRPr lang="en-US"/>
          </a:p>
        </c:txPr>
        <c:crossAx val="313169792"/>
        <c:crosses val="autoZero"/>
        <c:auto val="1"/>
        <c:lblAlgn val="ctr"/>
        <c:lblOffset val="0"/>
        <c:tickLblSkip val="24"/>
        <c:tickMarkSkip val="24"/>
        <c:noMultiLvlLbl val="0"/>
      </c:catAx>
      <c:valAx>
        <c:axId val="313169792"/>
        <c:scaling>
          <c:orientation val="minMax"/>
          <c:max val="450"/>
          <c:min val="0"/>
        </c:scaling>
        <c:delete val="0"/>
        <c:axPos val="l"/>
        <c:numFmt formatCode="General" sourceLinked="0"/>
        <c:majorTickMark val="out"/>
        <c:minorTickMark val="none"/>
        <c:tickLblPos val="nextTo"/>
        <c:spPr>
          <a:ln w="12700">
            <a:solidFill>
              <a:srgbClr val="B3B3B3"/>
            </a:solidFill>
            <a:prstDash val="solid"/>
          </a:ln>
        </c:spPr>
        <c:txPr>
          <a:bodyPr rot="0" vert="horz"/>
          <a:lstStyle/>
          <a:p>
            <a:pPr>
              <a:defRPr lang="ja-JP" sz="1800">
                <a:latin typeface="Segoe UI"/>
                <a:ea typeface="Segoe UI"/>
                <a:cs typeface="Segoe UI"/>
              </a:defRPr>
            </a:pPr>
            <a:endParaRPr lang="en-US"/>
          </a:p>
        </c:txPr>
        <c:crossAx val="313168256"/>
        <c:crosses val="autoZero"/>
        <c:crossBetween val="between"/>
      </c:valAx>
      <c:spPr>
        <a:noFill/>
        <a:ln w="25400">
          <a:noFill/>
        </a:ln>
      </c:spPr>
    </c:plotArea>
    <c:legend>
      <c:legendPos val="b"/>
      <c:layout>
        <c:manualLayout>
          <c:xMode val="edge"/>
          <c:yMode val="edge"/>
          <c:x val="0.52306294323018421"/>
          <c:y val="5.7413378039390048E-2"/>
          <c:w val="0.25579359141561414"/>
          <c:h val="5.9995044675841332E-2"/>
        </c:manualLayout>
      </c:layout>
      <c:overlay val="0"/>
      <c:txPr>
        <a:bodyPr/>
        <a:lstStyle/>
        <a:p>
          <a:pPr>
            <a:defRPr lang="ja-JP"/>
          </a:pPr>
          <a:endParaRPr lang="en-US"/>
        </a:p>
      </c:txPr>
    </c:legend>
    <c:plotVisOnly val="1"/>
    <c:dispBlanksAs val="span"/>
    <c:showDLblsOverMax val="0"/>
  </c:chart>
  <c:spPr>
    <a:noFill/>
    <a:ln w="25400">
      <a:noFill/>
    </a:ln>
  </c:spPr>
  <c:txPr>
    <a:bodyPr/>
    <a:lstStyle/>
    <a:p>
      <a:pPr>
        <a:defRPr sz="1800" b="0" i="0" u="none" strike="noStrike" baseline="0">
          <a:solidFill>
            <a:srgbClr val="000000"/>
          </a:solidFill>
          <a:latin typeface="Segoe UI" pitchFamily="34" charset="0"/>
          <a:ea typeface="Frutiger LT Std 45 Light"/>
          <a:cs typeface="Segoe UI" pitchFamily="34" charset="0"/>
        </a:defRPr>
      </a:pPr>
      <a:endParaRPr lang="en-US"/>
    </a:p>
  </c:txPr>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50637325332269E-2"/>
          <c:y val="2.533129927200958E-2"/>
          <c:w val="0.86935226527810416"/>
          <c:h val="0.86489441033103376"/>
        </c:manualLayout>
      </c:layout>
      <c:lineChart>
        <c:grouping val="standard"/>
        <c:varyColors val="0"/>
        <c:ser>
          <c:idx val="0"/>
          <c:order val="0"/>
          <c:tx>
            <c:v>Japan</c:v>
          </c:tx>
          <c:spPr>
            <a:ln w="34925">
              <a:solidFill>
                <a:srgbClr val="4472C4"/>
              </a:solidFill>
              <a:prstDash val="solid"/>
            </a:ln>
            <a:effectLst/>
          </c:spPr>
          <c:marker>
            <c:symbol val="none"/>
          </c:marker>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Japan_EPU_Index!$E$27:$E$422</c:f>
              <c:numCache>
                <c:formatCode>General</c:formatCode>
                <c:ptCount val="396"/>
                <c:pt idx="0">
                  <c:v>54.526537125099537</c:v>
                </c:pt>
                <c:pt idx="1">
                  <c:v>52.501571181326312</c:v>
                </c:pt>
                <c:pt idx="2">
                  <c:v>73.013583996222849</c:v>
                </c:pt>
                <c:pt idx="3">
                  <c:v>91.601153749816007</c:v>
                </c:pt>
                <c:pt idx="4">
                  <c:v>52.692569917031612</c:v>
                </c:pt>
                <c:pt idx="5">
                  <c:v>72.077508807788462</c:v>
                </c:pt>
                <c:pt idx="6">
                  <c:v>20.78124177452883</c:v>
                </c:pt>
                <c:pt idx="7">
                  <c:v>53.809383299524633</c:v>
                </c:pt>
                <c:pt idx="8">
                  <c:v>73.100166756904258</c:v>
                </c:pt>
                <c:pt idx="9">
                  <c:v>164.89887820879019</c:v>
                </c:pt>
                <c:pt idx="10">
                  <c:v>151.62821114472774</c:v>
                </c:pt>
                <c:pt idx="11">
                  <c:v>118.74348290161774</c:v>
                </c:pt>
                <c:pt idx="12">
                  <c:v>41.77151307408031</c:v>
                </c:pt>
                <c:pt idx="13">
                  <c:v>37.382132707542674</c:v>
                </c:pt>
                <c:pt idx="14">
                  <c:v>33.621320050163739</c:v>
                </c:pt>
                <c:pt idx="15">
                  <c:v>26.161570140599249</c:v>
                </c:pt>
                <c:pt idx="16">
                  <c:v>43.993594664528679</c:v>
                </c:pt>
                <c:pt idx="17">
                  <c:v>25.201046298162897</c:v>
                </c:pt>
                <c:pt idx="18">
                  <c:v>44.295675713822888</c:v>
                </c:pt>
                <c:pt idx="19">
                  <c:v>42.570087178845135</c:v>
                </c:pt>
                <c:pt idx="20">
                  <c:v>36.501079260612251</c:v>
                </c:pt>
                <c:pt idx="21">
                  <c:v>14.31076106030773</c:v>
                </c:pt>
                <c:pt idx="22">
                  <c:v>38.777479871661214</c:v>
                </c:pt>
                <c:pt idx="23">
                  <c:v>18.860966132718744</c:v>
                </c:pt>
                <c:pt idx="24">
                  <c:v>49.754927643890028</c:v>
                </c:pt>
                <c:pt idx="25">
                  <c:v>40.474913976821128</c:v>
                </c:pt>
                <c:pt idx="26">
                  <c:v>45.110115044261008</c:v>
                </c:pt>
                <c:pt idx="27">
                  <c:v>74.518525433591137</c:v>
                </c:pt>
                <c:pt idx="28">
                  <c:v>77.983825120043292</c:v>
                </c:pt>
                <c:pt idx="29">
                  <c:v>89.616417133144239</c:v>
                </c:pt>
                <c:pt idx="30">
                  <c:v>70.148159802981056</c:v>
                </c:pt>
                <c:pt idx="31">
                  <c:v>27.767727353386874</c:v>
                </c:pt>
                <c:pt idx="32">
                  <c:v>31.416094103432155</c:v>
                </c:pt>
                <c:pt idx="33">
                  <c:v>70.384953366787443</c:v>
                </c:pt>
                <c:pt idx="34">
                  <c:v>48.141989202921927</c:v>
                </c:pt>
                <c:pt idx="35">
                  <c:v>60.022026853819384</c:v>
                </c:pt>
                <c:pt idx="36">
                  <c:v>58.395150308632779</c:v>
                </c:pt>
                <c:pt idx="37">
                  <c:v>92.624568871498766</c:v>
                </c:pt>
                <c:pt idx="38">
                  <c:v>118.94359914855382</c:v>
                </c:pt>
                <c:pt idx="39">
                  <c:v>53.540669768488399</c:v>
                </c:pt>
                <c:pt idx="40">
                  <c:v>75.148704846932475</c:v>
                </c:pt>
                <c:pt idx="41">
                  <c:v>46.398807775202208</c:v>
                </c:pt>
                <c:pt idx="42">
                  <c:v>69.345602181256794</c:v>
                </c:pt>
                <c:pt idx="43">
                  <c:v>85.382593186085543</c:v>
                </c:pt>
                <c:pt idx="44">
                  <c:v>89.518667333339636</c:v>
                </c:pt>
                <c:pt idx="45">
                  <c:v>104.27780296845754</c:v>
                </c:pt>
                <c:pt idx="46">
                  <c:v>85.073468731556062</c:v>
                </c:pt>
                <c:pt idx="47">
                  <c:v>102.81296047268859</c:v>
                </c:pt>
                <c:pt idx="48">
                  <c:v>110.21932658738953</c:v>
                </c:pt>
                <c:pt idx="49">
                  <c:v>114.12877202887385</c:v>
                </c:pt>
                <c:pt idx="50">
                  <c:v>132.16772261975936</c:v>
                </c:pt>
                <c:pt idx="51">
                  <c:v>50.200444722506994</c:v>
                </c:pt>
                <c:pt idx="52">
                  <c:v>68.721493933568084</c:v>
                </c:pt>
                <c:pt idx="53">
                  <c:v>58.655000301712299</c:v>
                </c:pt>
                <c:pt idx="54">
                  <c:v>56.419493872051966</c:v>
                </c:pt>
                <c:pt idx="55">
                  <c:v>72.833907931293922</c:v>
                </c:pt>
                <c:pt idx="56">
                  <c:v>83.551208524023451</c:v>
                </c:pt>
                <c:pt idx="57">
                  <c:v>66.787255061643492</c:v>
                </c:pt>
                <c:pt idx="58">
                  <c:v>122.88676496788516</c:v>
                </c:pt>
                <c:pt idx="59">
                  <c:v>107.64204900019598</c:v>
                </c:pt>
                <c:pt idx="60">
                  <c:v>88.752587369544813</c:v>
                </c:pt>
                <c:pt idx="61">
                  <c:v>75.518207817801354</c:v>
                </c:pt>
                <c:pt idx="62">
                  <c:v>113.4170965271431</c:v>
                </c:pt>
                <c:pt idx="63">
                  <c:v>131.4603425492997</c:v>
                </c:pt>
                <c:pt idx="64">
                  <c:v>71.705733602399022</c:v>
                </c:pt>
                <c:pt idx="65">
                  <c:v>114.72578896331687</c:v>
                </c:pt>
                <c:pt idx="66">
                  <c:v>186.90001775871946</c:v>
                </c:pt>
                <c:pt idx="67">
                  <c:v>154.30467774719926</c:v>
                </c:pt>
                <c:pt idx="68">
                  <c:v>147.8275184569813</c:v>
                </c:pt>
                <c:pt idx="69">
                  <c:v>103.86644948569956</c:v>
                </c:pt>
                <c:pt idx="70">
                  <c:v>63.743210150243087</c:v>
                </c:pt>
                <c:pt idx="71">
                  <c:v>51.245902163862432</c:v>
                </c:pt>
                <c:pt idx="72">
                  <c:v>81.150654236271421</c:v>
                </c:pt>
                <c:pt idx="73">
                  <c:v>113.33594680729831</c:v>
                </c:pt>
                <c:pt idx="74">
                  <c:v>70.878376182469779</c:v>
                </c:pt>
                <c:pt idx="75">
                  <c:v>77.593827331880007</c:v>
                </c:pt>
                <c:pt idx="76">
                  <c:v>66.245045410546965</c:v>
                </c:pt>
                <c:pt idx="77">
                  <c:v>87.027983634976479</c:v>
                </c:pt>
                <c:pt idx="78">
                  <c:v>88.610328723958474</c:v>
                </c:pt>
                <c:pt idx="79">
                  <c:v>84.128907995423532</c:v>
                </c:pt>
                <c:pt idx="80">
                  <c:v>88.113767334068967</c:v>
                </c:pt>
                <c:pt idx="81">
                  <c:v>54.053404287412562</c:v>
                </c:pt>
                <c:pt idx="82">
                  <c:v>83.308874484855778</c:v>
                </c:pt>
                <c:pt idx="83">
                  <c:v>105.51643343413296</c:v>
                </c:pt>
                <c:pt idx="84">
                  <c:v>69.385502416085259</c:v>
                </c:pt>
                <c:pt idx="85">
                  <c:v>45.911851649633689</c:v>
                </c:pt>
                <c:pt idx="86">
                  <c:v>45.884113369539087</c:v>
                </c:pt>
                <c:pt idx="87">
                  <c:v>57.663345681255414</c:v>
                </c:pt>
                <c:pt idx="88">
                  <c:v>90.880789009778496</c:v>
                </c:pt>
                <c:pt idx="89">
                  <c:v>104.43082131474179</c:v>
                </c:pt>
                <c:pt idx="90">
                  <c:v>63.672016764977904</c:v>
                </c:pt>
                <c:pt idx="91">
                  <c:v>44.377641121837257</c:v>
                </c:pt>
                <c:pt idx="92">
                  <c:v>20.463831889367835</c:v>
                </c:pt>
                <c:pt idx="93">
                  <c:v>62.856516271614389</c:v>
                </c:pt>
                <c:pt idx="94">
                  <c:v>73.308536736291344</c:v>
                </c:pt>
                <c:pt idx="95">
                  <c:v>69.811559185950543</c:v>
                </c:pt>
                <c:pt idx="96">
                  <c:v>61.894664157819022</c:v>
                </c:pt>
                <c:pt idx="97">
                  <c:v>104.27578000508927</c:v>
                </c:pt>
                <c:pt idx="98">
                  <c:v>212.62519818369483</c:v>
                </c:pt>
                <c:pt idx="99">
                  <c:v>149.50518789304709</c:v>
                </c:pt>
                <c:pt idx="100">
                  <c:v>113.07340022093059</c:v>
                </c:pt>
                <c:pt idx="101">
                  <c:v>114.04775786475112</c:v>
                </c:pt>
                <c:pt idx="102">
                  <c:v>117.18502098613237</c:v>
                </c:pt>
                <c:pt idx="103">
                  <c:v>134.66055037750925</c:v>
                </c:pt>
                <c:pt idx="104">
                  <c:v>146.05324273451836</c:v>
                </c:pt>
                <c:pt idx="105">
                  <c:v>109.88992174471053</c:v>
                </c:pt>
                <c:pt idx="106">
                  <c:v>85.463518808933173</c:v>
                </c:pt>
                <c:pt idx="107">
                  <c:v>114.06183638213297</c:v>
                </c:pt>
                <c:pt idx="108">
                  <c:v>105.53680266642591</c:v>
                </c:pt>
                <c:pt idx="109">
                  <c:v>90.690417609235141</c:v>
                </c:pt>
                <c:pt idx="110">
                  <c:v>75.577350237518772</c:v>
                </c:pt>
                <c:pt idx="111">
                  <c:v>61.139604449105803</c:v>
                </c:pt>
                <c:pt idx="112">
                  <c:v>70.431756628921477</c:v>
                </c:pt>
                <c:pt idx="113">
                  <c:v>83.817028383171092</c:v>
                </c:pt>
                <c:pt idx="114">
                  <c:v>63.531327230547383</c:v>
                </c:pt>
                <c:pt idx="115">
                  <c:v>75.609527153616327</c:v>
                </c:pt>
                <c:pt idx="116">
                  <c:v>60.553307203661163</c:v>
                </c:pt>
                <c:pt idx="117">
                  <c:v>54.668398982632674</c:v>
                </c:pt>
                <c:pt idx="118">
                  <c:v>108.14422841280474</c:v>
                </c:pt>
                <c:pt idx="119">
                  <c:v>41.292782488310706</c:v>
                </c:pt>
                <c:pt idx="120">
                  <c:v>90.466347917472021</c:v>
                </c:pt>
                <c:pt idx="121">
                  <c:v>63.199385532469606</c:v>
                </c:pt>
                <c:pt idx="122">
                  <c:v>61.857286531332818</c:v>
                </c:pt>
                <c:pt idx="123">
                  <c:v>89.382868697530554</c:v>
                </c:pt>
                <c:pt idx="124">
                  <c:v>78.171579451968654</c:v>
                </c:pt>
                <c:pt idx="125">
                  <c:v>63.598041620277165</c:v>
                </c:pt>
                <c:pt idx="126">
                  <c:v>63.376775578798224</c:v>
                </c:pt>
                <c:pt idx="127">
                  <c:v>75.804197340235902</c:v>
                </c:pt>
                <c:pt idx="128">
                  <c:v>86.310959326033412</c:v>
                </c:pt>
                <c:pt idx="129">
                  <c:v>105.53058310253476</c:v>
                </c:pt>
                <c:pt idx="130">
                  <c:v>262.20128719774368</c:v>
                </c:pt>
                <c:pt idx="131">
                  <c:v>263.57865055321008</c:v>
                </c:pt>
                <c:pt idx="132">
                  <c:v>155.68330349439015</c:v>
                </c:pt>
                <c:pt idx="133">
                  <c:v>90.763822103821198</c:v>
                </c:pt>
                <c:pt idx="134">
                  <c:v>212.30643011150289</c:v>
                </c:pt>
                <c:pt idx="135">
                  <c:v>163.66340262972614</c:v>
                </c:pt>
                <c:pt idx="136">
                  <c:v>147.9573344529914</c:v>
                </c:pt>
                <c:pt idx="137">
                  <c:v>166.65413057148146</c:v>
                </c:pt>
                <c:pt idx="138">
                  <c:v>145.18840927947355</c:v>
                </c:pt>
                <c:pt idx="139">
                  <c:v>173.17080406169703</c:v>
                </c:pt>
                <c:pt idx="140">
                  <c:v>172.87940455906207</c:v>
                </c:pt>
                <c:pt idx="141">
                  <c:v>190.0574020773569</c:v>
                </c:pt>
                <c:pt idx="142">
                  <c:v>105.15621837947498</c:v>
                </c:pt>
                <c:pt idx="143">
                  <c:v>128.83061303048873</c:v>
                </c:pt>
                <c:pt idx="144">
                  <c:v>95.517612071352417</c:v>
                </c:pt>
                <c:pt idx="145">
                  <c:v>144.53971936382447</c:v>
                </c:pt>
                <c:pt idx="146">
                  <c:v>104.61132514728398</c:v>
                </c:pt>
                <c:pt idx="147">
                  <c:v>95.137011356935361</c:v>
                </c:pt>
                <c:pt idx="148">
                  <c:v>108.11874469863501</c:v>
                </c:pt>
                <c:pt idx="149">
                  <c:v>82.50181450864541</c:v>
                </c:pt>
                <c:pt idx="150">
                  <c:v>95.076397922530191</c:v>
                </c:pt>
                <c:pt idx="151">
                  <c:v>52.836677405705728</c:v>
                </c:pt>
                <c:pt idx="152">
                  <c:v>96.192612536453325</c:v>
                </c:pt>
                <c:pt idx="153">
                  <c:v>79.640739454997785</c:v>
                </c:pt>
                <c:pt idx="154">
                  <c:v>79.067564920247662</c:v>
                </c:pt>
                <c:pt idx="155">
                  <c:v>70.752163652135039</c:v>
                </c:pt>
                <c:pt idx="156">
                  <c:v>71.494065595815627</c:v>
                </c:pt>
                <c:pt idx="157">
                  <c:v>48.775380088895112</c:v>
                </c:pt>
                <c:pt idx="158">
                  <c:v>24.9474194245436</c:v>
                </c:pt>
                <c:pt idx="159">
                  <c:v>77.333740982478233</c:v>
                </c:pt>
                <c:pt idx="160">
                  <c:v>81.505096677972617</c:v>
                </c:pt>
                <c:pt idx="161">
                  <c:v>119.25333879162515</c:v>
                </c:pt>
                <c:pt idx="162">
                  <c:v>117.71611765563779</c:v>
                </c:pt>
                <c:pt idx="163">
                  <c:v>133.33461023747634</c:v>
                </c:pt>
                <c:pt idx="164">
                  <c:v>29.969789705696805</c:v>
                </c:pt>
                <c:pt idx="165">
                  <c:v>52.423307140168006</c:v>
                </c:pt>
                <c:pt idx="166">
                  <c:v>85.410688958856625</c:v>
                </c:pt>
                <c:pt idx="167">
                  <c:v>135.9684804864296</c:v>
                </c:pt>
                <c:pt idx="168">
                  <c:v>155.50666611870665</c:v>
                </c:pt>
                <c:pt idx="169">
                  <c:v>223.33464431155284</c:v>
                </c:pt>
                <c:pt idx="170">
                  <c:v>264.18327309101255</c:v>
                </c:pt>
                <c:pt idx="171">
                  <c:v>152.19788845490953</c:v>
                </c:pt>
                <c:pt idx="172">
                  <c:v>118.54537595402084</c:v>
                </c:pt>
                <c:pt idx="173">
                  <c:v>63.345968047673225</c:v>
                </c:pt>
                <c:pt idx="174">
                  <c:v>129.92966344320129</c:v>
                </c:pt>
                <c:pt idx="175">
                  <c:v>151.49159588190122</c:v>
                </c:pt>
                <c:pt idx="176">
                  <c:v>158.74338705020526</c:v>
                </c:pt>
                <c:pt idx="177">
                  <c:v>139.26832409512178</c:v>
                </c:pt>
                <c:pt idx="178">
                  <c:v>105.18013654358286</c:v>
                </c:pt>
                <c:pt idx="179">
                  <c:v>152.24021066085231</c:v>
                </c:pt>
                <c:pt idx="180">
                  <c:v>126.5271476434298</c:v>
                </c:pt>
                <c:pt idx="181">
                  <c:v>238.0344753820373</c:v>
                </c:pt>
                <c:pt idx="182">
                  <c:v>83.049084261374531</c:v>
                </c:pt>
                <c:pt idx="183">
                  <c:v>67.473536929189933</c:v>
                </c:pt>
                <c:pt idx="184">
                  <c:v>84.749706910929149</c:v>
                </c:pt>
                <c:pt idx="185">
                  <c:v>106.81415032272393</c:v>
                </c:pt>
                <c:pt idx="186">
                  <c:v>100.78702124179715</c:v>
                </c:pt>
                <c:pt idx="187">
                  <c:v>92.727053760925671</c:v>
                </c:pt>
                <c:pt idx="188">
                  <c:v>174.7663074460049</c:v>
                </c:pt>
                <c:pt idx="189">
                  <c:v>199.2454803426582</c:v>
                </c:pt>
                <c:pt idx="190">
                  <c:v>134.05408928400931</c:v>
                </c:pt>
                <c:pt idx="191">
                  <c:v>96.52319644827449</c:v>
                </c:pt>
                <c:pt idx="192">
                  <c:v>126.50466260046112</c:v>
                </c:pt>
                <c:pt idx="193">
                  <c:v>144.13206436435738</c:v>
                </c:pt>
                <c:pt idx="194">
                  <c:v>184.65188570507812</c:v>
                </c:pt>
                <c:pt idx="195">
                  <c:v>140.97599570912783</c:v>
                </c:pt>
                <c:pt idx="196">
                  <c:v>209.04274862572206</c:v>
                </c:pt>
                <c:pt idx="197">
                  <c:v>101.64511078715501</c:v>
                </c:pt>
                <c:pt idx="198">
                  <c:v>106.75826183073383</c:v>
                </c:pt>
                <c:pt idx="199">
                  <c:v>83.737340150001202</c:v>
                </c:pt>
                <c:pt idx="200">
                  <c:v>76.839406927472552</c:v>
                </c:pt>
                <c:pt idx="201">
                  <c:v>80.028924655565802</c:v>
                </c:pt>
                <c:pt idx="202">
                  <c:v>79.488328313925805</c:v>
                </c:pt>
                <c:pt idx="203">
                  <c:v>53.581360140897573</c:v>
                </c:pt>
                <c:pt idx="204">
                  <c:v>70.993564433304599</c:v>
                </c:pt>
                <c:pt idx="205">
                  <c:v>35.039851381955145</c:v>
                </c:pt>
                <c:pt idx="206">
                  <c:v>41.601803022683058</c:v>
                </c:pt>
                <c:pt idx="207">
                  <c:v>95.134661503697913</c:v>
                </c:pt>
                <c:pt idx="208">
                  <c:v>64.2774117208983</c:v>
                </c:pt>
                <c:pt idx="209">
                  <c:v>73.82574441813999</c:v>
                </c:pt>
                <c:pt idx="210">
                  <c:v>68.889175567234759</c:v>
                </c:pt>
                <c:pt idx="211">
                  <c:v>65.568729676470653</c:v>
                </c:pt>
                <c:pt idx="212">
                  <c:v>56.221370464950262</c:v>
                </c:pt>
                <c:pt idx="213">
                  <c:v>64.131388680716171</c:v>
                </c:pt>
                <c:pt idx="214">
                  <c:v>77.461495110422476</c:v>
                </c:pt>
                <c:pt idx="215">
                  <c:v>75.27778839734674</c:v>
                </c:pt>
                <c:pt idx="216">
                  <c:v>51.061695980667579</c:v>
                </c:pt>
                <c:pt idx="217">
                  <c:v>62.831207376143333</c:v>
                </c:pt>
                <c:pt idx="218">
                  <c:v>38.427610455255831</c:v>
                </c:pt>
                <c:pt idx="219">
                  <c:v>66.415576274335237</c:v>
                </c:pt>
                <c:pt idx="220">
                  <c:v>95.530440938502352</c:v>
                </c:pt>
                <c:pt idx="221">
                  <c:v>52.569831100138572</c:v>
                </c:pt>
                <c:pt idx="222">
                  <c:v>64.84169061672074</c:v>
                </c:pt>
                <c:pt idx="223">
                  <c:v>81.361098859642269</c:v>
                </c:pt>
                <c:pt idx="224">
                  <c:v>58.160082372934461</c:v>
                </c:pt>
                <c:pt idx="225">
                  <c:v>50.954535020168478</c:v>
                </c:pt>
                <c:pt idx="226">
                  <c:v>93.748948004745344</c:v>
                </c:pt>
                <c:pt idx="227">
                  <c:v>83.765367212674633</c:v>
                </c:pt>
                <c:pt idx="228">
                  <c:v>55.123666216229687</c:v>
                </c:pt>
                <c:pt idx="229">
                  <c:v>54.345410767349257</c:v>
                </c:pt>
                <c:pt idx="230">
                  <c:v>135.76890531092829</c:v>
                </c:pt>
                <c:pt idx="231">
                  <c:v>61.695392501183228</c:v>
                </c:pt>
                <c:pt idx="232">
                  <c:v>76.64741251900108</c:v>
                </c:pt>
                <c:pt idx="233">
                  <c:v>118.92311193368049</c:v>
                </c:pt>
                <c:pt idx="234">
                  <c:v>98.77840593948315</c:v>
                </c:pt>
                <c:pt idx="235">
                  <c:v>50.67699592904826</c:v>
                </c:pt>
                <c:pt idx="236">
                  <c:v>33.43780295583646</c:v>
                </c:pt>
                <c:pt idx="237">
                  <c:v>51.591088086468794</c:v>
                </c:pt>
                <c:pt idx="238">
                  <c:v>60.16812648671953</c:v>
                </c:pt>
                <c:pt idx="239">
                  <c:v>47.15075312371156</c:v>
                </c:pt>
                <c:pt idx="240">
                  <c:v>80.10454199788694</c:v>
                </c:pt>
                <c:pt idx="241">
                  <c:v>78.161597618492394</c:v>
                </c:pt>
                <c:pt idx="242">
                  <c:v>78.33004308137626</c:v>
                </c:pt>
                <c:pt idx="243">
                  <c:v>77.741508446291817</c:v>
                </c:pt>
                <c:pt idx="244">
                  <c:v>43.975915576702981</c:v>
                </c:pt>
                <c:pt idx="245">
                  <c:v>56.282886462954153</c:v>
                </c:pt>
                <c:pt idx="246">
                  <c:v>62.952963834976607</c:v>
                </c:pt>
                <c:pt idx="247">
                  <c:v>180.27029465695989</c:v>
                </c:pt>
                <c:pt idx="248">
                  <c:v>120.24153647358193</c:v>
                </c:pt>
                <c:pt idx="249">
                  <c:v>113.82927446248954</c:v>
                </c:pt>
                <c:pt idx="250">
                  <c:v>114.85526294723974</c:v>
                </c:pt>
                <c:pt idx="251">
                  <c:v>105.91954452828028</c:v>
                </c:pt>
                <c:pt idx="252">
                  <c:v>166.66446200093031</c:v>
                </c:pt>
                <c:pt idx="253">
                  <c:v>134.18832247284513</c:v>
                </c:pt>
                <c:pt idx="254">
                  <c:v>314.13691684424975</c:v>
                </c:pt>
                <c:pt idx="255">
                  <c:v>152.71111644574071</c:v>
                </c:pt>
                <c:pt idx="256">
                  <c:v>121.06894278573962</c:v>
                </c:pt>
                <c:pt idx="257">
                  <c:v>117.3023023155278</c:v>
                </c:pt>
                <c:pt idx="258">
                  <c:v>121.46683700261359</c:v>
                </c:pt>
                <c:pt idx="259">
                  <c:v>106.51569878485101</c:v>
                </c:pt>
                <c:pt idx="260">
                  <c:v>113.64536148549207</c:v>
                </c:pt>
                <c:pt idx="261">
                  <c:v>198.35371475895127</c:v>
                </c:pt>
                <c:pt idx="262">
                  <c:v>111.21262386486693</c:v>
                </c:pt>
                <c:pt idx="263">
                  <c:v>140.25737024929145</c:v>
                </c:pt>
                <c:pt idx="264">
                  <c:v>100.6829468885802</c:v>
                </c:pt>
                <c:pt idx="265">
                  <c:v>118.69347721511727</c:v>
                </c:pt>
                <c:pt idx="266">
                  <c:v>75.13671706072985</c:v>
                </c:pt>
                <c:pt idx="267">
                  <c:v>76.840700404877268</c:v>
                </c:pt>
                <c:pt idx="268">
                  <c:v>130.3470148236888</c:v>
                </c:pt>
                <c:pt idx="269">
                  <c:v>80.599237088924554</c:v>
                </c:pt>
                <c:pt idx="270">
                  <c:v>103.90241519663252</c:v>
                </c:pt>
                <c:pt idx="271">
                  <c:v>89.462722756611356</c:v>
                </c:pt>
                <c:pt idx="272">
                  <c:v>77.303583897518919</c:v>
                </c:pt>
                <c:pt idx="273">
                  <c:v>52.242692434081526</c:v>
                </c:pt>
                <c:pt idx="274">
                  <c:v>108.67734034852663</c:v>
                </c:pt>
                <c:pt idx="275">
                  <c:v>109.82631719822737</c:v>
                </c:pt>
                <c:pt idx="276">
                  <c:v>100.63324256728593</c:v>
                </c:pt>
                <c:pt idx="277">
                  <c:v>100.90114586024292</c:v>
                </c:pt>
                <c:pt idx="278">
                  <c:v>78.322338388253641</c:v>
                </c:pt>
                <c:pt idx="279">
                  <c:v>74.883158630319883</c:v>
                </c:pt>
                <c:pt idx="280">
                  <c:v>150.63400241892134</c:v>
                </c:pt>
                <c:pt idx="281">
                  <c:v>163.99391725647297</c:v>
                </c:pt>
                <c:pt idx="282">
                  <c:v>146.0775328993173</c:v>
                </c:pt>
                <c:pt idx="283">
                  <c:v>277.16887374942769</c:v>
                </c:pt>
                <c:pt idx="284">
                  <c:v>179.18161141050913</c:v>
                </c:pt>
                <c:pt idx="285">
                  <c:v>144.18320186557236</c:v>
                </c:pt>
                <c:pt idx="286">
                  <c:v>142.70245257342546</c:v>
                </c:pt>
                <c:pt idx="287">
                  <c:v>103.41057155700977</c:v>
                </c:pt>
                <c:pt idx="288">
                  <c:v>102.76549392489177</c:v>
                </c:pt>
                <c:pt idx="289">
                  <c:v>103.29079221722274</c:v>
                </c:pt>
                <c:pt idx="290">
                  <c:v>177.33675524911956</c:v>
                </c:pt>
                <c:pt idx="291">
                  <c:v>173.95102372480977</c:v>
                </c:pt>
                <c:pt idx="292">
                  <c:v>84.8032073569331</c:v>
                </c:pt>
                <c:pt idx="293">
                  <c:v>104.42508032048224</c:v>
                </c:pt>
                <c:pt idx="294">
                  <c:v>136.58200607553803</c:v>
                </c:pt>
                <c:pt idx="295">
                  <c:v>381.82275382495925</c:v>
                </c:pt>
                <c:pt idx="296">
                  <c:v>191.95792011896648</c:v>
                </c:pt>
                <c:pt idx="297">
                  <c:v>196.07167325054326</c:v>
                </c:pt>
                <c:pt idx="298">
                  <c:v>132.23425069187064</c:v>
                </c:pt>
                <c:pt idx="299">
                  <c:v>100.32748133973716</c:v>
                </c:pt>
                <c:pt idx="300">
                  <c:v>118.19428612861888</c:v>
                </c:pt>
                <c:pt idx="301">
                  <c:v>139.21299742583975</c:v>
                </c:pt>
                <c:pt idx="302">
                  <c:v>103.1753896901587</c:v>
                </c:pt>
                <c:pt idx="303">
                  <c:v>136.54273132429313</c:v>
                </c:pt>
                <c:pt idx="304">
                  <c:v>117.02508135309992</c:v>
                </c:pt>
                <c:pt idx="305">
                  <c:v>159.22159639717844</c:v>
                </c:pt>
                <c:pt idx="306">
                  <c:v>103.39659854756815</c:v>
                </c:pt>
                <c:pt idx="307">
                  <c:v>96.647158199280696</c:v>
                </c:pt>
                <c:pt idx="308">
                  <c:v>117.12463548928478</c:v>
                </c:pt>
                <c:pt idx="309">
                  <c:v>137.55542933399838</c:v>
                </c:pt>
                <c:pt idx="310">
                  <c:v>137.23015237447962</c:v>
                </c:pt>
                <c:pt idx="311">
                  <c:v>159.76083546769445</c:v>
                </c:pt>
                <c:pt idx="312">
                  <c:v>112.21616500248804</c:v>
                </c:pt>
                <c:pt idx="313">
                  <c:v>146.08793061476868</c:v>
                </c:pt>
                <c:pt idx="314">
                  <c:v>180.13237012593794</c:v>
                </c:pt>
                <c:pt idx="315">
                  <c:v>128.57854529930694</c:v>
                </c:pt>
                <c:pt idx="316">
                  <c:v>159.39005176656661</c:v>
                </c:pt>
                <c:pt idx="317">
                  <c:v>181.32837425309341</c:v>
                </c:pt>
                <c:pt idx="318">
                  <c:v>155.61729889183684</c:v>
                </c:pt>
                <c:pt idx="319">
                  <c:v>99.699912148521463</c:v>
                </c:pt>
                <c:pt idx="320">
                  <c:v>104.21475736726447</c:v>
                </c:pt>
                <c:pt idx="321">
                  <c:v>114.32288137805575</c:v>
                </c:pt>
                <c:pt idx="322">
                  <c:v>90.142988091432898</c:v>
                </c:pt>
                <c:pt idx="323">
                  <c:v>96.378312716007585</c:v>
                </c:pt>
                <c:pt idx="324">
                  <c:v>141.58019212057565</c:v>
                </c:pt>
                <c:pt idx="325">
                  <c:v>145.4741939392521</c:v>
                </c:pt>
                <c:pt idx="326">
                  <c:v>78.410849731498473</c:v>
                </c:pt>
                <c:pt idx="327">
                  <c:v>102.05244958754038</c:v>
                </c:pt>
                <c:pt idx="328">
                  <c:v>71.782890652607819</c:v>
                </c:pt>
                <c:pt idx="329">
                  <c:v>38.605237813178292</c:v>
                </c:pt>
                <c:pt idx="330">
                  <c:v>59.722508911893826</c:v>
                </c:pt>
                <c:pt idx="331">
                  <c:v>74.009581746909575</c:v>
                </c:pt>
                <c:pt idx="332">
                  <c:v>74.378595985389197</c:v>
                </c:pt>
                <c:pt idx="333">
                  <c:v>95.240034109880909</c:v>
                </c:pt>
                <c:pt idx="334">
                  <c:v>174.25582909493187</c:v>
                </c:pt>
                <c:pt idx="335">
                  <c:v>125.6358243111565</c:v>
                </c:pt>
                <c:pt idx="336">
                  <c:v>105.20365850849265</c:v>
                </c:pt>
                <c:pt idx="337">
                  <c:v>33.571459541410618</c:v>
                </c:pt>
                <c:pt idx="338">
                  <c:v>83.578753989689318</c:v>
                </c:pt>
                <c:pt idx="339">
                  <c:v>86.421997305531349</c:v>
                </c:pt>
                <c:pt idx="340">
                  <c:v>76.290253587166575</c:v>
                </c:pt>
                <c:pt idx="341">
                  <c:v>54.420338813822241</c:v>
                </c:pt>
                <c:pt idx="342">
                  <c:v>71.298072164750607</c:v>
                </c:pt>
                <c:pt idx="343">
                  <c:v>122.58448631660093</c:v>
                </c:pt>
                <c:pt idx="344">
                  <c:v>135.92428238258671</c:v>
                </c:pt>
                <c:pt idx="345">
                  <c:v>98.862683130813309</c:v>
                </c:pt>
                <c:pt idx="346">
                  <c:v>91.263129858220054</c:v>
                </c:pt>
                <c:pt idx="347">
                  <c:v>108.61181127735574</c:v>
                </c:pt>
                <c:pt idx="348">
                  <c:v>186.94038410542976</c:v>
                </c:pt>
                <c:pt idx="349">
                  <c:v>336.94918492769193</c:v>
                </c:pt>
                <c:pt idx="350">
                  <c:v>204.78004305180193</c:v>
                </c:pt>
                <c:pt idx="351">
                  <c:v>173.51471439841617</c:v>
                </c:pt>
                <c:pt idx="352">
                  <c:v>243.10060302113357</c:v>
                </c:pt>
                <c:pt idx="353">
                  <c:v>227.03275320103583</c:v>
                </c:pt>
                <c:pt idx="354">
                  <c:v>259.57766578148494</c:v>
                </c:pt>
                <c:pt idx="355">
                  <c:v>167.0814293363585</c:v>
                </c:pt>
                <c:pt idx="356">
                  <c:v>180.66687891020112</c:v>
                </c:pt>
                <c:pt idx="357">
                  <c:v>114.08341856444301</c:v>
                </c:pt>
                <c:pt idx="358">
                  <c:v>145.24437413099076</c:v>
                </c:pt>
                <c:pt idx="359">
                  <c:v>131.22814973074327</c:v>
                </c:pt>
                <c:pt idx="360">
                  <c:v>94.665675141084833</c:v>
                </c:pt>
                <c:pt idx="361">
                  <c:v>96.873583591253961</c:v>
                </c:pt>
                <c:pt idx="362">
                  <c:v>96.76654126591157</c:v>
                </c:pt>
                <c:pt idx="363">
                  <c:v>89.630563149315307</c:v>
                </c:pt>
                <c:pt idx="364">
                  <c:v>92.739996052364035</c:v>
                </c:pt>
                <c:pt idx="365">
                  <c:v>91.059464484625991</c:v>
                </c:pt>
                <c:pt idx="366">
                  <c:v>75.03033736348857</c:v>
                </c:pt>
                <c:pt idx="367">
                  <c:v>88.968660171129073</c:v>
                </c:pt>
                <c:pt idx="368">
                  <c:v>80.156404407833264</c:v>
                </c:pt>
                <c:pt idx="369">
                  <c:v>124.64388994960628</c:v>
                </c:pt>
                <c:pt idx="370">
                  <c:v>99.235034572620876</c:v>
                </c:pt>
                <c:pt idx="371">
                  <c:v>69.268209048351366</c:v>
                </c:pt>
                <c:pt idx="372">
                  <c:v>60.159838078674234</c:v>
                </c:pt>
                <c:pt idx="373">
                  <c:v>101.71167184281092</c:v>
                </c:pt>
                <c:pt idx="374">
                  <c:v>72.262594444080321</c:v>
                </c:pt>
                <c:pt idx="375">
                  <c:v>73.217267592047051</c:v>
                </c:pt>
                <c:pt idx="376">
                  <c:v>65.421849216463244</c:v>
                </c:pt>
                <c:pt idx="377">
                  <c:v>65.877070271406239</c:v>
                </c:pt>
                <c:pt idx="378">
                  <c:v>90.115849664054096</c:v>
                </c:pt>
                <c:pt idx="379">
                  <c:v>127.32535675045565</c:v>
                </c:pt>
                <c:pt idx="380">
                  <c:v>92.10598335647731</c:v>
                </c:pt>
                <c:pt idx="381">
                  <c:v>74.69896479995154</c:v>
                </c:pt>
                <c:pt idx="382">
                  <c:v>68.606354010292222</c:v>
                </c:pt>
                <c:pt idx="383">
                  <c:v>120.70590269652368</c:v>
                </c:pt>
                <c:pt idx="384">
                  <c:v>116.23924960550913</c:v>
                </c:pt>
                <c:pt idx="385">
                  <c:v>107.50465238301885</c:v>
                </c:pt>
                <c:pt idx="386">
                  <c:v>116.88107227902944</c:v>
                </c:pt>
                <c:pt idx="387">
                  <c:v>112.25895927285281</c:v>
                </c:pt>
                <c:pt idx="388">
                  <c:v>104.41372153711356</c:v>
                </c:pt>
                <c:pt idx="389">
                  <c:v>139.67936389952754</c:v>
                </c:pt>
              </c:numCache>
            </c:numRef>
          </c:val>
          <c:smooth val="0"/>
          <c:extLst>
            <c:ext xmlns:c16="http://schemas.microsoft.com/office/drawing/2014/chart" uri="{C3380CC4-5D6E-409C-BE32-E72D297353CC}">
              <c16:uniqueId val="{00000001-1E11-4284-A536-BA9D58221B1F}"/>
            </c:ext>
          </c:extLst>
        </c:ser>
        <c:ser>
          <c:idx val="2"/>
          <c:order val="1"/>
          <c:tx>
            <c:v>US</c:v>
          </c:tx>
          <c:spPr>
            <a:ln w="19050">
              <a:solidFill>
                <a:srgbClr val="70AD47"/>
              </a:solidFill>
            </a:ln>
          </c:spPr>
          <c:marker>
            <c:symbol val="none"/>
          </c:marker>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'Baker et al_subindices'!$C$26:$C$421</c:f>
              <c:numCache>
                <c:formatCode>General</c:formatCode>
                <c:ptCount val="396"/>
                <c:pt idx="0">
                  <c:v>124.15943599900172</c:v>
                </c:pt>
                <c:pt idx="1">
                  <c:v>37.383917832366535</c:v>
                </c:pt>
                <c:pt idx="2">
                  <c:v>58.161134250773699</c:v>
                </c:pt>
                <c:pt idx="3">
                  <c:v>93.713849143812666</c:v>
                </c:pt>
                <c:pt idx="4">
                  <c:v>98.871459380270764</c:v>
                </c:pt>
                <c:pt idx="5">
                  <c:v>137.08158943124693</c:v>
                </c:pt>
                <c:pt idx="6">
                  <c:v>59.499727447039291</c:v>
                </c:pt>
                <c:pt idx="7">
                  <c:v>24.436541412881596</c:v>
                </c:pt>
                <c:pt idx="8">
                  <c:v>64.666956503489104</c:v>
                </c:pt>
                <c:pt idx="9">
                  <c:v>353.29996835649791</c:v>
                </c:pt>
                <c:pt idx="10">
                  <c:v>289.5949953223394</c:v>
                </c:pt>
                <c:pt idx="11">
                  <c:v>216.72407516527304</c:v>
                </c:pt>
                <c:pt idx="12">
                  <c:v>268.19616933812051</c:v>
                </c:pt>
                <c:pt idx="13">
                  <c:v>142.51895876059447</c:v>
                </c:pt>
                <c:pt idx="14">
                  <c:v>46.637684378532484</c:v>
                </c:pt>
                <c:pt idx="15">
                  <c:v>77.709005612919384</c:v>
                </c:pt>
                <c:pt idx="16">
                  <c:v>61.195774083576957</c:v>
                </c:pt>
                <c:pt idx="17">
                  <c:v>64.501299217900922</c:v>
                </c:pt>
                <c:pt idx="18">
                  <c:v>59.134334679596272</c:v>
                </c:pt>
                <c:pt idx="19">
                  <c:v>110.9630582081855</c:v>
                </c:pt>
                <c:pt idx="20">
                  <c:v>69.613007267928808</c:v>
                </c:pt>
                <c:pt idx="21">
                  <c:v>103.52812341052488</c:v>
                </c:pt>
                <c:pt idx="22">
                  <c:v>176.5998964859659</c:v>
                </c:pt>
                <c:pt idx="23">
                  <c:v>109.47032012582626</c:v>
                </c:pt>
                <c:pt idx="24">
                  <c:v>94.234438703544413</c:v>
                </c:pt>
                <c:pt idx="25">
                  <c:v>60.876805353870289</c:v>
                </c:pt>
                <c:pt idx="26">
                  <c:v>47.022873941698919</c:v>
                </c:pt>
                <c:pt idx="27">
                  <c:v>67.464213285078074</c:v>
                </c:pt>
                <c:pt idx="28">
                  <c:v>78.505029512063103</c:v>
                </c:pt>
                <c:pt idx="29">
                  <c:v>119.27155612780761</c:v>
                </c:pt>
                <c:pt idx="30">
                  <c:v>103.33237566824771</c:v>
                </c:pt>
                <c:pt idx="31">
                  <c:v>74.322183217197733</c:v>
                </c:pt>
                <c:pt idx="32">
                  <c:v>51.415518776779095</c:v>
                </c:pt>
                <c:pt idx="33">
                  <c:v>95.285860037187788</c:v>
                </c:pt>
                <c:pt idx="34">
                  <c:v>67.410131191540231</c:v>
                </c:pt>
                <c:pt idx="35">
                  <c:v>91.161947965333439</c:v>
                </c:pt>
                <c:pt idx="36">
                  <c:v>128.50265551767703</c:v>
                </c:pt>
                <c:pt idx="37">
                  <c:v>75.27427801503346</c:v>
                </c:pt>
                <c:pt idx="38">
                  <c:v>55.476701212290571</c:v>
                </c:pt>
                <c:pt idx="39">
                  <c:v>49.948172434317385</c:v>
                </c:pt>
                <c:pt idx="40">
                  <c:v>58.80464702171323</c:v>
                </c:pt>
                <c:pt idx="41">
                  <c:v>58.901574540201196</c:v>
                </c:pt>
                <c:pt idx="42">
                  <c:v>77.436566023273414</c:v>
                </c:pt>
                <c:pt idx="43">
                  <c:v>197.20085882549245</c:v>
                </c:pt>
                <c:pt idx="44">
                  <c:v>162.94381834640501</c:v>
                </c:pt>
                <c:pt idx="45">
                  <c:v>170.25585242831673</c:v>
                </c:pt>
                <c:pt idx="46">
                  <c:v>178.20240153567752</c:v>
                </c:pt>
                <c:pt idx="47">
                  <c:v>145.6718953349073</c:v>
                </c:pt>
                <c:pt idx="48">
                  <c:v>343.66884001468867</c:v>
                </c:pt>
                <c:pt idx="49">
                  <c:v>172.32330332059979</c:v>
                </c:pt>
                <c:pt idx="50">
                  <c:v>176.38297344261554</c:v>
                </c:pt>
                <c:pt idx="51">
                  <c:v>117.59365273946483</c:v>
                </c:pt>
                <c:pt idx="52">
                  <c:v>52.783000046377893</c:v>
                </c:pt>
                <c:pt idx="53">
                  <c:v>48.239583135437172</c:v>
                </c:pt>
                <c:pt idx="54">
                  <c:v>96.672427587286336</c:v>
                </c:pt>
                <c:pt idx="55">
                  <c:v>82.485243164993662</c:v>
                </c:pt>
                <c:pt idx="56">
                  <c:v>96.21957091239824</c:v>
                </c:pt>
                <c:pt idx="57">
                  <c:v>111.79308335107447</c:v>
                </c:pt>
                <c:pt idx="58">
                  <c:v>201.03409782382982</c:v>
                </c:pt>
                <c:pt idx="59">
                  <c:v>160.08875723315123</c:v>
                </c:pt>
                <c:pt idx="60">
                  <c:v>160.12804509523266</c:v>
                </c:pt>
                <c:pt idx="61">
                  <c:v>160.02041025812014</c:v>
                </c:pt>
                <c:pt idx="62">
                  <c:v>95.025306715479957</c:v>
                </c:pt>
                <c:pt idx="63">
                  <c:v>71.477952140055947</c:v>
                </c:pt>
                <c:pt idx="64">
                  <c:v>48.040744349222095</c:v>
                </c:pt>
                <c:pt idx="65">
                  <c:v>86.182084842127523</c:v>
                </c:pt>
                <c:pt idx="66">
                  <c:v>173.24167995736397</c:v>
                </c:pt>
                <c:pt idx="67">
                  <c:v>141.73310912115227</c:v>
                </c:pt>
                <c:pt idx="68">
                  <c:v>195.92622735144869</c:v>
                </c:pt>
                <c:pt idx="69">
                  <c:v>195.24848234489198</c:v>
                </c:pt>
                <c:pt idx="70">
                  <c:v>117.03259601445356</c:v>
                </c:pt>
                <c:pt idx="71">
                  <c:v>57.60823272450618</c:v>
                </c:pt>
                <c:pt idx="72">
                  <c:v>55.159939445493762</c:v>
                </c:pt>
                <c:pt idx="73">
                  <c:v>101.617309376428</c:v>
                </c:pt>
                <c:pt idx="74">
                  <c:v>82.286412407021658</c:v>
                </c:pt>
                <c:pt idx="75">
                  <c:v>55.473736221128711</c:v>
                </c:pt>
                <c:pt idx="76">
                  <c:v>105.57290766122864</c:v>
                </c:pt>
                <c:pt idx="77">
                  <c:v>137.56091972124992</c:v>
                </c:pt>
                <c:pt idx="78">
                  <c:v>132.88900617097954</c:v>
                </c:pt>
                <c:pt idx="79">
                  <c:v>145.95873079240062</c:v>
                </c:pt>
                <c:pt idx="80">
                  <c:v>40.268958254492432</c:v>
                </c:pt>
                <c:pt idx="81">
                  <c:v>56.890540776186086</c:v>
                </c:pt>
                <c:pt idx="82">
                  <c:v>57.203348204934208</c:v>
                </c:pt>
                <c:pt idx="83">
                  <c:v>38.656475531528955</c:v>
                </c:pt>
                <c:pt idx="84">
                  <c:v>63.959911059586126</c:v>
                </c:pt>
                <c:pt idx="85">
                  <c:v>65.791548119253079</c:v>
                </c:pt>
                <c:pt idx="86">
                  <c:v>104.58888327483436</c:v>
                </c:pt>
                <c:pt idx="87">
                  <c:v>159.86950063783183</c:v>
                </c:pt>
                <c:pt idx="88">
                  <c:v>160.76775767724556</c:v>
                </c:pt>
                <c:pt idx="89">
                  <c:v>69.774511228418746</c:v>
                </c:pt>
                <c:pt idx="90">
                  <c:v>73.570484064200343</c:v>
                </c:pt>
                <c:pt idx="91">
                  <c:v>100.50663926691313</c:v>
                </c:pt>
                <c:pt idx="92">
                  <c:v>51.971550664100214</c:v>
                </c:pt>
                <c:pt idx="93">
                  <c:v>61.626534670949297</c:v>
                </c:pt>
                <c:pt idx="94">
                  <c:v>126.36850167421746</c:v>
                </c:pt>
                <c:pt idx="95">
                  <c:v>86.436056954983854</c:v>
                </c:pt>
                <c:pt idx="96">
                  <c:v>185.19807054804241</c:v>
                </c:pt>
                <c:pt idx="97">
                  <c:v>166.74132037895808</c:v>
                </c:pt>
                <c:pt idx="98">
                  <c:v>96.298564508783471</c:v>
                </c:pt>
                <c:pt idx="99">
                  <c:v>49.73308923025985</c:v>
                </c:pt>
                <c:pt idx="100">
                  <c:v>39.371442832303714</c:v>
                </c:pt>
                <c:pt idx="101">
                  <c:v>120.16327847104172</c:v>
                </c:pt>
                <c:pt idx="102">
                  <c:v>88.646503840324385</c:v>
                </c:pt>
                <c:pt idx="103">
                  <c:v>35.921198791209186</c:v>
                </c:pt>
                <c:pt idx="104">
                  <c:v>32.484478442671211</c:v>
                </c:pt>
                <c:pt idx="105">
                  <c:v>42.068066025810019</c:v>
                </c:pt>
                <c:pt idx="106">
                  <c:v>93.939242625317206</c:v>
                </c:pt>
                <c:pt idx="107">
                  <c:v>176.51570213896582</c:v>
                </c:pt>
                <c:pt idx="108">
                  <c:v>138.47096025380472</c:v>
                </c:pt>
                <c:pt idx="109">
                  <c:v>57.522703726971564</c:v>
                </c:pt>
                <c:pt idx="110">
                  <c:v>68.22388145847961</c:v>
                </c:pt>
                <c:pt idx="111">
                  <c:v>29.412272113311129</c:v>
                </c:pt>
                <c:pt idx="112">
                  <c:v>57.687862945743127</c:v>
                </c:pt>
                <c:pt idx="113">
                  <c:v>71.414743282936925</c:v>
                </c:pt>
                <c:pt idx="114">
                  <c:v>92.133809757518137</c:v>
                </c:pt>
                <c:pt idx="115">
                  <c:v>42.340758086681369</c:v>
                </c:pt>
                <c:pt idx="116">
                  <c:v>68.952247226964971</c:v>
                </c:pt>
                <c:pt idx="117">
                  <c:v>45.356486609691075</c:v>
                </c:pt>
                <c:pt idx="118">
                  <c:v>31.462774123944499</c:v>
                </c:pt>
                <c:pt idx="119">
                  <c:v>60.654919130632784</c:v>
                </c:pt>
                <c:pt idx="120">
                  <c:v>53.131184008840179</c:v>
                </c:pt>
                <c:pt idx="121">
                  <c:v>19.423842951669506</c:v>
                </c:pt>
                <c:pt idx="122">
                  <c:v>60.959100637169264</c:v>
                </c:pt>
                <c:pt idx="123">
                  <c:v>65.533380050453843</c:v>
                </c:pt>
                <c:pt idx="124">
                  <c:v>75.037356135876919</c:v>
                </c:pt>
                <c:pt idx="125">
                  <c:v>54.077908508462961</c:v>
                </c:pt>
                <c:pt idx="126">
                  <c:v>24.046708559288636</c:v>
                </c:pt>
                <c:pt idx="127">
                  <c:v>75.882228238414783</c:v>
                </c:pt>
                <c:pt idx="128">
                  <c:v>16.574509867480302</c:v>
                </c:pt>
                <c:pt idx="129">
                  <c:v>80.451104521323401</c:v>
                </c:pt>
                <c:pt idx="130">
                  <c:v>53.721401188091434</c:v>
                </c:pt>
                <c:pt idx="131">
                  <c:v>59.102627118020813</c:v>
                </c:pt>
                <c:pt idx="132">
                  <c:v>120.80201184079752</c:v>
                </c:pt>
                <c:pt idx="133">
                  <c:v>137.38720517691348</c:v>
                </c:pt>
                <c:pt idx="134">
                  <c:v>54.354529693377913</c:v>
                </c:pt>
                <c:pt idx="135">
                  <c:v>56.65689445643315</c:v>
                </c:pt>
                <c:pt idx="136">
                  <c:v>60.918927596155463</c:v>
                </c:pt>
                <c:pt idx="137">
                  <c:v>58.822420920745685</c:v>
                </c:pt>
                <c:pt idx="138">
                  <c:v>83.196373247725745</c:v>
                </c:pt>
                <c:pt idx="139">
                  <c:v>146.09879986539491</c:v>
                </c:pt>
                <c:pt idx="140">
                  <c:v>239.21394060759391</c:v>
                </c:pt>
                <c:pt idx="141">
                  <c:v>157.48403034181757</c:v>
                </c:pt>
                <c:pt idx="142">
                  <c:v>148.74907973482217</c:v>
                </c:pt>
                <c:pt idx="143">
                  <c:v>87.634045979014871</c:v>
                </c:pt>
                <c:pt idx="144">
                  <c:v>109.77787194875297</c:v>
                </c:pt>
                <c:pt idx="145">
                  <c:v>37.158917403311001</c:v>
                </c:pt>
                <c:pt idx="146">
                  <c:v>49.216544882067147</c:v>
                </c:pt>
                <c:pt idx="147">
                  <c:v>34.727287710973769</c:v>
                </c:pt>
                <c:pt idx="148">
                  <c:v>30.150648449191461</c:v>
                </c:pt>
                <c:pt idx="149">
                  <c:v>58.499432536946486</c:v>
                </c:pt>
                <c:pt idx="150">
                  <c:v>89.197753256497791</c:v>
                </c:pt>
                <c:pt idx="151">
                  <c:v>77.387583380357043</c:v>
                </c:pt>
                <c:pt idx="152">
                  <c:v>64.486941816767256</c:v>
                </c:pt>
                <c:pt idx="153">
                  <c:v>64.178098496523276</c:v>
                </c:pt>
                <c:pt idx="154">
                  <c:v>56.333896210924529</c:v>
                </c:pt>
                <c:pt idx="155">
                  <c:v>115.68964999253008</c:v>
                </c:pt>
                <c:pt idx="156">
                  <c:v>47.469651552902704</c:v>
                </c:pt>
                <c:pt idx="157">
                  <c:v>53.641941199183634</c:v>
                </c:pt>
                <c:pt idx="158">
                  <c:v>49.180638884570087</c:v>
                </c:pt>
                <c:pt idx="159">
                  <c:v>86.933870809758375</c:v>
                </c:pt>
                <c:pt idx="160">
                  <c:v>95.241344402030876</c:v>
                </c:pt>
                <c:pt idx="161">
                  <c:v>88.45760827449179</c:v>
                </c:pt>
                <c:pt idx="162">
                  <c:v>43.263773876055829</c:v>
                </c:pt>
                <c:pt idx="163">
                  <c:v>55.601949592855256</c:v>
                </c:pt>
                <c:pt idx="164">
                  <c:v>82.067337152986084</c:v>
                </c:pt>
                <c:pt idx="165">
                  <c:v>70.283546853499544</c:v>
                </c:pt>
                <c:pt idx="166">
                  <c:v>227.22342454252615</c:v>
                </c:pt>
                <c:pt idx="167">
                  <c:v>210.67382244964304</c:v>
                </c:pt>
                <c:pt idx="168">
                  <c:v>166.23864511840875</c:v>
                </c:pt>
                <c:pt idx="169">
                  <c:v>171.63832513138951</c:v>
                </c:pt>
                <c:pt idx="170">
                  <c:v>133.97302274521945</c:v>
                </c:pt>
                <c:pt idx="171">
                  <c:v>155.78921578109924</c:v>
                </c:pt>
                <c:pt idx="172">
                  <c:v>114.26965663310807</c:v>
                </c:pt>
                <c:pt idx="173">
                  <c:v>61.842786807157836</c:v>
                </c:pt>
                <c:pt idx="174">
                  <c:v>89.456187677219845</c:v>
                </c:pt>
                <c:pt idx="175">
                  <c:v>90.247699490112936</c:v>
                </c:pt>
                <c:pt idx="176">
                  <c:v>407.94088332410519</c:v>
                </c:pt>
                <c:pt idx="177">
                  <c:v>337.91833013089951</c:v>
                </c:pt>
                <c:pt idx="178">
                  <c:v>197.33819163550638</c:v>
                </c:pt>
                <c:pt idx="179">
                  <c:v>96.788719634805858</c:v>
                </c:pt>
                <c:pt idx="180">
                  <c:v>137.56052508035205</c:v>
                </c:pt>
                <c:pt idx="181">
                  <c:v>60.004622468257153</c:v>
                </c:pt>
                <c:pt idx="182">
                  <c:v>103.1453972321474</c:v>
                </c:pt>
                <c:pt idx="183">
                  <c:v>57.964062896522485</c:v>
                </c:pt>
                <c:pt idx="184">
                  <c:v>103.29683697149457</c:v>
                </c:pt>
                <c:pt idx="185">
                  <c:v>68.215989588758859</c:v>
                </c:pt>
                <c:pt idx="186">
                  <c:v>114.26022054508677</c:v>
                </c:pt>
                <c:pt idx="187">
                  <c:v>131.14199275631046</c:v>
                </c:pt>
                <c:pt idx="188">
                  <c:v>178.29577627398078</c:v>
                </c:pt>
                <c:pt idx="189">
                  <c:v>120.57671910200607</c:v>
                </c:pt>
                <c:pt idx="190">
                  <c:v>206.86696266989739</c:v>
                </c:pt>
                <c:pt idx="191">
                  <c:v>165.02271503489632</c:v>
                </c:pt>
                <c:pt idx="192">
                  <c:v>171.75527105721636</c:v>
                </c:pt>
                <c:pt idx="193">
                  <c:v>283.79695195412211</c:v>
                </c:pt>
                <c:pt idx="194">
                  <c:v>300.74964854125585</c:v>
                </c:pt>
                <c:pt idx="195">
                  <c:v>155.59133796729333</c:v>
                </c:pt>
                <c:pt idx="196">
                  <c:v>121.92483906579868</c:v>
                </c:pt>
                <c:pt idx="197">
                  <c:v>67.790867053125027</c:v>
                </c:pt>
                <c:pt idx="198">
                  <c:v>51.746649556235106</c:v>
                </c:pt>
                <c:pt idx="199">
                  <c:v>84.195473431737753</c:v>
                </c:pt>
                <c:pt idx="200">
                  <c:v>53.837816497178103</c:v>
                </c:pt>
                <c:pt idx="201">
                  <c:v>33.86371584489239</c:v>
                </c:pt>
                <c:pt idx="202">
                  <c:v>30.292232631084158</c:v>
                </c:pt>
                <c:pt idx="203">
                  <c:v>60.476482172260454</c:v>
                </c:pt>
                <c:pt idx="204">
                  <c:v>94.511929135535226</c:v>
                </c:pt>
                <c:pt idx="205">
                  <c:v>53.071842748070026</c:v>
                </c:pt>
                <c:pt idx="206">
                  <c:v>38.915768923689086</c:v>
                </c:pt>
                <c:pt idx="207">
                  <c:v>57.156985768151003</c:v>
                </c:pt>
                <c:pt idx="208">
                  <c:v>92.677839577267065</c:v>
                </c:pt>
                <c:pt idx="209">
                  <c:v>114.73608299109554</c:v>
                </c:pt>
                <c:pt idx="210">
                  <c:v>73.349092029407103</c:v>
                </c:pt>
                <c:pt idx="211">
                  <c:v>95.124585810942648</c:v>
                </c:pt>
                <c:pt idx="212">
                  <c:v>71.321652368657723</c:v>
                </c:pt>
                <c:pt idx="213">
                  <c:v>107.70223015002409</c:v>
                </c:pt>
                <c:pt idx="214">
                  <c:v>78.575511753472725</c:v>
                </c:pt>
                <c:pt idx="215">
                  <c:v>28.592294059833076</c:v>
                </c:pt>
                <c:pt idx="216">
                  <c:v>77.832832932865784</c:v>
                </c:pt>
                <c:pt idx="217">
                  <c:v>31.340544536425046</c:v>
                </c:pt>
                <c:pt idx="218">
                  <c:v>42.253277530971758</c:v>
                </c:pt>
                <c:pt idx="219">
                  <c:v>68.837308033785646</c:v>
                </c:pt>
                <c:pt idx="220">
                  <c:v>60.592869982490214</c:v>
                </c:pt>
                <c:pt idx="221">
                  <c:v>61.413514737445396</c:v>
                </c:pt>
                <c:pt idx="222">
                  <c:v>56.608191189438543</c:v>
                </c:pt>
                <c:pt idx="223">
                  <c:v>42.412581884676158</c:v>
                </c:pt>
                <c:pt idx="224">
                  <c:v>126.8743664666778</c:v>
                </c:pt>
                <c:pt idx="225">
                  <c:v>80.457187331242579</c:v>
                </c:pt>
                <c:pt idx="226">
                  <c:v>32.466095980037096</c:v>
                </c:pt>
                <c:pt idx="227">
                  <c:v>78.738176491109982</c:v>
                </c:pt>
                <c:pt idx="228">
                  <c:v>62.222410814143004</c:v>
                </c:pt>
                <c:pt idx="229">
                  <c:v>60.371621996945272</c:v>
                </c:pt>
                <c:pt idx="230">
                  <c:v>46.380760466549759</c:v>
                </c:pt>
                <c:pt idx="231">
                  <c:v>57.944577977377961</c:v>
                </c:pt>
                <c:pt idx="232">
                  <c:v>95.868123707324145</c:v>
                </c:pt>
                <c:pt idx="233">
                  <c:v>91.216925118951266</c:v>
                </c:pt>
                <c:pt idx="234">
                  <c:v>120.16363501225362</c:v>
                </c:pt>
                <c:pt idx="235">
                  <c:v>134.59693721005104</c:v>
                </c:pt>
                <c:pt idx="236">
                  <c:v>35.063340463333255</c:v>
                </c:pt>
                <c:pt idx="237">
                  <c:v>36.096559804525533</c:v>
                </c:pt>
                <c:pt idx="238">
                  <c:v>48.196542186989149</c:v>
                </c:pt>
                <c:pt idx="239">
                  <c:v>17.616228674882336</c:v>
                </c:pt>
                <c:pt idx="240">
                  <c:v>44.721732529301292</c:v>
                </c:pt>
                <c:pt idx="241">
                  <c:v>27.484564576369806</c:v>
                </c:pt>
                <c:pt idx="242">
                  <c:v>59.732663817455084</c:v>
                </c:pt>
                <c:pt idx="243">
                  <c:v>31.232594761195553</c:v>
                </c:pt>
                <c:pt idx="244">
                  <c:v>36.276646296704534</c:v>
                </c:pt>
                <c:pt idx="245">
                  <c:v>42.459964735377845</c:v>
                </c:pt>
                <c:pt idx="246">
                  <c:v>25.434320208159249</c:v>
                </c:pt>
                <c:pt idx="247">
                  <c:v>148.93293546856887</c:v>
                </c:pt>
                <c:pt idx="248">
                  <c:v>154.1409047843251</c:v>
                </c:pt>
                <c:pt idx="249">
                  <c:v>122.13596325685135</c:v>
                </c:pt>
                <c:pt idx="250">
                  <c:v>94.692151309034074</c:v>
                </c:pt>
                <c:pt idx="251">
                  <c:v>125.26931116373171</c:v>
                </c:pt>
                <c:pt idx="252">
                  <c:v>238.28663733108766</c:v>
                </c:pt>
                <c:pt idx="253">
                  <c:v>102.75051901663572</c:v>
                </c:pt>
                <c:pt idx="254">
                  <c:v>161.23567795565722</c:v>
                </c:pt>
                <c:pt idx="255">
                  <c:v>88.15247822632972</c:v>
                </c:pt>
                <c:pt idx="256">
                  <c:v>48.319723088065395</c:v>
                </c:pt>
                <c:pt idx="257">
                  <c:v>51.213192443622845</c:v>
                </c:pt>
                <c:pt idx="258">
                  <c:v>94.881147326339729</c:v>
                </c:pt>
                <c:pt idx="259">
                  <c:v>66.788994982703898</c:v>
                </c:pt>
                <c:pt idx="260">
                  <c:v>202.17209292061722</c:v>
                </c:pt>
                <c:pt idx="261">
                  <c:v>181.90193919718831</c:v>
                </c:pt>
                <c:pt idx="262">
                  <c:v>142.70773977724389</c:v>
                </c:pt>
                <c:pt idx="263">
                  <c:v>113.55094716338263</c:v>
                </c:pt>
                <c:pt idx="264">
                  <c:v>71.878530696626513</c:v>
                </c:pt>
                <c:pt idx="265">
                  <c:v>145.24662625226426</c:v>
                </c:pt>
                <c:pt idx="266">
                  <c:v>93.096141362193052</c:v>
                </c:pt>
                <c:pt idx="267">
                  <c:v>71.043635671714895</c:v>
                </c:pt>
                <c:pt idx="268">
                  <c:v>88.836010387632584</c:v>
                </c:pt>
                <c:pt idx="269">
                  <c:v>44.026066957088403</c:v>
                </c:pt>
                <c:pt idx="270">
                  <c:v>46.604605835596828</c:v>
                </c:pt>
                <c:pt idx="271">
                  <c:v>46.047404159723051</c:v>
                </c:pt>
                <c:pt idx="272">
                  <c:v>71.1810665304195</c:v>
                </c:pt>
                <c:pt idx="273">
                  <c:v>30.44925687135483</c:v>
                </c:pt>
                <c:pt idx="274">
                  <c:v>108.7670687523208</c:v>
                </c:pt>
                <c:pt idx="275">
                  <c:v>71.076937649800954</c:v>
                </c:pt>
                <c:pt idx="276">
                  <c:v>107.86946301536709</c:v>
                </c:pt>
                <c:pt idx="277">
                  <c:v>80.117036222933294</c:v>
                </c:pt>
                <c:pt idx="278">
                  <c:v>44.525996655135934</c:v>
                </c:pt>
                <c:pt idx="279">
                  <c:v>42.102836678794787</c:v>
                </c:pt>
                <c:pt idx="280">
                  <c:v>54.59911353185587</c:v>
                </c:pt>
                <c:pt idx="281">
                  <c:v>102.00501051903868</c:v>
                </c:pt>
                <c:pt idx="282">
                  <c:v>159.49403801422793</c:v>
                </c:pt>
                <c:pt idx="283">
                  <c:v>133.63676757253856</c:v>
                </c:pt>
                <c:pt idx="284">
                  <c:v>108.20142959774685</c:v>
                </c:pt>
                <c:pt idx="285">
                  <c:v>109.07293682531937</c:v>
                </c:pt>
                <c:pt idx="286">
                  <c:v>114.81083435043315</c:v>
                </c:pt>
                <c:pt idx="287">
                  <c:v>77.0028504384169</c:v>
                </c:pt>
                <c:pt idx="288">
                  <c:v>44.673727234615477</c:v>
                </c:pt>
                <c:pt idx="289">
                  <c:v>41.621630155288848</c:v>
                </c:pt>
                <c:pt idx="290">
                  <c:v>70.494720008994264</c:v>
                </c:pt>
                <c:pt idx="291">
                  <c:v>62.227224747457925</c:v>
                </c:pt>
                <c:pt idx="292">
                  <c:v>55.081514728611083</c:v>
                </c:pt>
                <c:pt idx="293">
                  <c:v>91.964038922408363</c:v>
                </c:pt>
                <c:pt idx="294">
                  <c:v>160.64557212177104</c:v>
                </c:pt>
                <c:pt idx="295">
                  <c:v>231.1489687908491</c:v>
                </c:pt>
                <c:pt idx="296">
                  <c:v>122.69902522038763</c:v>
                </c:pt>
                <c:pt idx="297">
                  <c:v>75.559267051139756</c:v>
                </c:pt>
                <c:pt idx="298">
                  <c:v>78.179022660577075</c:v>
                </c:pt>
                <c:pt idx="299">
                  <c:v>88.39772089770635</c:v>
                </c:pt>
                <c:pt idx="300">
                  <c:v>76.108389631453278</c:v>
                </c:pt>
                <c:pt idx="301">
                  <c:v>71.550143477761253</c:v>
                </c:pt>
                <c:pt idx="302">
                  <c:v>30.020061955726998</c:v>
                </c:pt>
                <c:pt idx="303">
                  <c:v>62.485962781294461</c:v>
                </c:pt>
                <c:pt idx="304">
                  <c:v>61.221843801823759</c:v>
                </c:pt>
                <c:pt idx="305">
                  <c:v>131.7220106639241</c:v>
                </c:pt>
                <c:pt idx="306">
                  <c:v>123.27634360872401</c:v>
                </c:pt>
                <c:pt idx="307">
                  <c:v>107.42556663357695</c:v>
                </c:pt>
                <c:pt idx="308">
                  <c:v>136.66848748904397</c:v>
                </c:pt>
                <c:pt idx="309">
                  <c:v>89.778905465978596</c:v>
                </c:pt>
                <c:pt idx="310">
                  <c:v>126.06981088005773</c:v>
                </c:pt>
                <c:pt idx="311">
                  <c:v>104.01222595943538</c:v>
                </c:pt>
                <c:pt idx="312">
                  <c:v>97.482620890115768</c:v>
                </c:pt>
                <c:pt idx="313">
                  <c:v>77.299029540898971</c:v>
                </c:pt>
                <c:pt idx="314">
                  <c:v>74.678109417890312</c:v>
                </c:pt>
                <c:pt idx="315">
                  <c:v>34.016665274439994</c:v>
                </c:pt>
                <c:pt idx="316">
                  <c:v>35.081088273743461</c:v>
                </c:pt>
                <c:pt idx="317">
                  <c:v>55.337060985504522</c:v>
                </c:pt>
                <c:pt idx="318">
                  <c:v>51.459549300698114</c:v>
                </c:pt>
                <c:pt idx="319">
                  <c:v>76.712853936852696</c:v>
                </c:pt>
                <c:pt idx="320">
                  <c:v>93.531160192493829</c:v>
                </c:pt>
                <c:pt idx="321">
                  <c:v>159.45610839757771</c:v>
                </c:pt>
                <c:pt idx="322">
                  <c:v>67.162741746591948</c:v>
                </c:pt>
                <c:pt idx="323">
                  <c:v>95.228253156790245</c:v>
                </c:pt>
                <c:pt idx="324">
                  <c:v>76.317073902803045</c:v>
                </c:pt>
                <c:pt idx="325">
                  <c:v>44.055515309508664</c:v>
                </c:pt>
                <c:pt idx="326">
                  <c:v>45.161977030778679</c:v>
                </c:pt>
                <c:pt idx="327">
                  <c:v>25.73011665698256</c:v>
                </c:pt>
                <c:pt idx="328">
                  <c:v>30.263870965489176</c:v>
                </c:pt>
                <c:pt idx="329">
                  <c:v>18.683325765548471</c:v>
                </c:pt>
                <c:pt idx="330">
                  <c:v>42.366430029041425</c:v>
                </c:pt>
                <c:pt idx="331">
                  <c:v>34.959716777078064</c:v>
                </c:pt>
                <c:pt idx="332">
                  <c:v>45.636219496116873</c:v>
                </c:pt>
                <c:pt idx="333">
                  <c:v>41.26954379968663</c:v>
                </c:pt>
                <c:pt idx="334">
                  <c:v>32.1126884967344</c:v>
                </c:pt>
                <c:pt idx="335">
                  <c:v>37.345418932426981</c:v>
                </c:pt>
                <c:pt idx="336">
                  <c:v>51.936287012836495</c:v>
                </c:pt>
                <c:pt idx="337">
                  <c:v>36.311795712592073</c:v>
                </c:pt>
                <c:pt idx="338">
                  <c:v>33.928112625742848</c:v>
                </c:pt>
                <c:pt idx="339">
                  <c:v>35.802208421798483</c:v>
                </c:pt>
                <c:pt idx="340">
                  <c:v>31.084366255337539</c:v>
                </c:pt>
                <c:pt idx="341">
                  <c:v>33.042617906688299</c:v>
                </c:pt>
                <c:pt idx="342">
                  <c:v>52.275351996919895</c:v>
                </c:pt>
                <c:pt idx="343">
                  <c:v>74.794612876220228</c:v>
                </c:pt>
                <c:pt idx="344">
                  <c:v>104.99440168614763</c:v>
                </c:pt>
                <c:pt idx="345">
                  <c:v>63.585852674148676</c:v>
                </c:pt>
                <c:pt idx="346">
                  <c:v>35.153725601497037</c:v>
                </c:pt>
                <c:pt idx="347">
                  <c:v>60.358449939187388</c:v>
                </c:pt>
                <c:pt idx="348">
                  <c:v>55.457204814062891</c:v>
                </c:pt>
                <c:pt idx="349">
                  <c:v>65.956618334322272</c:v>
                </c:pt>
                <c:pt idx="350">
                  <c:v>50.41493833284612</c:v>
                </c:pt>
                <c:pt idx="351">
                  <c:v>37.04986348718591</c:v>
                </c:pt>
                <c:pt idx="352">
                  <c:v>39.747923114635022</c:v>
                </c:pt>
                <c:pt idx="353">
                  <c:v>170.21874361285165</c:v>
                </c:pt>
                <c:pt idx="354">
                  <c:v>116.08236685229927</c:v>
                </c:pt>
                <c:pt idx="355">
                  <c:v>65.269161287715349</c:v>
                </c:pt>
                <c:pt idx="356">
                  <c:v>39.372485502860073</c:v>
                </c:pt>
                <c:pt idx="357">
                  <c:v>54.639368853939345</c:v>
                </c:pt>
                <c:pt idx="358">
                  <c:v>111.16061079404392</c:v>
                </c:pt>
                <c:pt idx="359">
                  <c:v>86.7404401258283</c:v>
                </c:pt>
                <c:pt idx="360">
                  <c:v>86.050677157336295</c:v>
                </c:pt>
                <c:pt idx="361">
                  <c:v>99.291875440616906</c:v>
                </c:pt>
                <c:pt idx="362">
                  <c:v>50.935573163108785</c:v>
                </c:pt>
                <c:pt idx="363">
                  <c:v>36.369818457955319</c:v>
                </c:pt>
                <c:pt idx="364">
                  <c:v>42.427305774433485</c:v>
                </c:pt>
                <c:pt idx="365">
                  <c:v>47.229380220144868</c:v>
                </c:pt>
                <c:pt idx="366">
                  <c:v>38.021581867923608</c:v>
                </c:pt>
                <c:pt idx="367">
                  <c:v>23.324618410601573</c:v>
                </c:pt>
                <c:pt idx="368">
                  <c:v>35.042654077502817</c:v>
                </c:pt>
                <c:pt idx="369">
                  <c:v>47.631550391887799</c:v>
                </c:pt>
                <c:pt idx="370">
                  <c:v>21.467146465889684</c:v>
                </c:pt>
                <c:pt idx="371">
                  <c:v>26.801664784107903</c:v>
                </c:pt>
                <c:pt idx="372">
                  <c:v>31.985083987862538</c:v>
                </c:pt>
                <c:pt idx="373">
                  <c:v>43.190992159822834</c:v>
                </c:pt>
                <c:pt idx="374">
                  <c:v>27.382045863887946</c:v>
                </c:pt>
                <c:pt idx="375">
                  <c:v>30.688175770540337</c:v>
                </c:pt>
                <c:pt idx="376">
                  <c:v>29.949786982217667</c:v>
                </c:pt>
                <c:pt idx="377">
                  <c:v>29.210499184543639</c:v>
                </c:pt>
                <c:pt idx="378">
                  <c:v>62.88610321710545</c:v>
                </c:pt>
                <c:pt idx="379">
                  <c:v>41.676662921489402</c:v>
                </c:pt>
                <c:pt idx="380">
                  <c:v>20.14998196639397</c:v>
                </c:pt>
                <c:pt idx="381">
                  <c:v>34.808538666961873</c:v>
                </c:pt>
                <c:pt idx="382">
                  <c:v>42.64734421821597</c:v>
                </c:pt>
                <c:pt idx="383">
                  <c:v>151.20985886852682</c:v>
                </c:pt>
                <c:pt idx="384">
                  <c:v>144.44016319123369</c:v>
                </c:pt>
                <c:pt idx="385">
                  <c:v>68.144171634069536</c:v>
                </c:pt>
                <c:pt idx="386">
                  <c:v>55.811510556314737</c:v>
                </c:pt>
                <c:pt idx="387">
                  <c:v>34.84830528211031</c:v>
                </c:pt>
                <c:pt idx="388">
                  <c:v>52.79640492538492</c:v>
                </c:pt>
                <c:pt idx="389">
                  <c:v>153.502574861255</c:v>
                </c:pt>
              </c:numCache>
            </c:numRef>
          </c:val>
          <c:smooth val="0"/>
          <c:extLst>
            <c:ext xmlns:c16="http://schemas.microsoft.com/office/drawing/2014/chart" uri="{C3380CC4-5D6E-409C-BE32-E72D297353CC}">
              <c16:uniqueId val="{00000000-C138-4F76-B3D6-4B7D9B232E61}"/>
            </c:ext>
          </c:extLst>
        </c:ser>
        <c:dLbls>
          <c:showLegendKey val="0"/>
          <c:showVal val="0"/>
          <c:showCatName val="0"/>
          <c:showSerName val="0"/>
          <c:showPercent val="0"/>
          <c:showBubbleSize val="0"/>
        </c:dLbls>
        <c:smooth val="0"/>
        <c:axId val="313229696"/>
        <c:axId val="313231232"/>
      </c:lineChart>
      <c:catAx>
        <c:axId val="313229696"/>
        <c:scaling>
          <c:orientation val="minMax"/>
        </c:scaling>
        <c:delete val="0"/>
        <c:axPos val="b"/>
        <c:numFmt formatCode="General" sourceLinked="1"/>
        <c:majorTickMark val="out"/>
        <c:minorTickMark val="none"/>
        <c:tickLblPos val="low"/>
        <c:spPr>
          <a:ln w="12700">
            <a:solidFill>
              <a:srgbClr val="B3B3B3"/>
            </a:solidFill>
            <a:prstDash val="solid"/>
          </a:ln>
        </c:spPr>
        <c:txPr>
          <a:bodyPr rot="0" vert="horz"/>
          <a:lstStyle/>
          <a:p>
            <a:pPr>
              <a:defRPr lang="ja-JP" sz="1700">
                <a:latin typeface="Segoe UI"/>
                <a:ea typeface="Segoe UI"/>
                <a:cs typeface="Segoe UI"/>
              </a:defRPr>
            </a:pPr>
            <a:endParaRPr lang="en-US"/>
          </a:p>
        </c:txPr>
        <c:crossAx val="313231232"/>
        <c:crosses val="autoZero"/>
        <c:auto val="1"/>
        <c:lblAlgn val="ctr"/>
        <c:lblOffset val="0"/>
        <c:tickLblSkip val="24"/>
        <c:tickMarkSkip val="24"/>
        <c:noMultiLvlLbl val="0"/>
      </c:catAx>
      <c:valAx>
        <c:axId val="313231232"/>
        <c:scaling>
          <c:orientation val="minMax"/>
          <c:max val="450"/>
          <c:min val="0"/>
        </c:scaling>
        <c:delete val="0"/>
        <c:axPos val="l"/>
        <c:numFmt formatCode="General" sourceLinked="0"/>
        <c:majorTickMark val="out"/>
        <c:minorTickMark val="none"/>
        <c:tickLblPos val="nextTo"/>
        <c:spPr>
          <a:ln w="12700">
            <a:solidFill>
              <a:srgbClr val="B3B3B3"/>
            </a:solidFill>
            <a:prstDash val="solid"/>
          </a:ln>
        </c:spPr>
        <c:txPr>
          <a:bodyPr rot="0" vert="horz"/>
          <a:lstStyle/>
          <a:p>
            <a:pPr>
              <a:defRPr lang="ja-JP" sz="1800">
                <a:latin typeface="Segoe UI"/>
                <a:ea typeface="Segoe UI"/>
                <a:cs typeface="Segoe UI"/>
              </a:defRPr>
            </a:pPr>
            <a:endParaRPr lang="en-US"/>
          </a:p>
        </c:txPr>
        <c:crossAx val="313229696"/>
        <c:crosses val="autoZero"/>
        <c:crossBetween val="between"/>
      </c:valAx>
      <c:spPr>
        <a:noFill/>
        <a:ln w="25400">
          <a:noFill/>
        </a:ln>
      </c:spPr>
    </c:plotArea>
    <c:legend>
      <c:legendPos val="b"/>
      <c:layout>
        <c:manualLayout>
          <c:xMode val="edge"/>
          <c:yMode val="edge"/>
          <c:x val="0.52306294323018421"/>
          <c:y val="5.7413378039390048E-2"/>
          <c:w val="0.25579359141561414"/>
          <c:h val="5.9995044675841332E-2"/>
        </c:manualLayout>
      </c:layout>
      <c:overlay val="0"/>
      <c:txPr>
        <a:bodyPr/>
        <a:lstStyle/>
        <a:p>
          <a:pPr>
            <a:defRPr lang="ja-JP"/>
          </a:pPr>
          <a:endParaRPr lang="en-US"/>
        </a:p>
      </c:txPr>
    </c:legend>
    <c:plotVisOnly val="1"/>
    <c:dispBlanksAs val="span"/>
    <c:showDLblsOverMax val="0"/>
  </c:chart>
  <c:spPr>
    <a:noFill/>
    <a:ln w="25400">
      <a:noFill/>
    </a:ln>
  </c:spPr>
  <c:txPr>
    <a:bodyPr/>
    <a:lstStyle/>
    <a:p>
      <a:pPr>
        <a:defRPr sz="1800" b="0" i="0" u="none" strike="noStrike" baseline="0">
          <a:solidFill>
            <a:srgbClr val="000000"/>
          </a:solidFill>
          <a:latin typeface="Segoe UI" pitchFamily="34" charset="0"/>
          <a:ea typeface="Frutiger LT Std 45 Light"/>
          <a:cs typeface="Segoe UI" pitchFamily="34" charset="0"/>
        </a:defRPr>
      </a:pPr>
      <a:endParaRPr lang="en-US"/>
    </a:p>
  </c:txPr>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501301545138059E-2"/>
          <c:y val="2.5019235313204869E-2"/>
          <c:w val="0.8693772201919826"/>
          <c:h val="0.86274592076433143"/>
        </c:manualLayout>
      </c:layout>
      <c:barChart>
        <c:barDir val="col"/>
        <c:grouping val="clustered"/>
        <c:varyColors val="0"/>
        <c:ser>
          <c:idx val="1"/>
          <c:order val="1"/>
          <c:spPr>
            <a:solidFill>
              <a:sysClr val="window" lastClr="FFFFFF">
                <a:lumMod val="75000"/>
              </a:sysClr>
            </a:solidFill>
          </c:spPr>
          <c:invertIfNegative val="0"/>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Haver_Recession!$D$89:$D$485</c:f>
              <c:numCache>
                <c:formatCode>General</c:formatCode>
                <c:ptCount val="397"/>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pt idx="16">
                  <c:v>-10000</c:v>
                </c:pt>
                <c:pt idx="17">
                  <c:v>-10000</c:v>
                </c:pt>
                <c:pt idx="18">
                  <c:v>-10000</c:v>
                </c:pt>
                <c:pt idx="19">
                  <c:v>-10000</c:v>
                </c:pt>
                <c:pt idx="20">
                  <c:v>-10000</c:v>
                </c:pt>
                <c:pt idx="21">
                  <c:v>-10000</c:v>
                </c:pt>
                <c:pt idx="22">
                  <c:v>-10000</c:v>
                </c:pt>
                <c:pt idx="23">
                  <c:v>-10000</c:v>
                </c:pt>
                <c:pt idx="24">
                  <c:v>-10000</c:v>
                </c:pt>
                <c:pt idx="25">
                  <c:v>-10000</c:v>
                </c:pt>
                <c:pt idx="26">
                  <c:v>-10000</c:v>
                </c:pt>
                <c:pt idx="27">
                  <c:v>-10000</c:v>
                </c:pt>
                <c:pt idx="28">
                  <c:v>-10000</c:v>
                </c:pt>
                <c:pt idx="29">
                  <c:v>-10000</c:v>
                </c:pt>
                <c:pt idx="30">
                  <c:v>-10000</c:v>
                </c:pt>
                <c:pt idx="31">
                  <c:v>-10000</c:v>
                </c:pt>
                <c:pt idx="32">
                  <c:v>-10000</c:v>
                </c:pt>
                <c:pt idx="33">
                  <c:v>-10000</c:v>
                </c:pt>
                <c:pt idx="34">
                  <c:v>-10000</c:v>
                </c:pt>
                <c:pt idx="35">
                  <c:v>-10000</c:v>
                </c:pt>
                <c:pt idx="36">
                  <c:v>-10000</c:v>
                </c:pt>
                <c:pt idx="37">
                  <c:v>-10000</c:v>
                </c:pt>
                <c:pt idx="38">
                  <c:v>-10000</c:v>
                </c:pt>
                <c:pt idx="39">
                  <c:v>-10000</c:v>
                </c:pt>
                <c:pt idx="40">
                  <c:v>-10000</c:v>
                </c:pt>
                <c:pt idx="41">
                  <c:v>-10000</c:v>
                </c:pt>
                <c:pt idx="42">
                  <c:v>-10000</c:v>
                </c:pt>
                <c:pt idx="43">
                  <c:v>-10000</c:v>
                </c:pt>
                <c:pt idx="44">
                  <c:v>-10000</c:v>
                </c:pt>
                <c:pt idx="45">
                  <c:v>-10000</c:v>
                </c:pt>
                <c:pt idx="46">
                  <c:v>-10000</c:v>
                </c:pt>
                <c:pt idx="47">
                  <c:v>-10000</c:v>
                </c:pt>
                <c:pt idx="48">
                  <c:v>-10000</c:v>
                </c:pt>
                <c:pt idx="49">
                  <c:v>10000</c:v>
                </c:pt>
                <c:pt idx="50">
                  <c:v>10000</c:v>
                </c:pt>
                <c:pt idx="51">
                  <c:v>10000</c:v>
                </c:pt>
                <c:pt idx="52">
                  <c:v>10000</c:v>
                </c:pt>
                <c:pt idx="53">
                  <c:v>10000</c:v>
                </c:pt>
                <c:pt idx="54">
                  <c:v>10000</c:v>
                </c:pt>
                <c:pt idx="55">
                  <c:v>10000</c:v>
                </c:pt>
                <c:pt idx="56">
                  <c:v>10000</c:v>
                </c:pt>
                <c:pt idx="57">
                  <c:v>10000</c:v>
                </c:pt>
                <c:pt idx="58">
                  <c:v>10000</c:v>
                </c:pt>
                <c:pt idx="59">
                  <c:v>10000</c:v>
                </c:pt>
                <c:pt idx="60">
                  <c:v>10000</c:v>
                </c:pt>
                <c:pt idx="61">
                  <c:v>10000</c:v>
                </c:pt>
                <c:pt idx="62">
                  <c:v>10000</c:v>
                </c:pt>
                <c:pt idx="63">
                  <c:v>10000</c:v>
                </c:pt>
                <c:pt idx="64">
                  <c:v>10000</c:v>
                </c:pt>
                <c:pt idx="65">
                  <c:v>10000</c:v>
                </c:pt>
                <c:pt idx="66">
                  <c:v>10000</c:v>
                </c:pt>
                <c:pt idx="67">
                  <c:v>10000</c:v>
                </c:pt>
                <c:pt idx="68">
                  <c:v>10000</c:v>
                </c:pt>
                <c:pt idx="69">
                  <c:v>10000</c:v>
                </c:pt>
                <c:pt idx="70">
                  <c:v>10000</c:v>
                </c:pt>
                <c:pt idx="71">
                  <c:v>10000</c:v>
                </c:pt>
                <c:pt idx="72">
                  <c:v>10000</c:v>
                </c:pt>
                <c:pt idx="73">
                  <c:v>10000</c:v>
                </c:pt>
                <c:pt idx="74">
                  <c:v>10000</c:v>
                </c:pt>
                <c:pt idx="75">
                  <c:v>10000</c:v>
                </c:pt>
                <c:pt idx="76">
                  <c:v>10000</c:v>
                </c:pt>
                <c:pt idx="77">
                  <c:v>10000</c:v>
                </c:pt>
                <c:pt idx="78">
                  <c:v>10000</c:v>
                </c:pt>
                <c:pt idx="79">
                  <c:v>10000</c:v>
                </c:pt>
                <c:pt idx="80">
                  <c:v>10000</c:v>
                </c:pt>
                <c:pt idx="81">
                  <c:v>10000</c:v>
                </c:pt>
                <c:pt idx="82">
                  <c:v>-10000</c:v>
                </c:pt>
                <c:pt idx="83">
                  <c:v>-10000</c:v>
                </c:pt>
                <c:pt idx="84">
                  <c:v>-10000</c:v>
                </c:pt>
                <c:pt idx="85">
                  <c:v>-10000</c:v>
                </c:pt>
                <c:pt idx="86">
                  <c:v>-10000</c:v>
                </c:pt>
                <c:pt idx="87">
                  <c:v>-10000</c:v>
                </c:pt>
                <c:pt idx="88">
                  <c:v>-10000</c:v>
                </c:pt>
                <c:pt idx="89">
                  <c:v>-10000</c:v>
                </c:pt>
                <c:pt idx="90">
                  <c:v>-10000</c:v>
                </c:pt>
                <c:pt idx="91">
                  <c:v>-10000</c:v>
                </c:pt>
                <c:pt idx="92">
                  <c:v>-10000</c:v>
                </c:pt>
                <c:pt idx="93">
                  <c:v>-10000</c:v>
                </c:pt>
                <c:pt idx="94">
                  <c:v>-10000</c:v>
                </c:pt>
                <c:pt idx="95">
                  <c:v>-10000</c:v>
                </c:pt>
                <c:pt idx="96">
                  <c:v>-10000</c:v>
                </c:pt>
                <c:pt idx="97">
                  <c:v>-10000</c:v>
                </c:pt>
                <c:pt idx="98">
                  <c:v>-10000</c:v>
                </c:pt>
                <c:pt idx="99">
                  <c:v>-10000</c:v>
                </c:pt>
                <c:pt idx="100">
                  <c:v>-10000</c:v>
                </c:pt>
                <c:pt idx="101">
                  <c:v>-10000</c:v>
                </c:pt>
                <c:pt idx="102">
                  <c:v>-10000</c:v>
                </c:pt>
                <c:pt idx="103">
                  <c:v>-10000</c:v>
                </c:pt>
                <c:pt idx="104">
                  <c:v>-10000</c:v>
                </c:pt>
                <c:pt idx="105">
                  <c:v>-10000</c:v>
                </c:pt>
                <c:pt idx="106">
                  <c:v>-10000</c:v>
                </c:pt>
                <c:pt idx="107">
                  <c:v>-10000</c:v>
                </c:pt>
                <c:pt idx="108">
                  <c:v>-10000</c:v>
                </c:pt>
                <c:pt idx="109">
                  <c:v>-10000</c:v>
                </c:pt>
                <c:pt idx="110">
                  <c:v>-10000</c:v>
                </c:pt>
                <c:pt idx="111">
                  <c:v>-10000</c:v>
                </c:pt>
                <c:pt idx="112">
                  <c:v>-10000</c:v>
                </c:pt>
                <c:pt idx="113">
                  <c:v>-10000</c:v>
                </c:pt>
                <c:pt idx="114">
                  <c:v>-10000</c:v>
                </c:pt>
                <c:pt idx="115">
                  <c:v>-10000</c:v>
                </c:pt>
                <c:pt idx="116">
                  <c:v>-10000</c:v>
                </c:pt>
                <c:pt idx="117">
                  <c:v>-10000</c:v>
                </c:pt>
                <c:pt idx="118">
                  <c:v>-10000</c:v>
                </c:pt>
                <c:pt idx="119">
                  <c:v>-10000</c:v>
                </c:pt>
                <c:pt idx="120">
                  <c:v>-10000</c:v>
                </c:pt>
                <c:pt idx="121">
                  <c:v>-10000</c:v>
                </c:pt>
                <c:pt idx="122">
                  <c:v>-10000</c:v>
                </c:pt>
                <c:pt idx="123">
                  <c:v>-10000</c:v>
                </c:pt>
                <c:pt idx="124">
                  <c:v>10000</c:v>
                </c:pt>
                <c:pt idx="125">
                  <c:v>10000</c:v>
                </c:pt>
                <c:pt idx="126">
                  <c:v>10000</c:v>
                </c:pt>
                <c:pt idx="127">
                  <c:v>10000</c:v>
                </c:pt>
                <c:pt idx="128">
                  <c:v>10000</c:v>
                </c:pt>
                <c:pt idx="129">
                  <c:v>10000</c:v>
                </c:pt>
                <c:pt idx="130">
                  <c:v>10000</c:v>
                </c:pt>
                <c:pt idx="131">
                  <c:v>10000</c:v>
                </c:pt>
                <c:pt idx="132">
                  <c:v>10000</c:v>
                </c:pt>
                <c:pt idx="133">
                  <c:v>10000</c:v>
                </c:pt>
                <c:pt idx="134">
                  <c:v>10000</c:v>
                </c:pt>
                <c:pt idx="135">
                  <c:v>10000</c:v>
                </c:pt>
                <c:pt idx="136">
                  <c:v>10000</c:v>
                </c:pt>
                <c:pt idx="137">
                  <c:v>10000</c:v>
                </c:pt>
                <c:pt idx="138">
                  <c:v>10000</c:v>
                </c:pt>
                <c:pt idx="139">
                  <c:v>10000</c:v>
                </c:pt>
                <c:pt idx="140">
                  <c:v>10000</c:v>
                </c:pt>
                <c:pt idx="141">
                  <c:v>10000</c:v>
                </c:pt>
                <c:pt idx="142">
                  <c:v>10000</c:v>
                </c:pt>
                <c:pt idx="143">
                  <c:v>10000</c:v>
                </c:pt>
                <c:pt idx="144">
                  <c:v>10000</c:v>
                </c:pt>
                <c:pt idx="145">
                  <c:v>-10000</c:v>
                </c:pt>
                <c:pt idx="146">
                  <c:v>-10000</c:v>
                </c:pt>
                <c:pt idx="147">
                  <c:v>-10000</c:v>
                </c:pt>
                <c:pt idx="148">
                  <c:v>-10000</c:v>
                </c:pt>
                <c:pt idx="149">
                  <c:v>-10000</c:v>
                </c:pt>
                <c:pt idx="150">
                  <c:v>-10000</c:v>
                </c:pt>
                <c:pt idx="151">
                  <c:v>-10000</c:v>
                </c:pt>
                <c:pt idx="152">
                  <c:v>-10000</c:v>
                </c:pt>
                <c:pt idx="153">
                  <c:v>-10000</c:v>
                </c:pt>
                <c:pt idx="154">
                  <c:v>-10000</c:v>
                </c:pt>
                <c:pt idx="155">
                  <c:v>-10000</c:v>
                </c:pt>
                <c:pt idx="156">
                  <c:v>-10000</c:v>
                </c:pt>
                <c:pt idx="157">
                  <c:v>-10000</c:v>
                </c:pt>
                <c:pt idx="158">
                  <c:v>-10000</c:v>
                </c:pt>
                <c:pt idx="159">
                  <c:v>-10000</c:v>
                </c:pt>
                <c:pt idx="160">
                  <c:v>-10000</c:v>
                </c:pt>
                <c:pt idx="161">
                  <c:v>-10000</c:v>
                </c:pt>
                <c:pt idx="162">
                  <c:v>-10000</c:v>
                </c:pt>
                <c:pt idx="163">
                  <c:v>-10000</c:v>
                </c:pt>
                <c:pt idx="164">
                  <c:v>-10000</c:v>
                </c:pt>
                <c:pt idx="165">
                  <c:v>-10000</c:v>
                </c:pt>
                <c:pt idx="166">
                  <c:v>10000</c:v>
                </c:pt>
                <c:pt idx="167">
                  <c:v>10000</c:v>
                </c:pt>
                <c:pt idx="168">
                  <c:v>10000</c:v>
                </c:pt>
                <c:pt idx="169">
                  <c:v>10000</c:v>
                </c:pt>
                <c:pt idx="170">
                  <c:v>10000</c:v>
                </c:pt>
                <c:pt idx="171">
                  <c:v>10000</c:v>
                </c:pt>
                <c:pt idx="172">
                  <c:v>10000</c:v>
                </c:pt>
                <c:pt idx="173">
                  <c:v>10000</c:v>
                </c:pt>
                <c:pt idx="174">
                  <c:v>10000</c:v>
                </c:pt>
                <c:pt idx="175">
                  <c:v>10000</c:v>
                </c:pt>
                <c:pt idx="176">
                  <c:v>10000</c:v>
                </c:pt>
                <c:pt idx="177">
                  <c:v>10000</c:v>
                </c:pt>
                <c:pt idx="178">
                  <c:v>10000</c:v>
                </c:pt>
                <c:pt idx="179">
                  <c:v>10000</c:v>
                </c:pt>
                <c:pt idx="180">
                  <c:v>10000</c:v>
                </c:pt>
                <c:pt idx="181">
                  <c:v>-10000</c:v>
                </c:pt>
                <c:pt idx="182">
                  <c:v>-10000</c:v>
                </c:pt>
                <c:pt idx="183">
                  <c:v>-10000</c:v>
                </c:pt>
                <c:pt idx="184">
                  <c:v>-10000</c:v>
                </c:pt>
                <c:pt idx="185">
                  <c:v>-10000</c:v>
                </c:pt>
                <c:pt idx="186">
                  <c:v>-10000</c:v>
                </c:pt>
                <c:pt idx="187">
                  <c:v>-10000</c:v>
                </c:pt>
                <c:pt idx="188">
                  <c:v>-10000</c:v>
                </c:pt>
                <c:pt idx="189">
                  <c:v>-10000</c:v>
                </c:pt>
                <c:pt idx="190">
                  <c:v>-10000</c:v>
                </c:pt>
                <c:pt idx="191">
                  <c:v>-10000</c:v>
                </c:pt>
                <c:pt idx="192">
                  <c:v>-10000</c:v>
                </c:pt>
                <c:pt idx="193">
                  <c:v>-10000</c:v>
                </c:pt>
                <c:pt idx="194">
                  <c:v>-10000</c:v>
                </c:pt>
                <c:pt idx="195">
                  <c:v>-10000</c:v>
                </c:pt>
                <c:pt idx="196">
                  <c:v>-10000</c:v>
                </c:pt>
                <c:pt idx="197">
                  <c:v>-10000</c:v>
                </c:pt>
                <c:pt idx="198">
                  <c:v>-10000</c:v>
                </c:pt>
                <c:pt idx="199">
                  <c:v>-10000</c:v>
                </c:pt>
                <c:pt idx="200">
                  <c:v>-10000</c:v>
                </c:pt>
                <c:pt idx="201">
                  <c:v>-10000</c:v>
                </c:pt>
                <c:pt idx="202">
                  <c:v>-10000</c:v>
                </c:pt>
                <c:pt idx="203">
                  <c:v>-10000</c:v>
                </c:pt>
                <c:pt idx="204">
                  <c:v>-10000</c:v>
                </c:pt>
                <c:pt idx="205">
                  <c:v>-10000</c:v>
                </c:pt>
                <c:pt idx="206">
                  <c:v>-10000</c:v>
                </c:pt>
                <c:pt idx="207">
                  <c:v>-10000</c:v>
                </c:pt>
                <c:pt idx="208">
                  <c:v>-10000</c:v>
                </c:pt>
                <c:pt idx="209">
                  <c:v>-10000</c:v>
                </c:pt>
                <c:pt idx="210">
                  <c:v>-10000</c:v>
                </c:pt>
                <c:pt idx="211">
                  <c:v>-10000</c:v>
                </c:pt>
                <c:pt idx="212">
                  <c:v>-10000</c:v>
                </c:pt>
                <c:pt idx="213">
                  <c:v>-10000</c:v>
                </c:pt>
                <c:pt idx="214">
                  <c:v>-10000</c:v>
                </c:pt>
                <c:pt idx="215">
                  <c:v>-10000</c:v>
                </c:pt>
                <c:pt idx="216">
                  <c:v>-10000</c:v>
                </c:pt>
                <c:pt idx="217">
                  <c:v>-10000</c:v>
                </c:pt>
                <c:pt idx="218">
                  <c:v>-10000</c:v>
                </c:pt>
                <c:pt idx="219">
                  <c:v>-10000</c:v>
                </c:pt>
                <c:pt idx="220">
                  <c:v>-10000</c:v>
                </c:pt>
                <c:pt idx="221">
                  <c:v>-10000</c:v>
                </c:pt>
                <c:pt idx="222">
                  <c:v>-10000</c:v>
                </c:pt>
                <c:pt idx="223">
                  <c:v>-10000</c:v>
                </c:pt>
                <c:pt idx="224">
                  <c:v>-10000</c:v>
                </c:pt>
                <c:pt idx="225">
                  <c:v>-10000</c:v>
                </c:pt>
                <c:pt idx="226">
                  <c:v>-10000</c:v>
                </c:pt>
                <c:pt idx="227">
                  <c:v>-10000</c:v>
                </c:pt>
                <c:pt idx="228">
                  <c:v>-10000</c:v>
                </c:pt>
                <c:pt idx="229">
                  <c:v>-10000</c:v>
                </c:pt>
                <c:pt idx="230">
                  <c:v>-10000</c:v>
                </c:pt>
                <c:pt idx="231">
                  <c:v>-10000</c:v>
                </c:pt>
                <c:pt idx="232">
                  <c:v>-10000</c:v>
                </c:pt>
                <c:pt idx="233">
                  <c:v>-10000</c:v>
                </c:pt>
                <c:pt idx="234">
                  <c:v>-10000</c:v>
                </c:pt>
                <c:pt idx="235">
                  <c:v>-10000</c:v>
                </c:pt>
                <c:pt idx="236">
                  <c:v>-10000</c:v>
                </c:pt>
                <c:pt idx="237">
                  <c:v>-10000</c:v>
                </c:pt>
                <c:pt idx="238">
                  <c:v>-10000</c:v>
                </c:pt>
                <c:pt idx="239">
                  <c:v>-10000</c:v>
                </c:pt>
                <c:pt idx="240">
                  <c:v>-10000</c:v>
                </c:pt>
                <c:pt idx="241">
                  <c:v>-10000</c:v>
                </c:pt>
                <c:pt idx="242">
                  <c:v>-10000</c:v>
                </c:pt>
                <c:pt idx="243">
                  <c:v>-10000</c:v>
                </c:pt>
                <c:pt idx="244">
                  <c:v>-10000</c:v>
                </c:pt>
                <c:pt idx="245">
                  <c:v>-10000</c:v>
                </c:pt>
                <c:pt idx="246">
                  <c:v>-10000</c:v>
                </c:pt>
                <c:pt idx="247">
                  <c:v>-10000</c:v>
                </c:pt>
                <c:pt idx="248">
                  <c:v>-10000</c:v>
                </c:pt>
                <c:pt idx="249">
                  <c:v>-10000</c:v>
                </c:pt>
                <c:pt idx="250">
                  <c:v>-10000</c:v>
                </c:pt>
                <c:pt idx="251">
                  <c:v>-10000</c:v>
                </c:pt>
                <c:pt idx="252">
                  <c:v>-10000</c:v>
                </c:pt>
                <c:pt idx="253">
                  <c:v>10000</c:v>
                </c:pt>
                <c:pt idx="254">
                  <c:v>10000</c:v>
                </c:pt>
                <c:pt idx="255">
                  <c:v>10000</c:v>
                </c:pt>
                <c:pt idx="256">
                  <c:v>10000</c:v>
                </c:pt>
                <c:pt idx="257">
                  <c:v>10000</c:v>
                </c:pt>
                <c:pt idx="258">
                  <c:v>10000</c:v>
                </c:pt>
                <c:pt idx="259">
                  <c:v>10000</c:v>
                </c:pt>
                <c:pt idx="260">
                  <c:v>10000</c:v>
                </c:pt>
                <c:pt idx="261">
                  <c:v>10000</c:v>
                </c:pt>
                <c:pt idx="262">
                  <c:v>10000</c:v>
                </c:pt>
                <c:pt idx="263">
                  <c:v>10000</c:v>
                </c:pt>
                <c:pt idx="264">
                  <c:v>10000</c:v>
                </c:pt>
                <c:pt idx="265">
                  <c:v>10000</c:v>
                </c:pt>
                <c:pt idx="266">
                  <c:v>10000</c:v>
                </c:pt>
                <c:pt idx="267">
                  <c:v>-10000</c:v>
                </c:pt>
                <c:pt idx="268">
                  <c:v>-10000</c:v>
                </c:pt>
                <c:pt idx="269">
                  <c:v>-10000</c:v>
                </c:pt>
                <c:pt idx="270">
                  <c:v>-10000</c:v>
                </c:pt>
                <c:pt idx="271">
                  <c:v>-10000</c:v>
                </c:pt>
                <c:pt idx="272">
                  <c:v>-10000</c:v>
                </c:pt>
                <c:pt idx="273">
                  <c:v>-10000</c:v>
                </c:pt>
                <c:pt idx="274">
                  <c:v>-10000</c:v>
                </c:pt>
                <c:pt idx="275">
                  <c:v>-10000</c:v>
                </c:pt>
                <c:pt idx="276">
                  <c:v>-10000</c:v>
                </c:pt>
                <c:pt idx="277">
                  <c:v>-10000</c:v>
                </c:pt>
                <c:pt idx="278">
                  <c:v>-10000</c:v>
                </c:pt>
                <c:pt idx="279">
                  <c:v>-10000</c:v>
                </c:pt>
                <c:pt idx="280">
                  <c:v>-10000</c:v>
                </c:pt>
                <c:pt idx="281">
                  <c:v>-10000</c:v>
                </c:pt>
                <c:pt idx="282">
                  <c:v>-10000</c:v>
                </c:pt>
                <c:pt idx="283">
                  <c:v>-10000</c:v>
                </c:pt>
                <c:pt idx="284">
                  <c:v>-10000</c:v>
                </c:pt>
                <c:pt idx="285">
                  <c:v>-10000</c:v>
                </c:pt>
                <c:pt idx="286">
                  <c:v>-10000</c:v>
                </c:pt>
                <c:pt idx="287">
                  <c:v>-10000</c:v>
                </c:pt>
                <c:pt idx="288">
                  <c:v>-10000</c:v>
                </c:pt>
                <c:pt idx="289">
                  <c:v>-10000</c:v>
                </c:pt>
                <c:pt idx="290">
                  <c:v>-10000</c:v>
                </c:pt>
                <c:pt idx="291">
                  <c:v>-10000</c:v>
                </c:pt>
                <c:pt idx="292">
                  <c:v>-10000</c:v>
                </c:pt>
                <c:pt idx="293">
                  <c:v>-10000</c:v>
                </c:pt>
                <c:pt idx="294">
                  <c:v>-10000</c:v>
                </c:pt>
                <c:pt idx="295">
                  <c:v>-10000</c:v>
                </c:pt>
                <c:pt idx="296">
                  <c:v>-10000</c:v>
                </c:pt>
                <c:pt idx="297">
                  <c:v>-10000</c:v>
                </c:pt>
                <c:pt idx="298">
                  <c:v>-10000</c:v>
                </c:pt>
                <c:pt idx="299">
                  <c:v>-10000</c:v>
                </c:pt>
                <c:pt idx="300">
                  <c:v>-10000</c:v>
                </c:pt>
                <c:pt idx="301">
                  <c:v>-10000</c:v>
                </c:pt>
                <c:pt idx="302">
                  <c:v>10000</c:v>
                </c:pt>
                <c:pt idx="303">
                  <c:v>10000</c:v>
                </c:pt>
                <c:pt idx="304">
                  <c:v>10000</c:v>
                </c:pt>
                <c:pt idx="305">
                  <c:v>10000</c:v>
                </c:pt>
                <c:pt idx="306">
                  <c:v>10000</c:v>
                </c:pt>
                <c:pt idx="307">
                  <c:v>10000</c:v>
                </c:pt>
                <c:pt idx="308">
                  <c:v>10000</c:v>
                </c:pt>
                <c:pt idx="309">
                  <c:v>10000</c:v>
                </c:pt>
                <c:pt idx="310">
                  <c:v>10000</c:v>
                </c:pt>
                <c:pt idx="311">
                  <c:v>-10000</c:v>
                </c:pt>
                <c:pt idx="312">
                  <c:v>-10000</c:v>
                </c:pt>
                <c:pt idx="313">
                  <c:v>-10000</c:v>
                </c:pt>
                <c:pt idx="314">
                  <c:v>-10000</c:v>
                </c:pt>
                <c:pt idx="315">
                  <c:v>-10000</c:v>
                </c:pt>
                <c:pt idx="316">
                  <c:v>-10000</c:v>
                </c:pt>
                <c:pt idx="317">
                  <c:v>-10000</c:v>
                </c:pt>
                <c:pt idx="318">
                  <c:v>-10000</c:v>
                </c:pt>
                <c:pt idx="319">
                  <c:v>-10000</c:v>
                </c:pt>
                <c:pt idx="320">
                  <c:v>-10000</c:v>
                </c:pt>
                <c:pt idx="321">
                  <c:v>-10000</c:v>
                </c:pt>
                <c:pt idx="322">
                  <c:v>-10000</c:v>
                </c:pt>
                <c:pt idx="323">
                  <c:v>-10000</c:v>
                </c:pt>
                <c:pt idx="324">
                  <c:v>-10000</c:v>
                </c:pt>
                <c:pt idx="325">
                  <c:v>-10000</c:v>
                </c:pt>
                <c:pt idx="326">
                  <c:v>-10000</c:v>
                </c:pt>
                <c:pt idx="327">
                  <c:v>-10000</c:v>
                </c:pt>
                <c:pt idx="328">
                  <c:v>-10000</c:v>
                </c:pt>
                <c:pt idx="329">
                  <c:v>-10000</c:v>
                </c:pt>
                <c:pt idx="330">
                  <c:v>-10000</c:v>
                </c:pt>
                <c:pt idx="331">
                  <c:v>-10000</c:v>
                </c:pt>
                <c:pt idx="332">
                  <c:v>-10000</c:v>
                </c:pt>
                <c:pt idx="333">
                  <c:v>-10000</c:v>
                </c:pt>
                <c:pt idx="334">
                  <c:v>-10000</c:v>
                </c:pt>
                <c:pt idx="335">
                  <c:v>-10000</c:v>
                </c:pt>
                <c:pt idx="336">
                  <c:v>-10000</c:v>
                </c:pt>
                <c:pt idx="337">
                  <c:v>-10000</c:v>
                </c:pt>
                <c:pt idx="338">
                  <c:v>-10000</c:v>
                </c:pt>
                <c:pt idx="339">
                  <c:v>-10000</c:v>
                </c:pt>
                <c:pt idx="340">
                  <c:v>-10000</c:v>
                </c:pt>
                <c:pt idx="341">
                  <c:v>-10000</c:v>
                </c:pt>
                <c:pt idx="342">
                  <c:v>-10000</c:v>
                </c:pt>
                <c:pt idx="343">
                  <c:v>-10000</c:v>
                </c:pt>
                <c:pt idx="344">
                  <c:v>-10000</c:v>
                </c:pt>
                <c:pt idx="345">
                  <c:v>-10000</c:v>
                </c:pt>
                <c:pt idx="346">
                  <c:v>-10000</c:v>
                </c:pt>
                <c:pt idx="347">
                  <c:v>-10000</c:v>
                </c:pt>
                <c:pt idx="348">
                  <c:v>-10000</c:v>
                </c:pt>
                <c:pt idx="349">
                  <c:v>-10000</c:v>
                </c:pt>
                <c:pt idx="350">
                  <c:v>-10000</c:v>
                </c:pt>
                <c:pt idx="351">
                  <c:v>-10000</c:v>
                </c:pt>
                <c:pt idx="352">
                  <c:v>-10000</c:v>
                </c:pt>
                <c:pt idx="353">
                  <c:v>-10000</c:v>
                </c:pt>
                <c:pt idx="354">
                  <c:v>-10000</c:v>
                </c:pt>
                <c:pt idx="355">
                  <c:v>-10000</c:v>
                </c:pt>
                <c:pt idx="356">
                  <c:v>-10000</c:v>
                </c:pt>
                <c:pt idx="357">
                  <c:v>-10000</c:v>
                </c:pt>
                <c:pt idx="358">
                  <c:v>-10000</c:v>
                </c:pt>
                <c:pt idx="359">
                  <c:v>-10000</c:v>
                </c:pt>
                <c:pt idx="360">
                  <c:v>-10000</c:v>
                </c:pt>
                <c:pt idx="361">
                  <c:v>-10000</c:v>
                </c:pt>
                <c:pt idx="362">
                  <c:v>-10000</c:v>
                </c:pt>
                <c:pt idx="363">
                  <c:v>-10000</c:v>
                </c:pt>
                <c:pt idx="364">
                  <c:v>-10000</c:v>
                </c:pt>
                <c:pt idx="365">
                  <c:v>-10000</c:v>
                </c:pt>
                <c:pt idx="366">
                  <c:v>-10000</c:v>
                </c:pt>
                <c:pt idx="367">
                  <c:v>-10000</c:v>
                </c:pt>
                <c:pt idx="368">
                  <c:v>-10000</c:v>
                </c:pt>
                <c:pt idx="369">
                  <c:v>-10000</c:v>
                </c:pt>
                <c:pt idx="370">
                  <c:v>-10000</c:v>
                </c:pt>
                <c:pt idx="371">
                  <c:v>-10000</c:v>
                </c:pt>
                <c:pt idx="372">
                  <c:v>-10000</c:v>
                </c:pt>
                <c:pt idx="373">
                  <c:v>-10000</c:v>
                </c:pt>
                <c:pt idx="374">
                  <c:v>-10000</c:v>
                </c:pt>
                <c:pt idx="375">
                  <c:v>-10000</c:v>
                </c:pt>
                <c:pt idx="376">
                  <c:v>-10000</c:v>
                </c:pt>
                <c:pt idx="377">
                  <c:v>-10000</c:v>
                </c:pt>
                <c:pt idx="378">
                  <c:v>-10000</c:v>
                </c:pt>
                <c:pt idx="379">
                  <c:v>-10000</c:v>
                </c:pt>
                <c:pt idx="380">
                  <c:v>-10000</c:v>
                </c:pt>
                <c:pt idx="381">
                  <c:v>-10000</c:v>
                </c:pt>
                <c:pt idx="382">
                  <c:v>-10000</c:v>
                </c:pt>
                <c:pt idx="383">
                  <c:v>-10000</c:v>
                </c:pt>
                <c:pt idx="384">
                  <c:v>-10000</c:v>
                </c:pt>
                <c:pt idx="385">
                  <c:v>-10000</c:v>
                </c:pt>
                <c:pt idx="386">
                  <c:v>-10000</c:v>
                </c:pt>
                <c:pt idx="387">
                  <c:v>-10000</c:v>
                </c:pt>
                <c:pt idx="388">
                  <c:v>-10000</c:v>
                </c:pt>
                <c:pt idx="389">
                  <c:v>-10000</c:v>
                </c:pt>
                <c:pt idx="390">
                  <c:v>-10000</c:v>
                </c:pt>
                <c:pt idx="391">
                  <c:v>-10000</c:v>
                </c:pt>
                <c:pt idx="392">
                  <c:v>-10000</c:v>
                </c:pt>
                <c:pt idx="393">
                  <c:v>-10000</c:v>
                </c:pt>
                <c:pt idx="394">
                  <c:v>-10000</c:v>
                </c:pt>
                <c:pt idx="395">
                  <c:v>-10000</c:v>
                </c:pt>
                <c:pt idx="396">
                  <c:v>-10000</c:v>
                </c:pt>
              </c:numCache>
            </c:numRef>
          </c:val>
          <c:extLst>
            <c:ext xmlns:c16="http://schemas.microsoft.com/office/drawing/2014/chart" uri="{C3380CC4-5D6E-409C-BE32-E72D297353CC}">
              <c16:uniqueId val="{00000000-207C-481F-A93F-954F288D2A69}"/>
            </c:ext>
          </c:extLst>
        </c:ser>
        <c:dLbls>
          <c:showLegendKey val="0"/>
          <c:showVal val="0"/>
          <c:showCatName val="0"/>
          <c:showSerName val="0"/>
          <c:showPercent val="0"/>
          <c:showBubbleSize val="0"/>
        </c:dLbls>
        <c:gapWidth val="0"/>
        <c:axId val="313283328"/>
        <c:axId val="313284864"/>
      </c:barChart>
      <c:lineChart>
        <c:grouping val="standard"/>
        <c:varyColors val="0"/>
        <c:ser>
          <c:idx val="2"/>
          <c:order val="0"/>
          <c:tx>
            <c:v>Trade Policy</c:v>
          </c:tx>
          <c:spPr>
            <a:ln w="34925">
              <a:solidFill>
                <a:srgbClr val="4472C4"/>
              </a:solidFill>
              <a:prstDash val="solid"/>
            </a:ln>
          </c:spPr>
          <c:marker>
            <c:symbol val="none"/>
          </c:marker>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Japan_EPU_Index!$F$27:$F$422</c:f>
              <c:numCache>
                <c:formatCode>General</c:formatCode>
                <c:ptCount val="396"/>
                <c:pt idx="0">
                  <c:v>70.762445391576605</c:v>
                </c:pt>
                <c:pt idx="1">
                  <c:v>75.139497485849532</c:v>
                </c:pt>
                <c:pt idx="2">
                  <c:v>194.41742873409794</c:v>
                </c:pt>
                <c:pt idx="3">
                  <c:v>180.08607985553053</c:v>
                </c:pt>
                <c:pt idx="4">
                  <c:v>141.74785015190821</c:v>
                </c:pt>
                <c:pt idx="5">
                  <c:v>143.78237247364757</c:v>
                </c:pt>
                <c:pt idx="6">
                  <c:v>55.078559662468436</c:v>
                </c:pt>
                <c:pt idx="7">
                  <c:v>71.808609648222657</c:v>
                </c:pt>
                <c:pt idx="8">
                  <c:v>91.165849646019225</c:v>
                </c:pt>
                <c:pt idx="9">
                  <c:v>117.4097919177309</c:v>
                </c:pt>
                <c:pt idx="10">
                  <c:v>139.17936203891313</c:v>
                </c:pt>
                <c:pt idx="11">
                  <c:v>168.16765831849111</c:v>
                </c:pt>
                <c:pt idx="12">
                  <c:v>261.97423513749487</c:v>
                </c:pt>
                <c:pt idx="13">
                  <c:v>114.15152033859519</c:v>
                </c:pt>
                <c:pt idx="14">
                  <c:v>141.70093143881638</c:v>
                </c:pt>
                <c:pt idx="15">
                  <c:v>145.24387517793133</c:v>
                </c:pt>
                <c:pt idx="16">
                  <c:v>42.290132902545601</c:v>
                </c:pt>
                <c:pt idx="17">
                  <c:v>107.80749475737203</c:v>
                </c:pt>
                <c:pt idx="18">
                  <c:v>66.3323721506965</c:v>
                </c:pt>
                <c:pt idx="19">
                  <c:v>119.01487090735361</c:v>
                </c:pt>
                <c:pt idx="20">
                  <c:v>97.647231002782803</c:v>
                </c:pt>
                <c:pt idx="21">
                  <c:v>74.085417608588045</c:v>
                </c:pt>
                <c:pt idx="22">
                  <c:v>93.214401091946272</c:v>
                </c:pt>
                <c:pt idx="23">
                  <c:v>85.566863772701822</c:v>
                </c:pt>
                <c:pt idx="24">
                  <c:v>58.62095363807201</c:v>
                </c:pt>
                <c:pt idx="25">
                  <c:v>202.59306967513371</c:v>
                </c:pt>
                <c:pt idx="26">
                  <c:v>48.280747473222632</c:v>
                </c:pt>
                <c:pt idx="27">
                  <c:v>138.55812933298773</c:v>
                </c:pt>
                <c:pt idx="28">
                  <c:v>111.42845448103307</c:v>
                </c:pt>
                <c:pt idx="29">
                  <c:v>198.62228155331897</c:v>
                </c:pt>
                <c:pt idx="30">
                  <c:v>136.1459997981965</c:v>
                </c:pt>
                <c:pt idx="31">
                  <c:v>152.70421376930508</c:v>
                </c:pt>
                <c:pt idx="32">
                  <c:v>155.01233187201342</c:v>
                </c:pt>
                <c:pt idx="33">
                  <c:v>122.5034401169969</c:v>
                </c:pt>
                <c:pt idx="34">
                  <c:v>34.137760821326623</c:v>
                </c:pt>
                <c:pt idx="35">
                  <c:v>85.317380449987596</c:v>
                </c:pt>
                <c:pt idx="36">
                  <c:v>116.06325276582569</c:v>
                </c:pt>
                <c:pt idx="37">
                  <c:v>152.11233914422874</c:v>
                </c:pt>
                <c:pt idx="38">
                  <c:v>175.24330282361302</c:v>
                </c:pt>
                <c:pt idx="39">
                  <c:v>111.3120928950467</c:v>
                </c:pt>
                <c:pt idx="40">
                  <c:v>95.252396484304015</c:v>
                </c:pt>
                <c:pt idx="41">
                  <c:v>86.707981303390284</c:v>
                </c:pt>
                <c:pt idx="42">
                  <c:v>168.93329358201788</c:v>
                </c:pt>
                <c:pt idx="43">
                  <c:v>80.028501994086199</c:v>
                </c:pt>
                <c:pt idx="44">
                  <c:v>76.623810130119452</c:v>
                </c:pt>
                <c:pt idx="45">
                  <c:v>79.779777695503981</c:v>
                </c:pt>
                <c:pt idx="46">
                  <c:v>76.435990500937564</c:v>
                </c:pt>
                <c:pt idx="47">
                  <c:v>107.6804648529619</c:v>
                </c:pt>
                <c:pt idx="48">
                  <c:v>80.993258797187636</c:v>
                </c:pt>
                <c:pt idx="49">
                  <c:v>83.873443230270055</c:v>
                </c:pt>
                <c:pt idx="50">
                  <c:v>66.106585039683637</c:v>
                </c:pt>
                <c:pt idx="51">
                  <c:v>134.97941123393596</c:v>
                </c:pt>
                <c:pt idx="52">
                  <c:v>130.14657966552036</c:v>
                </c:pt>
                <c:pt idx="53">
                  <c:v>105.14729782140934</c:v>
                </c:pt>
                <c:pt idx="54">
                  <c:v>182.26403267912673</c:v>
                </c:pt>
                <c:pt idx="55">
                  <c:v>107.07885161712173</c:v>
                </c:pt>
                <c:pt idx="56">
                  <c:v>96.475531938669775</c:v>
                </c:pt>
                <c:pt idx="57">
                  <c:v>114.99671517948202</c:v>
                </c:pt>
                <c:pt idx="58">
                  <c:v>166.90157464544967</c:v>
                </c:pt>
                <c:pt idx="59">
                  <c:v>132.62970670942445</c:v>
                </c:pt>
                <c:pt idx="60">
                  <c:v>132.72569919275105</c:v>
                </c:pt>
                <c:pt idx="61">
                  <c:v>91.937001220202248</c:v>
                </c:pt>
                <c:pt idx="62">
                  <c:v>129.2149313703477</c:v>
                </c:pt>
                <c:pt idx="63">
                  <c:v>72.786993429676613</c:v>
                </c:pt>
                <c:pt idx="64">
                  <c:v>87.27807863293161</c:v>
                </c:pt>
                <c:pt idx="65">
                  <c:v>88.30038616587477</c:v>
                </c:pt>
                <c:pt idx="66">
                  <c:v>73.290301715062924</c:v>
                </c:pt>
                <c:pt idx="67">
                  <c:v>120.90772982190006</c:v>
                </c:pt>
                <c:pt idx="68">
                  <c:v>115.07278073332778</c:v>
                </c:pt>
                <c:pt idx="69">
                  <c:v>159.81836920124456</c:v>
                </c:pt>
                <c:pt idx="70">
                  <c:v>118.93798223881083</c:v>
                </c:pt>
                <c:pt idx="71">
                  <c:v>118.01867640572894</c:v>
                </c:pt>
                <c:pt idx="72">
                  <c:v>159.39034711233248</c:v>
                </c:pt>
                <c:pt idx="73">
                  <c:v>132.7603657325659</c:v>
                </c:pt>
                <c:pt idx="74">
                  <c:v>94.040439432599257</c:v>
                </c:pt>
                <c:pt idx="75">
                  <c:v>94.211030478515013</c:v>
                </c:pt>
                <c:pt idx="76">
                  <c:v>117.10014931655665</c:v>
                </c:pt>
                <c:pt idx="77">
                  <c:v>178.40787934346645</c:v>
                </c:pt>
                <c:pt idx="78">
                  <c:v>180.53882059622364</c:v>
                </c:pt>
                <c:pt idx="79">
                  <c:v>197.05845582233053</c:v>
                </c:pt>
                <c:pt idx="80">
                  <c:v>179.32711419157323</c:v>
                </c:pt>
                <c:pt idx="81">
                  <c:v>159.10347185480973</c:v>
                </c:pt>
                <c:pt idx="82">
                  <c:v>160.12424284407425</c:v>
                </c:pt>
                <c:pt idx="83">
                  <c:v>288.9183613359715</c:v>
                </c:pt>
                <c:pt idx="84">
                  <c:v>58.459900580552983</c:v>
                </c:pt>
                <c:pt idx="85">
                  <c:v>147.51402415610778</c:v>
                </c:pt>
                <c:pt idx="86">
                  <c:v>214.66002740616881</c:v>
                </c:pt>
                <c:pt idx="87">
                  <c:v>220.3251021022333</c:v>
                </c:pt>
                <c:pt idx="88">
                  <c:v>149.3676187109688</c:v>
                </c:pt>
                <c:pt idx="89">
                  <c:v>74.132385761355806</c:v>
                </c:pt>
                <c:pt idx="90">
                  <c:v>73.733958000512899</c:v>
                </c:pt>
                <c:pt idx="91">
                  <c:v>122.31318103176311</c:v>
                </c:pt>
                <c:pt idx="92">
                  <c:v>80.310411732212515</c:v>
                </c:pt>
                <c:pt idx="93">
                  <c:v>89.397428662361307</c:v>
                </c:pt>
                <c:pt idx="94">
                  <c:v>101.93990826595078</c:v>
                </c:pt>
                <c:pt idx="95">
                  <c:v>113.11280459001085</c:v>
                </c:pt>
                <c:pt idx="96">
                  <c:v>126.23458016518259</c:v>
                </c:pt>
                <c:pt idx="97">
                  <c:v>102.83644634447874</c:v>
                </c:pt>
                <c:pt idx="98">
                  <c:v>98.248636757539046</c:v>
                </c:pt>
                <c:pt idx="99">
                  <c:v>77.332144282576706</c:v>
                </c:pt>
                <c:pt idx="100">
                  <c:v>143.89304627684126</c:v>
                </c:pt>
                <c:pt idx="101">
                  <c:v>129.61043683155387</c:v>
                </c:pt>
                <c:pt idx="102">
                  <c:v>106.7492073542553</c:v>
                </c:pt>
                <c:pt idx="103">
                  <c:v>89.337048972767846</c:v>
                </c:pt>
                <c:pt idx="104">
                  <c:v>99.678862258151753</c:v>
                </c:pt>
                <c:pt idx="105">
                  <c:v>98.381297775815568</c:v>
                </c:pt>
                <c:pt idx="106">
                  <c:v>41.948497809287005</c:v>
                </c:pt>
                <c:pt idx="107">
                  <c:v>38.496197789659689</c:v>
                </c:pt>
                <c:pt idx="108">
                  <c:v>65.716358125324248</c:v>
                </c:pt>
                <c:pt idx="109">
                  <c:v>81.898823141767608</c:v>
                </c:pt>
                <c:pt idx="110">
                  <c:v>94.272400646998847</c:v>
                </c:pt>
                <c:pt idx="111">
                  <c:v>102.14339858982244</c:v>
                </c:pt>
                <c:pt idx="112">
                  <c:v>44.316516741049817</c:v>
                </c:pt>
                <c:pt idx="113">
                  <c:v>67.363408378286096</c:v>
                </c:pt>
                <c:pt idx="114">
                  <c:v>58.36194643898363</c:v>
                </c:pt>
                <c:pt idx="115">
                  <c:v>63.8615430630527</c:v>
                </c:pt>
                <c:pt idx="116">
                  <c:v>90.04363293609488</c:v>
                </c:pt>
                <c:pt idx="117">
                  <c:v>65.314303743267018</c:v>
                </c:pt>
                <c:pt idx="118">
                  <c:v>108.61073719515373</c:v>
                </c:pt>
                <c:pt idx="119">
                  <c:v>51.035436233766703</c:v>
                </c:pt>
                <c:pt idx="120">
                  <c:v>45.872705113437306</c:v>
                </c:pt>
                <c:pt idx="121">
                  <c:v>78.977434768591863</c:v>
                </c:pt>
                <c:pt idx="122">
                  <c:v>43.225133157655229</c:v>
                </c:pt>
                <c:pt idx="123">
                  <c:v>78.939375802951218</c:v>
                </c:pt>
                <c:pt idx="124">
                  <c:v>37.42507674385481</c:v>
                </c:pt>
                <c:pt idx="125">
                  <c:v>79.728801101111415</c:v>
                </c:pt>
                <c:pt idx="126">
                  <c:v>69.821676903382951</c:v>
                </c:pt>
                <c:pt idx="127">
                  <c:v>80.524620410423083</c:v>
                </c:pt>
                <c:pt idx="128">
                  <c:v>163.73285069421041</c:v>
                </c:pt>
                <c:pt idx="129">
                  <c:v>60.267599169704177</c:v>
                </c:pt>
                <c:pt idx="130">
                  <c:v>85.260993155547055</c:v>
                </c:pt>
                <c:pt idx="131">
                  <c:v>96.019418340828665</c:v>
                </c:pt>
                <c:pt idx="132">
                  <c:v>39.135555183850727</c:v>
                </c:pt>
                <c:pt idx="133">
                  <c:v>49.199997188339104</c:v>
                </c:pt>
                <c:pt idx="134">
                  <c:v>58.525809573663125</c:v>
                </c:pt>
                <c:pt idx="135">
                  <c:v>58.984314517769747</c:v>
                </c:pt>
                <c:pt idx="136">
                  <c:v>70.604702801917583</c:v>
                </c:pt>
                <c:pt idx="137">
                  <c:v>59.170590369976665</c:v>
                </c:pt>
                <c:pt idx="138">
                  <c:v>47.982093552692852</c:v>
                </c:pt>
                <c:pt idx="139">
                  <c:v>57.933601720391309</c:v>
                </c:pt>
                <c:pt idx="140">
                  <c:v>38.4059250483092</c:v>
                </c:pt>
                <c:pt idx="141">
                  <c:v>43.295300805374019</c:v>
                </c:pt>
                <c:pt idx="142">
                  <c:v>13.436894342968003</c:v>
                </c:pt>
                <c:pt idx="143">
                  <c:v>45.73254502297069</c:v>
                </c:pt>
                <c:pt idx="144">
                  <c:v>68.576006139596842</c:v>
                </c:pt>
                <c:pt idx="145">
                  <c:v>84.25391354615806</c:v>
                </c:pt>
                <c:pt idx="146">
                  <c:v>71.969066658606806</c:v>
                </c:pt>
                <c:pt idx="147">
                  <c:v>79.398216528379052</c:v>
                </c:pt>
                <c:pt idx="148">
                  <c:v>131.50855638764045</c:v>
                </c:pt>
                <c:pt idx="149">
                  <c:v>70.823918025696827</c:v>
                </c:pt>
                <c:pt idx="150">
                  <c:v>80.332413096871761</c:v>
                </c:pt>
                <c:pt idx="151">
                  <c:v>48.181114860818241</c:v>
                </c:pt>
                <c:pt idx="152">
                  <c:v>69.620463428608915</c:v>
                </c:pt>
                <c:pt idx="153">
                  <c:v>83.208008404580781</c:v>
                </c:pt>
                <c:pt idx="154">
                  <c:v>87.921927413124791</c:v>
                </c:pt>
                <c:pt idx="155">
                  <c:v>95.699191518872027</c:v>
                </c:pt>
                <c:pt idx="156">
                  <c:v>117.57683983681478</c:v>
                </c:pt>
                <c:pt idx="157">
                  <c:v>58.456946347207548</c:v>
                </c:pt>
                <c:pt idx="158">
                  <c:v>31.798669918759259</c:v>
                </c:pt>
                <c:pt idx="159">
                  <c:v>54.044355640133254</c:v>
                </c:pt>
                <c:pt idx="160">
                  <c:v>73.964640060443529</c:v>
                </c:pt>
                <c:pt idx="161">
                  <c:v>67.548352475628604</c:v>
                </c:pt>
                <c:pt idx="162">
                  <c:v>80.640821465605967</c:v>
                </c:pt>
                <c:pt idx="163">
                  <c:v>72.411283290670269</c:v>
                </c:pt>
                <c:pt idx="164">
                  <c:v>19.96449005783909</c:v>
                </c:pt>
                <c:pt idx="165">
                  <c:v>51.402250360612285</c:v>
                </c:pt>
                <c:pt idx="166">
                  <c:v>52.676867821101048</c:v>
                </c:pt>
                <c:pt idx="167">
                  <c:v>60.821075993998313</c:v>
                </c:pt>
                <c:pt idx="168">
                  <c:v>103.52780907848266</c:v>
                </c:pt>
                <c:pt idx="169">
                  <c:v>77.225343397258754</c:v>
                </c:pt>
                <c:pt idx="170">
                  <c:v>141.68564347494294</c:v>
                </c:pt>
                <c:pt idx="171">
                  <c:v>117.85401852487563</c:v>
                </c:pt>
                <c:pt idx="172">
                  <c:v>100.74462111853491</c:v>
                </c:pt>
                <c:pt idx="173">
                  <c:v>38.910471723005173</c:v>
                </c:pt>
                <c:pt idx="174">
                  <c:v>117.17335764755974</c:v>
                </c:pt>
                <c:pt idx="175">
                  <c:v>116.36027569742546</c:v>
                </c:pt>
                <c:pt idx="176">
                  <c:v>79.99563101364852</c:v>
                </c:pt>
                <c:pt idx="177">
                  <c:v>96.542898692626054</c:v>
                </c:pt>
                <c:pt idx="178">
                  <c:v>96.194017495458965</c:v>
                </c:pt>
                <c:pt idx="179">
                  <c:v>94.907026414767842</c:v>
                </c:pt>
                <c:pt idx="180">
                  <c:v>83.838523609630556</c:v>
                </c:pt>
                <c:pt idx="181">
                  <c:v>152.767047377159</c:v>
                </c:pt>
                <c:pt idx="182">
                  <c:v>100.931214284055</c:v>
                </c:pt>
                <c:pt idx="183">
                  <c:v>60.812499885795361</c:v>
                </c:pt>
                <c:pt idx="184">
                  <c:v>66.608063151772313</c:v>
                </c:pt>
                <c:pt idx="185">
                  <c:v>103.05535696835094</c:v>
                </c:pt>
                <c:pt idx="186">
                  <c:v>42.858713970462389</c:v>
                </c:pt>
                <c:pt idx="187">
                  <c:v>70.990202207340829</c:v>
                </c:pt>
                <c:pt idx="188">
                  <c:v>50.682981353551298</c:v>
                </c:pt>
                <c:pt idx="189">
                  <c:v>75.423613563376946</c:v>
                </c:pt>
                <c:pt idx="190">
                  <c:v>33.313716807383969</c:v>
                </c:pt>
                <c:pt idx="191">
                  <c:v>63.01319442745973</c:v>
                </c:pt>
                <c:pt idx="192">
                  <c:v>45.260145269031142</c:v>
                </c:pt>
                <c:pt idx="193">
                  <c:v>74.159816973050908</c:v>
                </c:pt>
                <c:pt idx="194">
                  <c:v>80.699884413500214</c:v>
                </c:pt>
                <c:pt idx="195">
                  <c:v>88.681930406291514</c:v>
                </c:pt>
                <c:pt idx="196">
                  <c:v>79.070652511993188</c:v>
                </c:pt>
                <c:pt idx="197">
                  <c:v>104.96166362988959</c:v>
                </c:pt>
                <c:pt idx="198">
                  <c:v>49.315389863355001</c:v>
                </c:pt>
                <c:pt idx="199">
                  <c:v>52.261319093815921</c:v>
                </c:pt>
                <c:pt idx="200">
                  <c:v>98.734526842209092</c:v>
                </c:pt>
                <c:pt idx="201">
                  <c:v>104.20691737938796</c:v>
                </c:pt>
                <c:pt idx="202">
                  <c:v>92.018718145833617</c:v>
                </c:pt>
                <c:pt idx="203">
                  <c:v>71.830233779467605</c:v>
                </c:pt>
                <c:pt idx="204">
                  <c:v>59.460715607721127</c:v>
                </c:pt>
                <c:pt idx="205">
                  <c:v>49.555745593338642</c:v>
                </c:pt>
                <c:pt idx="206">
                  <c:v>74.743518235088175</c:v>
                </c:pt>
                <c:pt idx="207">
                  <c:v>44.675650264317667</c:v>
                </c:pt>
                <c:pt idx="208">
                  <c:v>53.831410005973105</c:v>
                </c:pt>
                <c:pt idx="209">
                  <c:v>58.302659908029746</c:v>
                </c:pt>
                <c:pt idx="210">
                  <c:v>29.147818239821</c:v>
                </c:pt>
                <c:pt idx="211">
                  <c:v>57.260534415245786</c:v>
                </c:pt>
                <c:pt idx="212">
                  <c:v>75.173121401769762</c:v>
                </c:pt>
                <c:pt idx="213">
                  <c:v>60.78999614372529</c:v>
                </c:pt>
                <c:pt idx="214">
                  <c:v>91.179418256793966</c:v>
                </c:pt>
                <c:pt idx="215">
                  <c:v>37.812083025483879</c:v>
                </c:pt>
                <c:pt idx="216">
                  <c:v>52.793854423868645</c:v>
                </c:pt>
                <c:pt idx="217">
                  <c:v>65.477486925999656</c:v>
                </c:pt>
                <c:pt idx="218">
                  <c:v>49.590361360750286</c:v>
                </c:pt>
                <c:pt idx="219">
                  <c:v>39.260865044092697</c:v>
                </c:pt>
                <c:pt idx="220">
                  <c:v>58.180172126757817</c:v>
                </c:pt>
                <c:pt idx="221">
                  <c:v>37.229783332339089</c:v>
                </c:pt>
                <c:pt idx="222">
                  <c:v>73.179920820057021</c:v>
                </c:pt>
                <c:pt idx="223">
                  <c:v>108.95888541340391</c:v>
                </c:pt>
                <c:pt idx="224">
                  <c:v>26.629035851315241</c:v>
                </c:pt>
                <c:pt idx="225">
                  <c:v>48.143188078381613</c:v>
                </c:pt>
                <c:pt idx="226">
                  <c:v>63.305001707815968</c:v>
                </c:pt>
                <c:pt idx="227">
                  <c:v>56.703387281661712</c:v>
                </c:pt>
                <c:pt idx="228">
                  <c:v>30.593834153625842</c:v>
                </c:pt>
                <c:pt idx="229">
                  <c:v>47.967297354273541</c:v>
                </c:pt>
                <c:pt idx="230">
                  <c:v>32.943855243269994</c:v>
                </c:pt>
                <c:pt idx="231">
                  <c:v>70.651491464781728</c:v>
                </c:pt>
                <c:pt idx="232">
                  <c:v>32.053051926533655</c:v>
                </c:pt>
                <c:pt idx="233">
                  <c:v>30.029464590071893</c:v>
                </c:pt>
                <c:pt idx="234">
                  <c:v>57.231474097817475</c:v>
                </c:pt>
                <c:pt idx="235">
                  <c:v>36.131040027252382</c:v>
                </c:pt>
                <c:pt idx="236">
                  <c:v>63.89913443122343</c:v>
                </c:pt>
                <c:pt idx="237">
                  <c:v>54.306529783926251</c:v>
                </c:pt>
                <c:pt idx="238">
                  <c:v>46.912499206383153</c:v>
                </c:pt>
                <c:pt idx="239">
                  <c:v>41.202205007689095</c:v>
                </c:pt>
                <c:pt idx="240">
                  <c:v>75.125810959010465</c:v>
                </c:pt>
                <c:pt idx="241">
                  <c:v>60.626566968333037</c:v>
                </c:pt>
                <c:pt idx="242">
                  <c:v>65.240748180400502</c:v>
                </c:pt>
                <c:pt idx="243">
                  <c:v>67.52339681421256</c:v>
                </c:pt>
                <c:pt idx="244">
                  <c:v>85.014212601741619</c:v>
                </c:pt>
                <c:pt idx="245">
                  <c:v>67.20652120193941</c:v>
                </c:pt>
                <c:pt idx="246">
                  <c:v>37.63153569475277</c:v>
                </c:pt>
                <c:pt idx="247">
                  <c:v>55.935583612814511</c:v>
                </c:pt>
                <c:pt idx="248">
                  <c:v>70.110925461787318</c:v>
                </c:pt>
                <c:pt idx="249">
                  <c:v>37.798785849405697</c:v>
                </c:pt>
                <c:pt idx="250">
                  <c:v>12.910106225011679</c:v>
                </c:pt>
                <c:pt idx="251">
                  <c:v>28.259798658759649</c:v>
                </c:pt>
                <c:pt idx="252">
                  <c:v>87.716203379520124</c:v>
                </c:pt>
                <c:pt idx="253">
                  <c:v>49.000497595636404</c:v>
                </c:pt>
                <c:pt idx="254">
                  <c:v>67.552765404965271</c:v>
                </c:pt>
                <c:pt idx="255">
                  <c:v>86.71491574662727</c:v>
                </c:pt>
                <c:pt idx="256">
                  <c:v>66.964348447686035</c:v>
                </c:pt>
                <c:pt idx="257">
                  <c:v>68.46151467727239</c:v>
                </c:pt>
                <c:pt idx="258">
                  <c:v>144.68982061810104</c:v>
                </c:pt>
                <c:pt idx="259">
                  <c:v>65.685179129781858</c:v>
                </c:pt>
                <c:pt idx="260">
                  <c:v>17.620765377307919</c:v>
                </c:pt>
                <c:pt idx="261">
                  <c:v>59.887245431980297</c:v>
                </c:pt>
                <c:pt idx="262">
                  <c:v>85.115497102099027</c:v>
                </c:pt>
                <c:pt idx="263">
                  <c:v>47.721159291960966</c:v>
                </c:pt>
                <c:pt idx="264">
                  <c:v>72.834778678060559</c:v>
                </c:pt>
                <c:pt idx="265">
                  <c:v>176.64783579348821</c:v>
                </c:pt>
                <c:pt idx="266">
                  <c:v>59.356625338682626</c:v>
                </c:pt>
                <c:pt idx="267">
                  <c:v>60.508469710488598</c:v>
                </c:pt>
                <c:pt idx="268">
                  <c:v>36.442306483344709</c:v>
                </c:pt>
                <c:pt idx="269">
                  <c:v>46.302232223407998</c:v>
                </c:pt>
                <c:pt idx="270">
                  <c:v>110.1281991348708</c:v>
                </c:pt>
                <c:pt idx="271">
                  <c:v>137.41417046265863</c:v>
                </c:pt>
                <c:pt idx="272">
                  <c:v>105.99995556802412</c:v>
                </c:pt>
                <c:pt idx="273">
                  <c:v>35.782713173044641</c:v>
                </c:pt>
                <c:pt idx="274">
                  <c:v>67.771550979774076</c:v>
                </c:pt>
                <c:pt idx="275">
                  <c:v>77.108367501765798</c:v>
                </c:pt>
                <c:pt idx="276">
                  <c:v>42.338480547219504</c:v>
                </c:pt>
                <c:pt idx="277">
                  <c:v>42.678386684625565</c:v>
                </c:pt>
                <c:pt idx="278">
                  <c:v>54.007190873590474</c:v>
                </c:pt>
                <c:pt idx="279">
                  <c:v>52.34731465655932</c:v>
                </c:pt>
                <c:pt idx="280">
                  <c:v>119.98689638221171</c:v>
                </c:pt>
                <c:pt idx="281">
                  <c:v>137.7257193531868</c:v>
                </c:pt>
                <c:pt idx="282">
                  <c:v>74.485157970904524</c:v>
                </c:pt>
                <c:pt idx="283">
                  <c:v>78.447751572133825</c:v>
                </c:pt>
                <c:pt idx="284">
                  <c:v>74.129500394835148</c:v>
                </c:pt>
                <c:pt idx="285">
                  <c:v>95.648944264583051</c:v>
                </c:pt>
                <c:pt idx="286">
                  <c:v>199.30893598576984</c:v>
                </c:pt>
                <c:pt idx="287">
                  <c:v>118.85196219991259</c:v>
                </c:pt>
                <c:pt idx="288">
                  <c:v>296.50775963677631</c:v>
                </c:pt>
                <c:pt idx="289">
                  <c:v>121.58346058036661</c:v>
                </c:pt>
                <c:pt idx="290">
                  <c:v>135.40457177761328</c:v>
                </c:pt>
                <c:pt idx="291">
                  <c:v>56.462287836480655</c:v>
                </c:pt>
                <c:pt idx="292">
                  <c:v>116.88911186355338</c:v>
                </c:pt>
                <c:pt idx="293">
                  <c:v>94.936133608935918</c:v>
                </c:pt>
                <c:pt idx="294">
                  <c:v>127.22727370689481</c:v>
                </c:pt>
                <c:pt idx="295">
                  <c:v>231.91111892982681</c:v>
                </c:pt>
                <c:pt idx="296">
                  <c:v>164.82010928098316</c:v>
                </c:pt>
                <c:pt idx="297">
                  <c:v>229.30260919982032</c:v>
                </c:pt>
                <c:pt idx="298">
                  <c:v>449.83800206479788</c:v>
                </c:pt>
                <c:pt idx="299">
                  <c:v>211.33354689454455</c:v>
                </c:pt>
                <c:pt idx="300">
                  <c:v>191.94202235672637</c:v>
                </c:pt>
                <c:pt idx="301">
                  <c:v>107.1530688154303</c:v>
                </c:pt>
                <c:pt idx="302">
                  <c:v>107.10924963977629</c:v>
                </c:pt>
                <c:pt idx="303">
                  <c:v>157.40123234392047</c:v>
                </c:pt>
                <c:pt idx="304">
                  <c:v>131.94947308839011</c:v>
                </c:pt>
                <c:pt idx="305">
                  <c:v>182.43903640478575</c:v>
                </c:pt>
                <c:pt idx="306">
                  <c:v>98.671890526629113</c:v>
                </c:pt>
                <c:pt idx="307">
                  <c:v>139.03713108242479</c:v>
                </c:pt>
                <c:pt idx="308">
                  <c:v>189.93047490105869</c:v>
                </c:pt>
                <c:pt idx="309">
                  <c:v>121.1721001803426</c:v>
                </c:pt>
                <c:pt idx="310">
                  <c:v>242.56173610028875</c:v>
                </c:pt>
                <c:pt idx="311">
                  <c:v>332.43504367023587</c:v>
                </c:pt>
                <c:pt idx="312">
                  <c:v>130.03944242104703</c:v>
                </c:pt>
                <c:pt idx="313">
                  <c:v>201.73282655420894</c:v>
                </c:pt>
                <c:pt idx="314">
                  <c:v>303.92223589179503</c:v>
                </c:pt>
                <c:pt idx="315">
                  <c:v>169.30265586604511</c:v>
                </c:pt>
                <c:pt idx="316">
                  <c:v>156.5811092307413</c:v>
                </c:pt>
                <c:pt idx="317">
                  <c:v>154.84335055900988</c:v>
                </c:pt>
                <c:pt idx="318">
                  <c:v>294.52758690232668</c:v>
                </c:pt>
                <c:pt idx="319">
                  <c:v>130.53325011886403</c:v>
                </c:pt>
                <c:pt idx="320">
                  <c:v>71.424754301662901</c:v>
                </c:pt>
                <c:pt idx="321">
                  <c:v>268.31770694263702</c:v>
                </c:pt>
                <c:pt idx="322">
                  <c:v>72.570319492690786</c:v>
                </c:pt>
                <c:pt idx="323">
                  <c:v>78.6143887722573</c:v>
                </c:pt>
                <c:pt idx="324">
                  <c:v>120.42070007415829</c:v>
                </c:pt>
                <c:pt idx="325">
                  <c:v>126.84424821411717</c:v>
                </c:pt>
                <c:pt idx="326">
                  <c:v>119.45177903204267</c:v>
                </c:pt>
                <c:pt idx="327">
                  <c:v>313.84062711844155</c:v>
                </c:pt>
                <c:pt idx="328">
                  <c:v>94.104186603085708</c:v>
                </c:pt>
                <c:pt idx="329">
                  <c:v>45.767591522855291</c:v>
                </c:pt>
                <c:pt idx="330">
                  <c:v>89.222335687168112</c:v>
                </c:pt>
                <c:pt idx="331">
                  <c:v>87.161242191662382</c:v>
                </c:pt>
                <c:pt idx="332">
                  <c:v>126.52494617321156</c:v>
                </c:pt>
                <c:pt idx="333">
                  <c:v>45.905372706364062</c:v>
                </c:pt>
                <c:pt idx="334">
                  <c:v>65.761621163100074</c:v>
                </c:pt>
                <c:pt idx="335">
                  <c:v>114.569778202984</c:v>
                </c:pt>
                <c:pt idx="336">
                  <c:v>87.556099073566401</c:v>
                </c:pt>
                <c:pt idx="337">
                  <c:v>86.70868757985879</c:v>
                </c:pt>
                <c:pt idx="338">
                  <c:v>77.631955285213948</c:v>
                </c:pt>
                <c:pt idx="339">
                  <c:v>132.04919124165855</c:v>
                </c:pt>
                <c:pt idx="340">
                  <c:v>145.44443141647119</c:v>
                </c:pt>
                <c:pt idx="341">
                  <c:v>117.29388724890181</c:v>
                </c:pt>
                <c:pt idx="342">
                  <c:v>108.76273767074325</c:v>
                </c:pt>
                <c:pt idx="343">
                  <c:v>110.61543377284305</c:v>
                </c:pt>
                <c:pt idx="344">
                  <c:v>118.54113154750381</c:v>
                </c:pt>
                <c:pt idx="345">
                  <c:v>369.1920517197712</c:v>
                </c:pt>
                <c:pt idx="346">
                  <c:v>241.81753784772374</c:v>
                </c:pt>
                <c:pt idx="347">
                  <c:v>131.00359492441791</c:v>
                </c:pt>
                <c:pt idx="348">
                  <c:v>445.38358616656257</c:v>
                </c:pt>
                <c:pt idx="349">
                  <c:v>243.32586017644775</c:v>
                </c:pt>
                <c:pt idx="350">
                  <c:v>181.33135253873741</c:v>
                </c:pt>
                <c:pt idx="351">
                  <c:v>205.44640149874942</c:v>
                </c:pt>
                <c:pt idx="352">
                  <c:v>219.26144497951719</c:v>
                </c:pt>
                <c:pt idx="353">
                  <c:v>413.87536841631709</c:v>
                </c:pt>
                <c:pt idx="354">
                  <c:v>379.04507713995093</c:v>
                </c:pt>
                <c:pt idx="355">
                  <c:v>170.00938880012487</c:v>
                </c:pt>
                <c:pt idx="356">
                  <c:v>249.60640290434225</c:v>
                </c:pt>
                <c:pt idx="357">
                  <c:v>247.15206413633044</c:v>
                </c:pt>
                <c:pt idx="358">
                  <c:v>607.79845640843769</c:v>
                </c:pt>
                <c:pt idx="359">
                  <c:v>291.72251696063421</c:v>
                </c:pt>
                <c:pt idx="360">
                  <c:v>697.74478439641473</c:v>
                </c:pt>
                <c:pt idx="361">
                  <c:v>457.09059653633113</c:v>
                </c:pt>
                <c:pt idx="362">
                  <c:v>272.59245474430077</c:v>
                </c:pt>
                <c:pt idx="363">
                  <c:v>167.78904512418072</c:v>
                </c:pt>
                <c:pt idx="364">
                  <c:v>158.99891187483169</c:v>
                </c:pt>
                <c:pt idx="365">
                  <c:v>143.44257172409098</c:v>
                </c:pt>
                <c:pt idx="366">
                  <c:v>154.74368159950006</c:v>
                </c:pt>
                <c:pt idx="367">
                  <c:v>190.09579602138308</c:v>
                </c:pt>
                <c:pt idx="368">
                  <c:v>112.84023075113176</c:v>
                </c:pt>
                <c:pt idx="369">
                  <c:v>123.58813093308966</c:v>
                </c:pt>
                <c:pt idx="370">
                  <c:v>174.39860821680722</c:v>
                </c:pt>
                <c:pt idx="371">
                  <c:v>78.229961325269898</c:v>
                </c:pt>
                <c:pt idx="372">
                  <c:v>151.81361653204752</c:v>
                </c:pt>
                <c:pt idx="373">
                  <c:v>85.503111222377868</c:v>
                </c:pt>
                <c:pt idx="374">
                  <c:v>251.15352815735451</c:v>
                </c:pt>
                <c:pt idx="375">
                  <c:v>349.75997857063697</c:v>
                </c:pt>
                <c:pt idx="376">
                  <c:v>278.22734754307641</c:v>
                </c:pt>
                <c:pt idx="377">
                  <c:v>321.61939880141085</c:v>
                </c:pt>
                <c:pt idx="378">
                  <c:v>465.81578873668212</c:v>
                </c:pt>
                <c:pt idx="379">
                  <c:v>360.64752910808761</c:v>
                </c:pt>
                <c:pt idx="380">
                  <c:v>395.69127820231972</c:v>
                </c:pt>
                <c:pt idx="381">
                  <c:v>387.15828189380045</c:v>
                </c:pt>
                <c:pt idx="382">
                  <c:v>306.65181836843152</c:v>
                </c:pt>
                <c:pt idx="383">
                  <c:v>527.66292051873222</c:v>
                </c:pt>
                <c:pt idx="384">
                  <c:v>567.70424642304977</c:v>
                </c:pt>
                <c:pt idx="385">
                  <c:v>396.03975031877269</c:v>
                </c:pt>
                <c:pt idx="386">
                  <c:v>374.50608406152458</c:v>
                </c:pt>
                <c:pt idx="387">
                  <c:v>324.06177630735039</c:v>
                </c:pt>
                <c:pt idx="388">
                  <c:v>478.22419832802785</c:v>
                </c:pt>
                <c:pt idx="389">
                  <c:v>652.36569230049304</c:v>
                </c:pt>
              </c:numCache>
            </c:numRef>
          </c:val>
          <c:smooth val="0"/>
          <c:extLst>
            <c:ext xmlns:c16="http://schemas.microsoft.com/office/drawing/2014/chart" uri="{C3380CC4-5D6E-409C-BE32-E72D297353CC}">
              <c16:uniqueId val="{00000002-207C-481F-A93F-954F288D2A69}"/>
            </c:ext>
          </c:extLst>
        </c:ser>
        <c:dLbls>
          <c:showLegendKey val="0"/>
          <c:showVal val="0"/>
          <c:showCatName val="0"/>
          <c:showSerName val="0"/>
          <c:showPercent val="0"/>
          <c:showBubbleSize val="0"/>
        </c:dLbls>
        <c:marker val="1"/>
        <c:smooth val="0"/>
        <c:axId val="313283328"/>
        <c:axId val="313284864"/>
      </c:lineChart>
      <c:catAx>
        <c:axId val="313283328"/>
        <c:scaling>
          <c:orientation val="minMax"/>
        </c:scaling>
        <c:delete val="0"/>
        <c:axPos val="b"/>
        <c:numFmt formatCode="General" sourceLinked="1"/>
        <c:majorTickMark val="out"/>
        <c:minorTickMark val="none"/>
        <c:tickLblPos val="low"/>
        <c:spPr>
          <a:ln w="12700">
            <a:solidFill>
              <a:srgbClr val="B3B3B3"/>
            </a:solidFill>
            <a:prstDash val="solid"/>
          </a:ln>
        </c:spPr>
        <c:txPr>
          <a:bodyPr rot="0" vert="horz"/>
          <a:lstStyle/>
          <a:p>
            <a:pPr>
              <a:defRPr lang="ja-JP" sz="1700">
                <a:latin typeface="Segoe UI"/>
                <a:ea typeface="Segoe UI"/>
                <a:cs typeface="Segoe UI"/>
              </a:defRPr>
            </a:pPr>
            <a:endParaRPr lang="en-US"/>
          </a:p>
        </c:txPr>
        <c:crossAx val="313284864"/>
        <c:crosses val="autoZero"/>
        <c:auto val="1"/>
        <c:lblAlgn val="ctr"/>
        <c:lblOffset val="0"/>
        <c:tickLblSkip val="24"/>
        <c:tickMarkSkip val="24"/>
        <c:noMultiLvlLbl val="0"/>
      </c:catAx>
      <c:valAx>
        <c:axId val="313284864"/>
        <c:scaling>
          <c:orientation val="minMax"/>
          <c:max val="750"/>
          <c:min val="0"/>
        </c:scaling>
        <c:delete val="0"/>
        <c:axPos val="l"/>
        <c:numFmt formatCode="General" sourceLinked="0"/>
        <c:majorTickMark val="out"/>
        <c:minorTickMark val="none"/>
        <c:tickLblPos val="nextTo"/>
        <c:spPr>
          <a:ln w="12700">
            <a:solidFill>
              <a:srgbClr val="B3B3B3"/>
            </a:solidFill>
            <a:prstDash val="solid"/>
          </a:ln>
        </c:spPr>
        <c:txPr>
          <a:bodyPr rot="0" vert="horz"/>
          <a:lstStyle/>
          <a:p>
            <a:pPr>
              <a:defRPr lang="ja-JP" sz="1800">
                <a:latin typeface="Segoe UI"/>
                <a:ea typeface="Segoe UI"/>
                <a:cs typeface="Segoe UI"/>
              </a:defRPr>
            </a:pPr>
            <a:endParaRPr lang="en-US"/>
          </a:p>
        </c:txPr>
        <c:crossAx val="313283328"/>
        <c:crosses val="autoZero"/>
        <c:crossBetween val="between"/>
      </c:valAx>
      <c:spPr>
        <a:noFill/>
        <a:ln w="25400">
          <a:noFill/>
        </a:ln>
      </c:spPr>
    </c:plotArea>
    <c:plotVisOnly val="1"/>
    <c:dispBlanksAs val="span"/>
    <c:showDLblsOverMax val="0"/>
  </c:chart>
  <c:spPr>
    <a:noFill/>
    <a:ln w="25400">
      <a:noFill/>
    </a:ln>
  </c:spPr>
  <c:txPr>
    <a:bodyPr/>
    <a:lstStyle/>
    <a:p>
      <a:pPr>
        <a:defRPr sz="1800" b="0" i="0" u="none" strike="noStrike" baseline="0">
          <a:solidFill>
            <a:srgbClr val="000000"/>
          </a:solidFill>
          <a:latin typeface="Segoe UI" pitchFamily="34" charset="0"/>
          <a:ea typeface="Frutiger LT Std 45 Light"/>
          <a:cs typeface="Segoe UI" pitchFamily="34" charset="0"/>
        </a:defRPr>
      </a:pPr>
      <a:endParaRPr lang="en-US"/>
    </a:p>
  </c:txPr>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8362520229983541E-2"/>
          <c:y val="2.5019235313204869E-2"/>
          <c:w val="0.86950589659340782"/>
          <c:h val="0.8648356425581879"/>
        </c:manualLayout>
      </c:layout>
      <c:barChart>
        <c:barDir val="col"/>
        <c:grouping val="clustered"/>
        <c:varyColors val="0"/>
        <c:ser>
          <c:idx val="1"/>
          <c:order val="1"/>
          <c:spPr>
            <a:solidFill>
              <a:sysClr val="window" lastClr="FFFFFF">
                <a:lumMod val="75000"/>
              </a:sysClr>
            </a:solidFill>
          </c:spPr>
          <c:invertIfNegative val="0"/>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Haver_Recession!$D$89:$D$485</c:f>
              <c:numCache>
                <c:formatCode>General</c:formatCode>
                <c:ptCount val="397"/>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pt idx="16">
                  <c:v>-10000</c:v>
                </c:pt>
                <c:pt idx="17">
                  <c:v>-10000</c:v>
                </c:pt>
                <c:pt idx="18">
                  <c:v>-10000</c:v>
                </c:pt>
                <c:pt idx="19">
                  <c:v>-10000</c:v>
                </c:pt>
                <c:pt idx="20">
                  <c:v>-10000</c:v>
                </c:pt>
                <c:pt idx="21">
                  <c:v>-10000</c:v>
                </c:pt>
                <c:pt idx="22">
                  <c:v>-10000</c:v>
                </c:pt>
                <c:pt idx="23">
                  <c:v>-10000</c:v>
                </c:pt>
                <c:pt idx="24">
                  <c:v>-10000</c:v>
                </c:pt>
                <c:pt idx="25">
                  <c:v>-10000</c:v>
                </c:pt>
                <c:pt idx="26">
                  <c:v>-10000</c:v>
                </c:pt>
                <c:pt idx="27">
                  <c:v>-10000</c:v>
                </c:pt>
                <c:pt idx="28">
                  <c:v>-10000</c:v>
                </c:pt>
                <c:pt idx="29">
                  <c:v>-10000</c:v>
                </c:pt>
                <c:pt idx="30">
                  <c:v>-10000</c:v>
                </c:pt>
                <c:pt idx="31">
                  <c:v>-10000</c:v>
                </c:pt>
                <c:pt idx="32">
                  <c:v>-10000</c:v>
                </c:pt>
                <c:pt idx="33">
                  <c:v>-10000</c:v>
                </c:pt>
                <c:pt idx="34">
                  <c:v>-10000</c:v>
                </c:pt>
                <c:pt idx="35">
                  <c:v>-10000</c:v>
                </c:pt>
                <c:pt idx="36">
                  <c:v>-10000</c:v>
                </c:pt>
                <c:pt idx="37">
                  <c:v>-10000</c:v>
                </c:pt>
                <c:pt idx="38">
                  <c:v>-10000</c:v>
                </c:pt>
                <c:pt idx="39">
                  <c:v>-10000</c:v>
                </c:pt>
                <c:pt idx="40">
                  <c:v>-10000</c:v>
                </c:pt>
                <c:pt idx="41">
                  <c:v>-10000</c:v>
                </c:pt>
                <c:pt idx="42">
                  <c:v>-10000</c:v>
                </c:pt>
                <c:pt idx="43">
                  <c:v>-10000</c:v>
                </c:pt>
                <c:pt idx="44">
                  <c:v>-10000</c:v>
                </c:pt>
                <c:pt idx="45">
                  <c:v>-10000</c:v>
                </c:pt>
                <c:pt idx="46">
                  <c:v>-10000</c:v>
                </c:pt>
                <c:pt idx="47">
                  <c:v>-10000</c:v>
                </c:pt>
                <c:pt idx="48">
                  <c:v>-10000</c:v>
                </c:pt>
                <c:pt idx="49">
                  <c:v>10000</c:v>
                </c:pt>
                <c:pt idx="50">
                  <c:v>10000</c:v>
                </c:pt>
                <c:pt idx="51">
                  <c:v>10000</c:v>
                </c:pt>
                <c:pt idx="52">
                  <c:v>10000</c:v>
                </c:pt>
                <c:pt idx="53">
                  <c:v>10000</c:v>
                </c:pt>
                <c:pt idx="54">
                  <c:v>10000</c:v>
                </c:pt>
                <c:pt idx="55">
                  <c:v>10000</c:v>
                </c:pt>
                <c:pt idx="56">
                  <c:v>10000</c:v>
                </c:pt>
                <c:pt idx="57">
                  <c:v>10000</c:v>
                </c:pt>
                <c:pt idx="58">
                  <c:v>10000</c:v>
                </c:pt>
                <c:pt idx="59">
                  <c:v>10000</c:v>
                </c:pt>
                <c:pt idx="60">
                  <c:v>10000</c:v>
                </c:pt>
                <c:pt idx="61">
                  <c:v>10000</c:v>
                </c:pt>
                <c:pt idx="62">
                  <c:v>10000</c:v>
                </c:pt>
                <c:pt idx="63">
                  <c:v>10000</c:v>
                </c:pt>
                <c:pt idx="64">
                  <c:v>10000</c:v>
                </c:pt>
                <c:pt idx="65">
                  <c:v>10000</c:v>
                </c:pt>
                <c:pt idx="66">
                  <c:v>10000</c:v>
                </c:pt>
                <c:pt idx="67">
                  <c:v>10000</c:v>
                </c:pt>
                <c:pt idx="68">
                  <c:v>10000</c:v>
                </c:pt>
                <c:pt idx="69">
                  <c:v>10000</c:v>
                </c:pt>
                <c:pt idx="70">
                  <c:v>10000</c:v>
                </c:pt>
                <c:pt idx="71">
                  <c:v>10000</c:v>
                </c:pt>
                <c:pt idx="72">
                  <c:v>10000</c:v>
                </c:pt>
                <c:pt idx="73">
                  <c:v>10000</c:v>
                </c:pt>
                <c:pt idx="74">
                  <c:v>10000</c:v>
                </c:pt>
                <c:pt idx="75">
                  <c:v>10000</c:v>
                </c:pt>
                <c:pt idx="76">
                  <c:v>10000</c:v>
                </c:pt>
                <c:pt idx="77">
                  <c:v>10000</c:v>
                </c:pt>
                <c:pt idx="78">
                  <c:v>10000</c:v>
                </c:pt>
                <c:pt idx="79">
                  <c:v>10000</c:v>
                </c:pt>
                <c:pt idx="80">
                  <c:v>10000</c:v>
                </c:pt>
                <c:pt idx="81">
                  <c:v>10000</c:v>
                </c:pt>
                <c:pt idx="82">
                  <c:v>-10000</c:v>
                </c:pt>
                <c:pt idx="83">
                  <c:v>-10000</c:v>
                </c:pt>
                <c:pt idx="84">
                  <c:v>-10000</c:v>
                </c:pt>
                <c:pt idx="85">
                  <c:v>-10000</c:v>
                </c:pt>
                <c:pt idx="86">
                  <c:v>-10000</c:v>
                </c:pt>
                <c:pt idx="87">
                  <c:v>-10000</c:v>
                </c:pt>
                <c:pt idx="88">
                  <c:v>-10000</c:v>
                </c:pt>
                <c:pt idx="89">
                  <c:v>-10000</c:v>
                </c:pt>
                <c:pt idx="90">
                  <c:v>-10000</c:v>
                </c:pt>
                <c:pt idx="91">
                  <c:v>-10000</c:v>
                </c:pt>
                <c:pt idx="92">
                  <c:v>-10000</c:v>
                </c:pt>
                <c:pt idx="93">
                  <c:v>-10000</c:v>
                </c:pt>
                <c:pt idx="94">
                  <c:v>-10000</c:v>
                </c:pt>
                <c:pt idx="95">
                  <c:v>-10000</c:v>
                </c:pt>
                <c:pt idx="96">
                  <c:v>-10000</c:v>
                </c:pt>
                <c:pt idx="97">
                  <c:v>-10000</c:v>
                </c:pt>
                <c:pt idx="98">
                  <c:v>-10000</c:v>
                </c:pt>
                <c:pt idx="99">
                  <c:v>-10000</c:v>
                </c:pt>
                <c:pt idx="100">
                  <c:v>-10000</c:v>
                </c:pt>
                <c:pt idx="101">
                  <c:v>-10000</c:v>
                </c:pt>
                <c:pt idx="102">
                  <c:v>-10000</c:v>
                </c:pt>
                <c:pt idx="103">
                  <c:v>-10000</c:v>
                </c:pt>
                <c:pt idx="104">
                  <c:v>-10000</c:v>
                </c:pt>
                <c:pt idx="105">
                  <c:v>-10000</c:v>
                </c:pt>
                <c:pt idx="106">
                  <c:v>-10000</c:v>
                </c:pt>
                <c:pt idx="107">
                  <c:v>-10000</c:v>
                </c:pt>
                <c:pt idx="108">
                  <c:v>-10000</c:v>
                </c:pt>
                <c:pt idx="109">
                  <c:v>-10000</c:v>
                </c:pt>
                <c:pt idx="110">
                  <c:v>-10000</c:v>
                </c:pt>
                <c:pt idx="111">
                  <c:v>-10000</c:v>
                </c:pt>
                <c:pt idx="112">
                  <c:v>-10000</c:v>
                </c:pt>
                <c:pt idx="113">
                  <c:v>-10000</c:v>
                </c:pt>
                <c:pt idx="114">
                  <c:v>-10000</c:v>
                </c:pt>
                <c:pt idx="115">
                  <c:v>-10000</c:v>
                </c:pt>
                <c:pt idx="116">
                  <c:v>-10000</c:v>
                </c:pt>
                <c:pt idx="117">
                  <c:v>-10000</c:v>
                </c:pt>
                <c:pt idx="118">
                  <c:v>-10000</c:v>
                </c:pt>
                <c:pt idx="119">
                  <c:v>-10000</c:v>
                </c:pt>
                <c:pt idx="120">
                  <c:v>-10000</c:v>
                </c:pt>
                <c:pt idx="121">
                  <c:v>-10000</c:v>
                </c:pt>
                <c:pt idx="122">
                  <c:v>-10000</c:v>
                </c:pt>
                <c:pt idx="123">
                  <c:v>-10000</c:v>
                </c:pt>
                <c:pt idx="124">
                  <c:v>10000</c:v>
                </c:pt>
                <c:pt idx="125">
                  <c:v>10000</c:v>
                </c:pt>
                <c:pt idx="126">
                  <c:v>10000</c:v>
                </c:pt>
                <c:pt idx="127">
                  <c:v>10000</c:v>
                </c:pt>
                <c:pt idx="128">
                  <c:v>10000</c:v>
                </c:pt>
                <c:pt idx="129">
                  <c:v>10000</c:v>
                </c:pt>
                <c:pt idx="130">
                  <c:v>10000</c:v>
                </c:pt>
                <c:pt idx="131">
                  <c:v>10000</c:v>
                </c:pt>
                <c:pt idx="132">
                  <c:v>10000</c:v>
                </c:pt>
                <c:pt idx="133">
                  <c:v>10000</c:v>
                </c:pt>
                <c:pt idx="134">
                  <c:v>10000</c:v>
                </c:pt>
                <c:pt idx="135">
                  <c:v>10000</c:v>
                </c:pt>
                <c:pt idx="136">
                  <c:v>10000</c:v>
                </c:pt>
                <c:pt idx="137">
                  <c:v>10000</c:v>
                </c:pt>
                <c:pt idx="138">
                  <c:v>10000</c:v>
                </c:pt>
                <c:pt idx="139">
                  <c:v>10000</c:v>
                </c:pt>
                <c:pt idx="140">
                  <c:v>10000</c:v>
                </c:pt>
                <c:pt idx="141">
                  <c:v>10000</c:v>
                </c:pt>
                <c:pt idx="142">
                  <c:v>10000</c:v>
                </c:pt>
                <c:pt idx="143">
                  <c:v>10000</c:v>
                </c:pt>
                <c:pt idx="144">
                  <c:v>10000</c:v>
                </c:pt>
                <c:pt idx="145">
                  <c:v>-10000</c:v>
                </c:pt>
                <c:pt idx="146">
                  <c:v>-10000</c:v>
                </c:pt>
                <c:pt idx="147">
                  <c:v>-10000</c:v>
                </c:pt>
                <c:pt idx="148">
                  <c:v>-10000</c:v>
                </c:pt>
                <c:pt idx="149">
                  <c:v>-10000</c:v>
                </c:pt>
                <c:pt idx="150">
                  <c:v>-10000</c:v>
                </c:pt>
                <c:pt idx="151">
                  <c:v>-10000</c:v>
                </c:pt>
                <c:pt idx="152">
                  <c:v>-10000</c:v>
                </c:pt>
                <c:pt idx="153">
                  <c:v>-10000</c:v>
                </c:pt>
                <c:pt idx="154">
                  <c:v>-10000</c:v>
                </c:pt>
                <c:pt idx="155">
                  <c:v>-10000</c:v>
                </c:pt>
                <c:pt idx="156">
                  <c:v>-10000</c:v>
                </c:pt>
                <c:pt idx="157">
                  <c:v>-10000</c:v>
                </c:pt>
                <c:pt idx="158">
                  <c:v>-10000</c:v>
                </c:pt>
                <c:pt idx="159">
                  <c:v>-10000</c:v>
                </c:pt>
                <c:pt idx="160">
                  <c:v>-10000</c:v>
                </c:pt>
                <c:pt idx="161">
                  <c:v>-10000</c:v>
                </c:pt>
                <c:pt idx="162">
                  <c:v>-10000</c:v>
                </c:pt>
                <c:pt idx="163">
                  <c:v>-10000</c:v>
                </c:pt>
                <c:pt idx="164">
                  <c:v>-10000</c:v>
                </c:pt>
                <c:pt idx="165">
                  <c:v>-10000</c:v>
                </c:pt>
                <c:pt idx="166">
                  <c:v>10000</c:v>
                </c:pt>
                <c:pt idx="167">
                  <c:v>10000</c:v>
                </c:pt>
                <c:pt idx="168">
                  <c:v>10000</c:v>
                </c:pt>
                <c:pt idx="169">
                  <c:v>10000</c:v>
                </c:pt>
                <c:pt idx="170">
                  <c:v>10000</c:v>
                </c:pt>
                <c:pt idx="171">
                  <c:v>10000</c:v>
                </c:pt>
                <c:pt idx="172">
                  <c:v>10000</c:v>
                </c:pt>
                <c:pt idx="173">
                  <c:v>10000</c:v>
                </c:pt>
                <c:pt idx="174">
                  <c:v>10000</c:v>
                </c:pt>
                <c:pt idx="175">
                  <c:v>10000</c:v>
                </c:pt>
                <c:pt idx="176">
                  <c:v>10000</c:v>
                </c:pt>
                <c:pt idx="177">
                  <c:v>10000</c:v>
                </c:pt>
                <c:pt idx="178">
                  <c:v>10000</c:v>
                </c:pt>
                <c:pt idx="179">
                  <c:v>10000</c:v>
                </c:pt>
                <c:pt idx="180">
                  <c:v>10000</c:v>
                </c:pt>
                <c:pt idx="181">
                  <c:v>-10000</c:v>
                </c:pt>
                <c:pt idx="182">
                  <c:v>-10000</c:v>
                </c:pt>
                <c:pt idx="183">
                  <c:v>-10000</c:v>
                </c:pt>
                <c:pt idx="184">
                  <c:v>-10000</c:v>
                </c:pt>
                <c:pt idx="185">
                  <c:v>-10000</c:v>
                </c:pt>
                <c:pt idx="186">
                  <c:v>-10000</c:v>
                </c:pt>
                <c:pt idx="187">
                  <c:v>-10000</c:v>
                </c:pt>
                <c:pt idx="188">
                  <c:v>-10000</c:v>
                </c:pt>
                <c:pt idx="189">
                  <c:v>-10000</c:v>
                </c:pt>
                <c:pt idx="190">
                  <c:v>-10000</c:v>
                </c:pt>
                <c:pt idx="191">
                  <c:v>-10000</c:v>
                </c:pt>
                <c:pt idx="192">
                  <c:v>-10000</c:v>
                </c:pt>
                <c:pt idx="193">
                  <c:v>-10000</c:v>
                </c:pt>
                <c:pt idx="194">
                  <c:v>-10000</c:v>
                </c:pt>
                <c:pt idx="195">
                  <c:v>-10000</c:v>
                </c:pt>
                <c:pt idx="196">
                  <c:v>-10000</c:v>
                </c:pt>
                <c:pt idx="197">
                  <c:v>-10000</c:v>
                </c:pt>
                <c:pt idx="198">
                  <c:v>-10000</c:v>
                </c:pt>
                <c:pt idx="199">
                  <c:v>-10000</c:v>
                </c:pt>
                <c:pt idx="200">
                  <c:v>-10000</c:v>
                </c:pt>
                <c:pt idx="201">
                  <c:v>-10000</c:v>
                </c:pt>
                <c:pt idx="202">
                  <c:v>-10000</c:v>
                </c:pt>
                <c:pt idx="203">
                  <c:v>-10000</c:v>
                </c:pt>
                <c:pt idx="204">
                  <c:v>-10000</c:v>
                </c:pt>
                <c:pt idx="205">
                  <c:v>-10000</c:v>
                </c:pt>
                <c:pt idx="206">
                  <c:v>-10000</c:v>
                </c:pt>
                <c:pt idx="207">
                  <c:v>-10000</c:v>
                </c:pt>
                <c:pt idx="208">
                  <c:v>-10000</c:v>
                </c:pt>
                <c:pt idx="209">
                  <c:v>-10000</c:v>
                </c:pt>
                <c:pt idx="210">
                  <c:v>-10000</c:v>
                </c:pt>
                <c:pt idx="211">
                  <c:v>-10000</c:v>
                </c:pt>
                <c:pt idx="212">
                  <c:v>-10000</c:v>
                </c:pt>
                <c:pt idx="213">
                  <c:v>-10000</c:v>
                </c:pt>
                <c:pt idx="214">
                  <c:v>-10000</c:v>
                </c:pt>
                <c:pt idx="215">
                  <c:v>-10000</c:v>
                </c:pt>
                <c:pt idx="216">
                  <c:v>-10000</c:v>
                </c:pt>
                <c:pt idx="217">
                  <c:v>-10000</c:v>
                </c:pt>
                <c:pt idx="218">
                  <c:v>-10000</c:v>
                </c:pt>
                <c:pt idx="219">
                  <c:v>-10000</c:v>
                </c:pt>
                <c:pt idx="220">
                  <c:v>-10000</c:v>
                </c:pt>
                <c:pt idx="221">
                  <c:v>-10000</c:v>
                </c:pt>
                <c:pt idx="222">
                  <c:v>-10000</c:v>
                </c:pt>
                <c:pt idx="223">
                  <c:v>-10000</c:v>
                </c:pt>
                <c:pt idx="224">
                  <c:v>-10000</c:v>
                </c:pt>
                <c:pt idx="225">
                  <c:v>-10000</c:v>
                </c:pt>
                <c:pt idx="226">
                  <c:v>-10000</c:v>
                </c:pt>
                <c:pt idx="227">
                  <c:v>-10000</c:v>
                </c:pt>
                <c:pt idx="228">
                  <c:v>-10000</c:v>
                </c:pt>
                <c:pt idx="229">
                  <c:v>-10000</c:v>
                </c:pt>
                <c:pt idx="230">
                  <c:v>-10000</c:v>
                </c:pt>
                <c:pt idx="231">
                  <c:v>-10000</c:v>
                </c:pt>
                <c:pt idx="232">
                  <c:v>-10000</c:v>
                </c:pt>
                <c:pt idx="233">
                  <c:v>-10000</c:v>
                </c:pt>
                <c:pt idx="234">
                  <c:v>-10000</c:v>
                </c:pt>
                <c:pt idx="235">
                  <c:v>-10000</c:v>
                </c:pt>
                <c:pt idx="236">
                  <c:v>-10000</c:v>
                </c:pt>
                <c:pt idx="237">
                  <c:v>-10000</c:v>
                </c:pt>
                <c:pt idx="238">
                  <c:v>-10000</c:v>
                </c:pt>
                <c:pt idx="239">
                  <c:v>-10000</c:v>
                </c:pt>
                <c:pt idx="240">
                  <c:v>-10000</c:v>
                </c:pt>
                <c:pt idx="241">
                  <c:v>-10000</c:v>
                </c:pt>
                <c:pt idx="242">
                  <c:v>-10000</c:v>
                </c:pt>
                <c:pt idx="243">
                  <c:v>-10000</c:v>
                </c:pt>
                <c:pt idx="244">
                  <c:v>-10000</c:v>
                </c:pt>
                <c:pt idx="245">
                  <c:v>-10000</c:v>
                </c:pt>
                <c:pt idx="246">
                  <c:v>-10000</c:v>
                </c:pt>
                <c:pt idx="247">
                  <c:v>-10000</c:v>
                </c:pt>
                <c:pt idx="248">
                  <c:v>-10000</c:v>
                </c:pt>
                <c:pt idx="249">
                  <c:v>-10000</c:v>
                </c:pt>
                <c:pt idx="250">
                  <c:v>-10000</c:v>
                </c:pt>
                <c:pt idx="251">
                  <c:v>-10000</c:v>
                </c:pt>
                <c:pt idx="252">
                  <c:v>-10000</c:v>
                </c:pt>
                <c:pt idx="253">
                  <c:v>10000</c:v>
                </c:pt>
                <c:pt idx="254">
                  <c:v>10000</c:v>
                </c:pt>
                <c:pt idx="255">
                  <c:v>10000</c:v>
                </c:pt>
                <c:pt idx="256">
                  <c:v>10000</c:v>
                </c:pt>
                <c:pt idx="257">
                  <c:v>10000</c:v>
                </c:pt>
                <c:pt idx="258">
                  <c:v>10000</c:v>
                </c:pt>
                <c:pt idx="259">
                  <c:v>10000</c:v>
                </c:pt>
                <c:pt idx="260">
                  <c:v>10000</c:v>
                </c:pt>
                <c:pt idx="261">
                  <c:v>10000</c:v>
                </c:pt>
                <c:pt idx="262">
                  <c:v>10000</c:v>
                </c:pt>
                <c:pt idx="263">
                  <c:v>10000</c:v>
                </c:pt>
                <c:pt idx="264">
                  <c:v>10000</c:v>
                </c:pt>
                <c:pt idx="265">
                  <c:v>10000</c:v>
                </c:pt>
                <c:pt idx="266">
                  <c:v>10000</c:v>
                </c:pt>
                <c:pt idx="267">
                  <c:v>-10000</c:v>
                </c:pt>
                <c:pt idx="268">
                  <c:v>-10000</c:v>
                </c:pt>
                <c:pt idx="269">
                  <c:v>-10000</c:v>
                </c:pt>
                <c:pt idx="270">
                  <c:v>-10000</c:v>
                </c:pt>
                <c:pt idx="271">
                  <c:v>-10000</c:v>
                </c:pt>
                <c:pt idx="272">
                  <c:v>-10000</c:v>
                </c:pt>
                <c:pt idx="273">
                  <c:v>-10000</c:v>
                </c:pt>
                <c:pt idx="274">
                  <c:v>-10000</c:v>
                </c:pt>
                <c:pt idx="275">
                  <c:v>-10000</c:v>
                </c:pt>
                <c:pt idx="276">
                  <c:v>-10000</c:v>
                </c:pt>
                <c:pt idx="277">
                  <c:v>-10000</c:v>
                </c:pt>
                <c:pt idx="278">
                  <c:v>-10000</c:v>
                </c:pt>
                <c:pt idx="279">
                  <c:v>-10000</c:v>
                </c:pt>
                <c:pt idx="280">
                  <c:v>-10000</c:v>
                </c:pt>
                <c:pt idx="281">
                  <c:v>-10000</c:v>
                </c:pt>
                <c:pt idx="282">
                  <c:v>-10000</c:v>
                </c:pt>
                <c:pt idx="283">
                  <c:v>-10000</c:v>
                </c:pt>
                <c:pt idx="284">
                  <c:v>-10000</c:v>
                </c:pt>
                <c:pt idx="285">
                  <c:v>-10000</c:v>
                </c:pt>
                <c:pt idx="286">
                  <c:v>-10000</c:v>
                </c:pt>
                <c:pt idx="287">
                  <c:v>-10000</c:v>
                </c:pt>
                <c:pt idx="288">
                  <c:v>-10000</c:v>
                </c:pt>
                <c:pt idx="289">
                  <c:v>-10000</c:v>
                </c:pt>
                <c:pt idx="290">
                  <c:v>-10000</c:v>
                </c:pt>
                <c:pt idx="291">
                  <c:v>-10000</c:v>
                </c:pt>
                <c:pt idx="292">
                  <c:v>-10000</c:v>
                </c:pt>
                <c:pt idx="293">
                  <c:v>-10000</c:v>
                </c:pt>
                <c:pt idx="294">
                  <c:v>-10000</c:v>
                </c:pt>
                <c:pt idx="295">
                  <c:v>-10000</c:v>
                </c:pt>
                <c:pt idx="296">
                  <c:v>-10000</c:v>
                </c:pt>
                <c:pt idx="297">
                  <c:v>-10000</c:v>
                </c:pt>
                <c:pt idx="298">
                  <c:v>-10000</c:v>
                </c:pt>
                <c:pt idx="299">
                  <c:v>-10000</c:v>
                </c:pt>
                <c:pt idx="300">
                  <c:v>-10000</c:v>
                </c:pt>
                <c:pt idx="301">
                  <c:v>-10000</c:v>
                </c:pt>
                <c:pt idx="302">
                  <c:v>10000</c:v>
                </c:pt>
                <c:pt idx="303">
                  <c:v>10000</c:v>
                </c:pt>
                <c:pt idx="304">
                  <c:v>10000</c:v>
                </c:pt>
                <c:pt idx="305">
                  <c:v>10000</c:v>
                </c:pt>
                <c:pt idx="306">
                  <c:v>10000</c:v>
                </c:pt>
                <c:pt idx="307">
                  <c:v>10000</c:v>
                </c:pt>
                <c:pt idx="308">
                  <c:v>10000</c:v>
                </c:pt>
                <c:pt idx="309">
                  <c:v>10000</c:v>
                </c:pt>
                <c:pt idx="310">
                  <c:v>10000</c:v>
                </c:pt>
                <c:pt idx="311">
                  <c:v>-10000</c:v>
                </c:pt>
                <c:pt idx="312">
                  <c:v>-10000</c:v>
                </c:pt>
                <c:pt idx="313">
                  <c:v>-10000</c:v>
                </c:pt>
                <c:pt idx="314">
                  <c:v>-10000</c:v>
                </c:pt>
                <c:pt idx="315">
                  <c:v>-10000</c:v>
                </c:pt>
                <c:pt idx="316">
                  <c:v>-10000</c:v>
                </c:pt>
                <c:pt idx="317">
                  <c:v>-10000</c:v>
                </c:pt>
                <c:pt idx="318">
                  <c:v>-10000</c:v>
                </c:pt>
                <c:pt idx="319">
                  <c:v>-10000</c:v>
                </c:pt>
                <c:pt idx="320">
                  <c:v>-10000</c:v>
                </c:pt>
                <c:pt idx="321">
                  <c:v>-10000</c:v>
                </c:pt>
                <c:pt idx="322">
                  <c:v>-10000</c:v>
                </c:pt>
                <c:pt idx="323">
                  <c:v>-10000</c:v>
                </c:pt>
                <c:pt idx="324">
                  <c:v>-10000</c:v>
                </c:pt>
                <c:pt idx="325">
                  <c:v>-10000</c:v>
                </c:pt>
                <c:pt idx="326">
                  <c:v>-10000</c:v>
                </c:pt>
                <c:pt idx="327">
                  <c:v>-10000</c:v>
                </c:pt>
                <c:pt idx="328">
                  <c:v>-10000</c:v>
                </c:pt>
                <c:pt idx="329">
                  <c:v>-10000</c:v>
                </c:pt>
                <c:pt idx="330">
                  <c:v>-10000</c:v>
                </c:pt>
                <c:pt idx="331">
                  <c:v>-10000</c:v>
                </c:pt>
                <c:pt idx="332">
                  <c:v>-10000</c:v>
                </c:pt>
                <c:pt idx="333">
                  <c:v>-10000</c:v>
                </c:pt>
                <c:pt idx="334">
                  <c:v>-10000</c:v>
                </c:pt>
                <c:pt idx="335">
                  <c:v>-10000</c:v>
                </c:pt>
                <c:pt idx="336">
                  <c:v>-10000</c:v>
                </c:pt>
                <c:pt idx="337">
                  <c:v>-10000</c:v>
                </c:pt>
                <c:pt idx="338">
                  <c:v>-10000</c:v>
                </c:pt>
                <c:pt idx="339">
                  <c:v>-10000</c:v>
                </c:pt>
                <c:pt idx="340">
                  <c:v>-10000</c:v>
                </c:pt>
                <c:pt idx="341">
                  <c:v>-10000</c:v>
                </c:pt>
                <c:pt idx="342">
                  <c:v>-10000</c:v>
                </c:pt>
                <c:pt idx="343">
                  <c:v>-10000</c:v>
                </c:pt>
                <c:pt idx="344">
                  <c:v>-10000</c:v>
                </c:pt>
                <c:pt idx="345">
                  <c:v>-10000</c:v>
                </c:pt>
                <c:pt idx="346">
                  <c:v>-10000</c:v>
                </c:pt>
                <c:pt idx="347">
                  <c:v>-10000</c:v>
                </c:pt>
                <c:pt idx="348">
                  <c:v>-10000</c:v>
                </c:pt>
                <c:pt idx="349">
                  <c:v>-10000</c:v>
                </c:pt>
                <c:pt idx="350">
                  <c:v>-10000</c:v>
                </c:pt>
                <c:pt idx="351">
                  <c:v>-10000</c:v>
                </c:pt>
                <c:pt idx="352">
                  <c:v>-10000</c:v>
                </c:pt>
                <c:pt idx="353">
                  <c:v>-10000</c:v>
                </c:pt>
                <c:pt idx="354">
                  <c:v>-10000</c:v>
                </c:pt>
                <c:pt idx="355">
                  <c:v>-10000</c:v>
                </c:pt>
                <c:pt idx="356">
                  <c:v>-10000</c:v>
                </c:pt>
                <c:pt idx="357">
                  <c:v>-10000</c:v>
                </c:pt>
                <c:pt idx="358">
                  <c:v>-10000</c:v>
                </c:pt>
                <c:pt idx="359">
                  <c:v>-10000</c:v>
                </c:pt>
                <c:pt idx="360">
                  <c:v>-10000</c:v>
                </c:pt>
                <c:pt idx="361">
                  <c:v>-10000</c:v>
                </c:pt>
                <c:pt idx="362">
                  <c:v>-10000</c:v>
                </c:pt>
                <c:pt idx="363">
                  <c:v>-10000</c:v>
                </c:pt>
                <c:pt idx="364">
                  <c:v>-10000</c:v>
                </c:pt>
                <c:pt idx="365">
                  <c:v>-10000</c:v>
                </c:pt>
                <c:pt idx="366">
                  <c:v>-10000</c:v>
                </c:pt>
                <c:pt idx="367">
                  <c:v>-10000</c:v>
                </c:pt>
                <c:pt idx="368">
                  <c:v>-10000</c:v>
                </c:pt>
                <c:pt idx="369">
                  <c:v>-10000</c:v>
                </c:pt>
                <c:pt idx="370">
                  <c:v>-10000</c:v>
                </c:pt>
                <c:pt idx="371">
                  <c:v>-10000</c:v>
                </c:pt>
                <c:pt idx="372">
                  <c:v>-10000</c:v>
                </c:pt>
                <c:pt idx="373">
                  <c:v>-10000</c:v>
                </c:pt>
                <c:pt idx="374">
                  <c:v>-10000</c:v>
                </c:pt>
                <c:pt idx="375">
                  <c:v>-10000</c:v>
                </c:pt>
                <c:pt idx="376">
                  <c:v>-10000</c:v>
                </c:pt>
                <c:pt idx="377">
                  <c:v>-10000</c:v>
                </c:pt>
                <c:pt idx="378">
                  <c:v>-10000</c:v>
                </c:pt>
                <c:pt idx="379">
                  <c:v>-10000</c:v>
                </c:pt>
                <c:pt idx="380">
                  <c:v>-10000</c:v>
                </c:pt>
                <c:pt idx="381">
                  <c:v>-10000</c:v>
                </c:pt>
                <c:pt idx="382">
                  <c:v>-10000</c:v>
                </c:pt>
                <c:pt idx="383">
                  <c:v>-10000</c:v>
                </c:pt>
                <c:pt idx="384">
                  <c:v>-10000</c:v>
                </c:pt>
                <c:pt idx="385">
                  <c:v>-10000</c:v>
                </c:pt>
                <c:pt idx="386">
                  <c:v>-10000</c:v>
                </c:pt>
                <c:pt idx="387">
                  <c:v>-10000</c:v>
                </c:pt>
                <c:pt idx="388">
                  <c:v>-10000</c:v>
                </c:pt>
                <c:pt idx="389">
                  <c:v>-10000</c:v>
                </c:pt>
                <c:pt idx="390">
                  <c:v>-10000</c:v>
                </c:pt>
                <c:pt idx="391">
                  <c:v>-10000</c:v>
                </c:pt>
                <c:pt idx="392">
                  <c:v>-10000</c:v>
                </c:pt>
                <c:pt idx="393">
                  <c:v>-10000</c:v>
                </c:pt>
                <c:pt idx="394">
                  <c:v>-10000</c:v>
                </c:pt>
                <c:pt idx="395">
                  <c:v>-10000</c:v>
                </c:pt>
                <c:pt idx="396">
                  <c:v>-10000</c:v>
                </c:pt>
              </c:numCache>
            </c:numRef>
          </c:val>
          <c:extLst>
            <c:ext xmlns:c16="http://schemas.microsoft.com/office/drawing/2014/chart" uri="{C3380CC4-5D6E-409C-BE32-E72D297353CC}">
              <c16:uniqueId val="{00000000-207C-481F-A93F-954F288D2A69}"/>
            </c:ext>
          </c:extLst>
        </c:ser>
        <c:dLbls>
          <c:showLegendKey val="0"/>
          <c:showVal val="0"/>
          <c:showCatName val="0"/>
          <c:showSerName val="0"/>
          <c:showPercent val="0"/>
          <c:showBubbleSize val="0"/>
        </c:dLbls>
        <c:gapWidth val="0"/>
        <c:axId val="313645312"/>
        <c:axId val="313651200"/>
      </c:barChart>
      <c:lineChart>
        <c:grouping val="standard"/>
        <c:varyColors val="0"/>
        <c:ser>
          <c:idx val="2"/>
          <c:order val="0"/>
          <c:tx>
            <c:v>Trade Policy</c:v>
          </c:tx>
          <c:spPr>
            <a:ln w="34925">
              <a:solidFill>
                <a:srgbClr val="4472C4"/>
              </a:solidFill>
              <a:prstDash val="solid"/>
            </a:ln>
          </c:spPr>
          <c:marker>
            <c:symbol val="none"/>
          </c:marker>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Japan_EPU_Index!$G$27:$G$422</c:f>
              <c:numCache>
                <c:formatCode>General</c:formatCode>
                <c:ptCount val="396"/>
                <c:pt idx="0">
                  <c:v>169.26912807190212</c:v>
                </c:pt>
                <c:pt idx="1">
                  <c:v>121.78314970209567</c:v>
                </c:pt>
                <c:pt idx="2">
                  <c:v>140.89406476447755</c:v>
                </c:pt>
                <c:pt idx="3">
                  <c:v>146.41695593046512</c:v>
                </c:pt>
                <c:pt idx="4">
                  <c:v>94.793343067344409</c:v>
                </c:pt>
                <c:pt idx="5">
                  <c:v>77.420266001104892</c:v>
                </c:pt>
                <c:pt idx="6">
                  <c:v>72.798700197835913</c:v>
                </c:pt>
                <c:pt idx="7">
                  <c:v>98.966829566129363</c:v>
                </c:pt>
                <c:pt idx="8">
                  <c:v>79.040067734356555</c:v>
                </c:pt>
                <c:pt idx="9">
                  <c:v>198.47112856375415</c:v>
                </c:pt>
                <c:pt idx="10">
                  <c:v>175.91819066575297</c:v>
                </c:pt>
                <c:pt idx="11">
                  <c:v>271.53530618506682</c:v>
                </c:pt>
                <c:pt idx="12">
                  <c:v>149.00196687063783</c:v>
                </c:pt>
                <c:pt idx="13">
                  <c:v>76.914192721834524</c:v>
                </c:pt>
                <c:pt idx="14">
                  <c:v>79.962876701959885</c:v>
                </c:pt>
                <c:pt idx="15">
                  <c:v>78.462158574307978</c:v>
                </c:pt>
                <c:pt idx="16">
                  <c:v>70.357805278757652</c:v>
                </c:pt>
                <c:pt idx="17">
                  <c:v>78.879805663999875</c:v>
                </c:pt>
                <c:pt idx="18">
                  <c:v>147.78587408407407</c:v>
                </c:pt>
                <c:pt idx="19">
                  <c:v>84.02172051807824</c:v>
                </c:pt>
                <c:pt idx="20">
                  <c:v>78.667517397294304</c:v>
                </c:pt>
                <c:pt idx="21">
                  <c:v>80.401072116312776</c:v>
                </c:pt>
                <c:pt idx="22">
                  <c:v>119.05575347543815</c:v>
                </c:pt>
                <c:pt idx="23">
                  <c:v>80.81366455001438</c:v>
                </c:pt>
                <c:pt idx="24">
                  <c:v>83.276481352151137</c:v>
                </c:pt>
                <c:pt idx="25">
                  <c:v>72.966094821586125</c:v>
                </c:pt>
                <c:pt idx="26">
                  <c:v>74.694313722530879</c:v>
                </c:pt>
                <c:pt idx="27">
                  <c:v>81.000592636802537</c:v>
                </c:pt>
                <c:pt idx="28">
                  <c:v>121.2941046440237</c:v>
                </c:pt>
                <c:pt idx="29">
                  <c:v>122.00926898925132</c:v>
                </c:pt>
                <c:pt idx="30">
                  <c:v>75.547998901309384</c:v>
                </c:pt>
                <c:pt idx="31">
                  <c:v>77.012832617531359</c:v>
                </c:pt>
                <c:pt idx="32">
                  <c:v>107.352144638119</c:v>
                </c:pt>
                <c:pt idx="33">
                  <c:v>118.45105656802798</c:v>
                </c:pt>
                <c:pt idx="34">
                  <c:v>72.27889364392091</c:v>
                </c:pt>
                <c:pt idx="35">
                  <c:v>86.746879767786339</c:v>
                </c:pt>
                <c:pt idx="36">
                  <c:v>145.05081938903552</c:v>
                </c:pt>
                <c:pt idx="37">
                  <c:v>114.32048861965522</c:v>
                </c:pt>
                <c:pt idx="38">
                  <c:v>121.83275865903494</c:v>
                </c:pt>
                <c:pt idx="39">
                  <c:v>104.58439523763654</c:v>
                </c:pt>
                <c:pt idx="40">
                  <c:v>80.650358935024045</c:v>
                </c:pt>
                <c:pt idx="41">
                  <c:v>67.182475117995651</c:v>
                </c:pt>
                <c:pt idx="42">
                  <c:v>68.437719866362656</c:v>
                </c:pt>
                <c:pt idx="43">
                  <c:v>67.327445636678206</c:v>
                </c:pt>
                <c:pt idx="44">
                  <c:v>67.921166324570379</c:v>
                </c:pt>
                <c:pt idx="45">
                  <c:v>63.976990374193683</c:v>
                </c:pt>
                <c:pt idx="46">
                  <c:v>70.740253495010307</c:v>
                </c:pt>
                <c:pt idx="47">
                  <c:v>77.144279523036062</c:v>
                </c:pt>
                <c:pt idx="48">
                  <c:v>80.059586159956069</c:v>
                </c:pt>
                <c:pt idx="49">
                  <c:v>91.942979309002013</c:v>
                </c:pt>
                <c:pt idx="50">
                  <c:v>82.821096189529271</c:v>
                </c:pt>
                <c:pt idx="51">
                  <c:v>63.266517006222628</c:v>
                </c:pt>
                <c:pt idx="52">
                  <c:v>66.293880137959007</c:v>
                </c:pt>
                <c:pt idx="53">
                  <c:v>80.658194223822477</c:v>
                </c:pt>
                <c:pt idx="54">
                  <c:v>91.061234436576726</c:v>
                </c:pt>
                <c:pt idx="55">
                  <c:v>64.621555709085953</c:v>
                </c:pt>
                <c:pt idx="56">
                  <c:v>64.038849598069348</c:v>
                </c:pt>
                <c:pt idx="57">
                  <c:v>61.931817591793298</c:v>
                </c:pt>
                <c:pt idx="58">
                  <c:v>77.886515713396591</c:v>
                </c:pt>
                <c:pt idx="59">
                  <c:v>77.366132144574493</c:v>
                </c:pt>
                <c:pt idx="60">
                  <c:v>87.005612574576531</c:v>
                </c:pt>
                <c:pt idx="61">
                  <c:v>131.46587137524384</c:v>
                </c:pt>
                <c:pt idx="62">
                  <c:v>79.791305593427069</c:v>
                </c:pt>
                <c:pt idx="63">
                  <c:v>74.041818699518601</c:v>
                </c:pt>
                <c:pt idx="64">
                  <c:v>76.874282072236753</c:v>
                </c:pt>
                <c:pt idx="65">
                  <c:v>64.11021687358415</c:v>
                </c:pt>
                <c:pt idx="66">
                  <c:v>99.167869165779294</c:v>
                </c:pt>
                <c:pt idx="67">
                  <c:v>130.55543770665298</c:v>
                </c:pt>
                <c:pt idx="68">
                  <c:v>248.47568289226828</c:v>
                </c:pt>
                <c:pt idx="69">
                  <c:v>89.041113370825585</c:v>
                </c:pt>
                <c:pt idx="70">
                  <c:v>78.118734037059198</c:v>
                </c:pt>
                <c:pt idx="71">
                  <c:v>81.030725180487821</c:v>
                </c:pt>
                <c:pt idx="72">
                  <c:v>68.530088128750606</c:v>
                </c:pt>
                <c:pt idx="73">
                  <c:v>95.435207166542924</c:v>
                </c:pt>
                <c:pt idx="74">
                  <c:v>81.250839412774738</c:v>
                </c:pt>
                <c:pt idx="75">
                  <c:v>206.75525821328409</c:v>
                </c:pt>
                <c:pt idx="76">
                  <c:v>95.44568617196181</c:v>
                </c:pt>
                <c:pt idx="77">
                  <c:v>112.75454441263778</c:v>
                </c:pt>
                <c:pt idx="78">
                  <c:v>72.090198431546384</c:v>
                </c:pt>
                <c:pt idx="79">
                  <c:v>171.46146791747404</c:v>
                </c:pt>
                <c:pt idx="80">
                  <c:v>73.552500235881183</c:v>
                </c:pt>
                <c:pt idx="81">
                  <c:v>71.877343578660188</c:v>
                </c:pt>
                <c:pt idx="82">
                  <c:v>79.552331895609498</c:v>
                </c:pt>
                <c:pt idx="83">
                  <c:v>87.425718423959211</c:v>
                </c:pt>
                <c:pt idx="84">
                  <c:v>76.973366063889188</c:v>
                </c:pt>
                <c:pt idx="85">
                  <c:v>71.055060578490583</c:v>
                </c:pt>
                <c:pt idx="86">
                  <c:v>77.271813958519246</c:v>
                </c:pt>
                <c:pt idx="87">
                  <c:v>82.981516556490732</c:v>
                </c:pt>
                <c:pt idx="88">
                  <c:v>120.46437532690479</c:v>
                </c:pt>
                <c:pt idx="89">
                  <c:v>276.14950944033359</c:v>
                </c:pt>
                <c:pt idx="90">
                  <c:v>132.13181418165513</c:v>
                </c:pt>
                <c:pt idx="91">
                  <c:v>70.129783953003638</c:v>
                </c:pt>
                <c:pt idx="92">
                  <c:v>65.852258917017522</c:v>
                </c:pt>
                <c:pt idx="93">
                  <c:v>99.266212070521192</c:v>
                </c:pt>
                <c:pt idx="94">
                  <c:v>103.15855597360434</c:v>
                </c:pt>
                <c:pt idx="95">
                  <c:v>71.675811362568979</c:v>
                </c:pt>
                <c:pt idx="96">
                  <c:v>95.411592086073611</c:v>
                </c:pt>
                <c:pt idx="97">
                  <c:v>97.740069677579939</c:v>
                </c:pt>
                <c:pt idx="98">
                  <c:v>287.70060458415651</c:v>
                </c:pt>
                <c:pt idx="99">
                  <c:v>163.50925594469334</c:v>
                </c:pt>
                <c:pt idx="100">
                  <c:v>76.293652935709403</c:v>
                </c:pt>
                <c:pt idx="101">
                  <c:v>104.10925212739414</c:v>
                </c:pt>
                <c:pt idx="102">
                  <c:v>130.38308626445809</c:v>
                </c:pt>
                <c:pt idx="103">
                  <c:v>259.64789133216198</c:v>
                </c:pt>
                <c:pt idx="104">
                  <c:v>209.57029869673408</c:v>
                </c:pt>
                <c:pt idx="105">
                  <c:v>122.81342434426654</c:v>
                </c:pt>
                <c:pt idx="106">
                  <c:v>75.527981819429286</c:v>
                </c:pt>
                <c:pt idx="107">
                  <c:v>82.954692730160616</c:v>
                </c:pt>
                <c:pt idx="108">
                  <c:v>75.781206241213908</c:v>
                </c:pt>
                <c:pt idx="109">
                  <c:v>78.791300900097227</c:v>
                </c:pt>
                <c:pt idx="110">
                  <c:v>80.595227290673137</c:v>
                </c:pt>
                <c:pt idx="111">
                  <c:v>78.939446549719719</c:v>
                </c:pt>
                <c:pt idx="112">
                  <c:v>71.515044786540443</c:v>
                </c:pt>
                <c:pt idx="113">
                  <c:v>69.274821891224761</c:v>
                </c:pt>
                <c:pt idx="114">
                  <c:v>49.538076507694676</c:v>
                </c:pt>
                <c:pt idx="115">
                  <c:v>65.353371142237975</c:v>
                </c:pt>
                <c:pt idx="116">
                  <c:v>72.361993560323668</c:v>
                </c:pt>
                <c:pt idx="117">
                  <c:v>75.104312250468553</c:v>
                </c:pt>
                <c:pt idx="118">
                  <c:v>96.969906313116255</c:v>
                </c:pt>
                <c:pt idx="119">
                  <c:v>82.192213341785788</c:v>
                </c:pt>
                <c:pt idx="120">
                  <c:v>81.335638066135388</c:v>
                </c:pt>
                <c:pt idx="121">
                  <c:v>139.59015614395503</c:v>
                </c:pt>
                <c:pt idx="122">
                  <c:v>74.317066180708551</c:v>
                </c:pt>
                <c:pt idx="123">
                  <c:v>81.159289137970916</c:v>
                </c:pt>
                <c:pt idx="124">
                  <c:v>89.750095773986118</c:v>
                </c:pt>
                <c:pt idx="125">
                  <c:v>80.49821445761269</c:v>
                </c:pt>
                <c:pt idx="126">
                  <c:v>106.41701819856803</c:v>
                </c:pt>
                <c:pt idx="127">
                  <c:v>66.441292360880524</c:v>
                </c:pt>
                <c:pt idx="128">
                  <c:v>105.2309078351113</c:v>
                </c:pt>
                <c:pt idx="129">
                  <c:v>81.480448605520436</c:v>
                </c:pt>
                <c:pt idx="130">
                  <c:v>118.76143409844755</c:v>
                </c:pt>
                <c:pt idx="131">
                  <c:v>165.49438327894563</c:v>
                </c:pt>
                <c:pt idx="132">
                  <c:v>140.9786099289125</c:v>
                </c:pt>
                <c:pt idx="133">
                  <c:v>78.932534236281271</c:v>
                </c:pt>
                <c:pt idx="134">
                  <c:v>92.22636768779158</c:v>
                </c:pt>
                <c:pt idx="135">
                  <c:v>130.54950506871404</c:v>
                </c:pt>
                <c:pt idx="136">
                  <c:v>97.340738414829801</c:v>
                </c:pt>
                <c:pt idx="137">
                  <c:v>488.93636864488127</c:v>
                </c:pt>
                <c:pt idx="138">
                  <c:v>127.13183580481842</c:v>
                </c:pt>
                <c:pt idx="139">
                  <c:v>179.28481228120404</c:v>
                </c:pt>
                <c:pt idx="140">
                  <c:v>85.645314984345305</c:v>
                </c:pt>
                <c:pt idx="141">
                  <c:v>84.078864637154169</c:v>
                </c:pt>
                <c:pt idx="142">
                  <c:v>73.839696700837251</c:v>
                </c:pt>
                <c:pt idx="143">
                  <c:v>75.674544443783915</c:v>
                </c:pt>
                <c:pt idx="144">
                  <c:v>123.35173641519476</c:v>
                </c:pt>
                <c:pt idx="145">
                  <c:v>84.409631434315443</c:v>
                </c:pt>
                <c:pt idx="146">
                  <c:v>77.388083447718301</c:v>
                </c:pt>
                <c:pt idx="147">
                  <c:v>69.749918674462293</c:v>
                </c:pt>
                <c:pt idx="148">
                  <c:v>77.812578412651717</c:v>
                </c:pt>
                <c:pt idx="149">
                  <c:v>96.453476753754828</c:v>
                </c:pt>
                <c:pt idx="150">
                  <c:v>91.507127599735782</c:v>
                </c:pt>
                <c:pt idx="151">
                  <c:v>116.59501500202704</c:v>
                </c:pt>
                <c:pt idx="152">
                  <c:v>302.59874829647202</c:v>
                </c:pt>
                <c:pt idx="153">
                  <c:v>98.224868256527117</c:v>
                </c:pt>
                <c:pt idx="154">
                  <c:v>92.081658536726991</c:v>
                </c:pt>
                <c:pt idx="155">
                  <c:v>106.57624258045233</c:v>
                </c:pt>
                <c:pt idx="156">
                  <c:v>93.084417205203252</c:v>
                </c:pt>
                <c:pt idx="157">
                  <c:v>78.086260690555903</c:v>
                </c:pt>
                <c:pt idx="158">
                  <c:v>85.111353159839908</c:v>
                </c:pt>
                <c:pt idx="159">
                  <c:v>106.24924636628757</c:v>
                </c:pt>
                <c:pt idx="160">
                  <c:v>84.778152858991987</c:v>
                </c:pt>
                <c:pt idx="161">
                  <c:v>62.844341302722469</c:v>
                </c:pt>
                <c:pt idx="162">
                  <c:v>55.724659514335116</c:v>
                </c:pt>
                <c:pt idx="163">
                  <c:v>68.302888070377549</c:v>
                </c:pt>
                <c:pt idx="164">
                  <c:v>158.09088530056286</c:v>
                </c:pt>
                <c:pt idx="165">
                  <c:v>129.03208322343588</c:v>
                </c:pt>
                <c:pt idx="166">
                  <c:v>106.30471968307131</c:v>
                </c:pt>
                <c:pt idx="167">
                  <c:v>72.634918361214602</c:v>
                </c:pt>
                <c:pt idx="168">
                  <c:v>80.552427687611939</c:v>
                </c:pt>
                <c:pt idx="169">
                  <c:v>99.981352820119611</c:v>
                </c:pt>
                <c:pt idx="170">
                  <c:v>100.74589850934579</c:v>
                </c:pt>
                <c:pt idx="171">
                  <c:v>82.501518927394642</c:v>
                </c:pt>
                <c:pt idx="172">
                  <c:v>75.705743522946733</c:v>
                </c:pt>
                <c:pt idx="173">
                  <c:v>88.998221494397384</c:v>
                </c:pt>
                <c:pt idx="174">
                  <c:v>75.384992027144051</c:v>
                </c:pt>
                <c:pt idx="175">
                  <c:v>106.15727967117969</c:v>
                </c:pt>
                <c:pt idx="176">
                  <c:v>196.71651407803873</c:v>
                </c:pt>
                <c:pt idx="177">
                  <c:v>122.23443925673307</c:v>
                </c:pt>
                <c:pt idx="178">
                  <c:v>74.174302552602882</c:v>
                </c:pt>
                <c:pt idx="179">
                  <c:v>98.54115796321031</c:v>
                </c:pt>
                <c:pt idx="180">
                  <c:v>73.529838635669478</c:v>
                </c:pt>
                <c:pt idx="181">
                  <c:v>72.010661167307447</c:v>
                </c:pt>
                <c:pt idx="182">
                  <c:v>64.382753985621093</c:v>
                </c:pt>
                <c:pt idx="183">
                  <c:v>70.905314595469832</c:v>
                </c:pt>
                <c:pt idx="184">
                  <c:v>101.64174543413127</c:v>
                </c:pt>
                <c:pt idx="185">
                  <c:v>161.52921132111581</c:v>
                </c:pt>
                <c:pt idx="186">
                  <c:v>120.48071247971991</c:v>
                </c:pt>
                <c:pt idx="187">
                  <c:v>72.863186246285906</c:v>
                </c:pt>
                <c:pt idx="188">
                  <c:v>73.92340340792046</c:v>
                </c:pt>
                <c:pt idx="189">
                  <c:v>62.698642603640089</c:v>
                </c:pt>
                <c:pt idx="190">
                  <c:v>87.079147707900802</c:v>
                </c:pt>
                <c:pt idx="191">
                  <c:v>86.773049924994041</c:v>
                </c:pt>
                <c:pt idx="192">
                  <c:v>90.634017425226915</c:v>
                </c:pt>
                <c:pt idx="193">
                  <c:v>133.33716303375382</c:v>
                </c:pt>
                <c:pt idx="194">
                  <c:v>107.1727491588582</c:v>
                </c:pt>
                <c:pt idx="195">
                  <c:v>86.303128925125151</c:v>
                </c:pt>
                <c:pt idx="196">
                  <c:v>95.35894831700756</c:v>
                </c:pt>
                <c:pt idx="197">
                  <c:v>103.05586451785446</c:v>
                </c:pt>
                <c:pt idx="198">
                  <c:v>100.31625380778603</c:v>
                </c:pt>
                <c:pt idx="199">
                  <c:v>79.470502989492488</c:v>
                </c:pt>
                <c:pt idx="200">
                  <c:v>101.64895051667531</c:v>
                </c:pt>
                <c:pt idx="201">
                  <c:v>162.49037767377823</c:v>
                </c:pt>
                <c:pt idx="202">
                  <c:v>100.36463954894377</c:v>
                </c:pt>
                <c:pt idx="203">
                  <c:v>117.74796834417516</c:v>
                </c:pt>
                <c:pt idx="204">
                  <c:v>118.95227941594142</c:v>
                </c:pt>
                <c:pt idx="205">
                  <c:v>123.46506783248864</c:v>
                </c:pt>
                <c:pt idx="206">
                  <c:v>103.65421540604869</c:v>
                </c:pt>
                <c:pt idx="207">
                  <c:v>126.53518618782169</c:v>
                </c:pt>
                <c:pt idx="208">
                  <c:v>79.539432383760698</c:v>
                </c:pt>
                <c:pt idx="209">
                  <c:v>70.919603154529923</c:v>
                </c:pt>
                <c:pt idx="210">
                  <c:v>72.318761112288371</c:v>
                </c:pt>
                <c:pt idx="211">
                  <c:v>78.343519990464969</c:v>
                </c:pt>
                <c:pt idx="212">
                  <c:v>71.044755123969693</c:v>
                </c:pt>
                <c:pt idx="213">
                  <c:v>89.699523348754056</c:v>
                </c:pt>
                <c:pt idx="214">
                  <c:v>97.595336846153003</c:v>
                </c:pt>
                <c:pt idx="215">
                  <c:v>104.68463314374851</c:v>
                </c:pt>
                <c:pt idx="216">
                  <c:v>75.444822228535813</c:v>
                </c:pt>
                <c:pt idx="217">
                  <c:v>67.093773545088439</c:v>
                </c:pt>
                <c:pt idx="218">
                  <c:v>60.923965134853766</c:v>
                </c:pt>
                <c:pt idx="219">
                  <c:v>66.985149064843668</c:v>
                </c:pt>
                <c:pt idx="220">
                  <c:v>70.731373771576187</c:v>
                </c:pt>
                <c:pt idx="221">
                  <c:v>74.831251807620617</c:v>
                </c:pt>
                <c:pt idx="222">
                  <c:v>100.74134286054995</c:v>
                </c:pt>
                <c:pt idx="223">
                  <c:v>78.483702243678252</c:v>
                </c:pt>
                <c:pt idx="224">
                  <c:v>77.890813541720732</c:v>
                </c:pt>
                <c:pt idx="225">
                  <c:v>58.367052585267608</c:v>
                </c:pt>
                <c:pt idx="226">
                  <c:v>67.364651513382825</c:v>
                </c:pt>
                <c:pt idx="227">
                  <c:v>60.626722587427679</c:v>
                </c:pt>
                <c:pt idx="228">
                  <c:v>63.2934990705959</c:v>
                </c:pt>
                <c:pt idx="229">
                  <c:v>68.787409755754069</c:v>
                </c:pt>
                <c:pt idx="230">
                  <c:v>59.936315075850594</c:v>
                </c:pt>
                <c:pt idx="231">
                  <c:v>72.700489680370808</c:v>
                </c:pt>
                <c:pt idx="232">
                  <c:v>79.503773022141772</c:v>
                </c:pt>
                <c:pt idx="233">
                  <c:v>73.324751987996706</c:v>
                </c:pt>
                <c:pt idx="234">
                  <c:v>67.009980719221403</c:v>
                </c:pt>
                <c:pt idx="235">
                  <c:v>64.551409736938439</c:v>
                </c:pt>
                <c:pt idx="236">
                  <c:v>65.90650014889188</c:v>
                </c:pt>
                <c:pt idx="237">
                  <c:v>63.02007525299797</c:v>
                </c:pt>
                <c:pt idx="238">
                  <c:v>64.82374544267023</c:v>
                </c:pt>
                <c:pt idx="239">
                  <c:v>70.00780089630743</c:v>
                </c:pt>
                <c:pt idx="240">
                  <c:v>75.753027594966326</c:v>
                </c:pt>
                <c:pt idx="241">
                  <c:v>69.914776311239933</c:v>
                </c:pt>
                <c:pt idx="242">
                  <c:v>74.360363598573628</c:v>
                </c:pt>
                <c:pt idx="243">
                  <c:v>73.392579823212429</c:v>
                </c:pt>
                <c:pt idx="244">
                  <c:v>76.427444600165771</c:v>
                </c:pt>
                <c:pt idx="245">
                  <c:v>65.942560549112272</c:v>
                </c:pt>
                <c:pt idx="246">
                  <c:v>73.809365729170551</c:v>
                </c:pt>
                <c:pt idx="247">
                  <c:v>74.206866683399468</c:v>
                </c:pt>
                <c:pt idx="248">
                  <c:v>57.694055921663654</c:v>
                </c:pt>
                <c:pt idx="249">
                  <c:v>62.665798548009882</c:v>
                </c:pt>
                <c:pt idx="250">
                  <c:v>63.362068748339155</c:v>
                </c:pt>
                <c:pt idx="251">
                  <c:v>67.961566592371028</c:v>
                </c:pt>
                <c:pt idx="252">
                  <c:v>75.045131085793898</c:v>
                </c:pt>
                <c:pt idx="253">
                  <c:v>76.020617156046612</c:v>
                </c:pt>
                <c:pt idx="254">
                  <c:v>147.45197707829377</c:v>
                </c:pt>
                <c:pt idx="255">
                  <c:v>97.825548768027417</c:v>
                </c:pt>
                <c:pt idx="256">
                  <c:v>72.223590286863825</c:v>
                </c:pt>
                <c:pt idx="257">
                  <c:v>106.23335004190915</c:v>
                </c:pt>
                <c:pt idx="258">
                  <c:v>73.602744841726462</c:v>
                </c:pt>
                <c:pt idx="259">
                  <c:v>88.93252960709367</c:v>
                </c:pt>
                <c:pt idx="260">
                  <c:v>110.65716149334013</c:v>
                </c:pt>
                <c:pt idx="261">
                  <c:v>167.13587280663776</c:v>
                </c:pt>
                <c:pt idx="262">
                  <c:v>77.69852804116762</c:v>
                </c:pt>
                <c:pt idx="263">
                  <c:v>97.832357636804801</c:v>
                </c:pt>
                <c:pt idx="264">
                  <c:v>77.311448799183538</c:v>
                </c:pt>
                <c:pt idx="265">
                  <c:v>77.993391476543309</c:v>
                </c:pt>
                <c:pt idx="266">
                  <c:v>82.326137490910938</c:v>
                </c:pt>
                <c:pt idx="267">
                  <c:v>77.418677917361848</c:v>
                </c:pt>
                <c:pt idx="268">
                  <c:v>77.678180070840284</c:v>
                </c:pt>
                <c:pt idx="269">
                  <c:v>71.610438919375468</c:v>
                </c:pt>
                <c:pt idx="270">
                  <c:v>65.418017167849342</c:v>
                </c:pt>
                <c:pt idx="271">
                  <c:v>70.421918362554194</c:v>
                </c:pt>
                <c:pt idx="272">
                  <c:v>84.139201448027563</c:v>
                </c:pt>
                <c:pt idx="273">
                  <c:v>75.258772379610903</c:v>
                </c:pt>
                <c:pt idx="274">
                  <c:v>140.1533772264026</c:v>
                </c:pt>
                <c:pt idx="275">
                  <c:v>84.290479159115222</c:v>
                </c:pt>
                <c:pt idx="276">
                  <c:v>87.533436765200648</c:v>
                </c:pt>
                <c:pt idx="277">
                  <c:v>86.54414152392124</c:v>
                </c:pt>
                <c:pt idx="278">
                  <c:v>70.784078590523407</c:v>
                </c:pt>
                <c:pt idx="279">
                  <c:v>73.221519455275484</c:v>
                </c:pt>
                <c:pt idx="280">
                  <c:v>111.48157193169565</c:v>
                </c:pt>
                <c:pt idx="281">
                  <c:v>98.198640908078161</c:v>
                </c:pt>
                <c:pt idx="282">
                  <c:v>95.389599258146433</c:v>
                </c:pt>
                <c:pt idx="283">
                  <c:v>285.35665795306966</c:v>
                </c:pt>
                <c:pt idx="284">
                  <c:v>415.14600793457703</c:v>
                </c:pt>
                <c:pt idx="285">
                  <c:v>255.54196427079816</c:v>
                </c:pt>
                <c:pt idx="286">
                  <c:v>123.71197598929565</c:v>
                </c:pt>
                <c:pt idx="287">
                  <c:v>118.70666401604488</c:v>
                </c:pt>
                <c:pt idx="288">
                  <c:v>78.923820104460972</c:v>
                </c:pt>
                <c:pt idx="289">
                  <c:v>98.516039104988195</c:v>
                </c:pt>
                <c:pt idx="290">
                  <c:v>242.47384646733286</c:v>
                </c:pt>
                <c:pt idx="291">
                  <c:v>124.65710740669786</c:v>
                </c:pt>
                <c:pt idx="292">
                  <c:v>72.893114784453559</c:v>
                </c:pt>
                <c:pt idx="293">
                  <c:v>87.665187636468175</c:v>
                </c:pt>
                <c:pt idx="294">
                  <c:v>148.0910943294123</c:v>
                </c:pt>
                <c:pt idx="295">
                  <c:v>611.85428091900246</c:v>
                </c:pt>
                <c:pt idx="296">
                  <c:v>236.91964536450871</c:v>
                </c:pt>
                <c:pt idx="297">
                  <c:v>229.14174418739802</c:v>
                </c:pt>
                <c:pt idx="298">
                  <c:v>176.05822125138505</c:v>
                </c:pt>
                <c:pt idx="299">
                  <c:v>114.60848218221339</c:v>
                </c:pt>
                <c:pt idx="300">
                  <c:v>99.725207243335646</c:v>
                </c:pt>
                <c:pt idx="301">
                  <c:v>85.770510584950785</c:v>
                </c:pt>
                <c:pt idx="302">
                  <c:v>77.952180653604046</c:v>
                </c:pt>
                <c:pt idx="303">
                  <c:v>125.15771277762379</c:v>
                </c:pt>
                <c:pt idx="304">
                  <c:v>88.319877791932285</c:v>
                </c:pt>
                <c:pt idx="305">
                  <c:v>189.06213864687138</c:v>
                </c:pt>
                <c:pt idx="306">
                  <c:v>100.80854013755432</c:v>
                </c:pt>
                <c:pt idx="307">
                  <c:v>85.166347279018638</c:v>
                </c:pt>
                <c:pt idx="308">
                  <c:v>90.347512388840101</c:v>
                </c:pt>
                <c:pt idx="309">
                  <c:v>105.4290669361085</c:v>
                </c:pt>
                <c:pt idx="310">
                  <c:v>82.697810277824729</c:v>
                </c:pt>
                <c:pt idx="311">
                  <c:v>73.85563782907623</c:v>
                </c:pt>
                <c:pt idx="312">
                  <c:v>79.809035222468339</c:v>
                </c:pt>
                <c:pt idx="313">
                  <c:v>104.97527819835622</c:v>
                </c:pt>
                <c:pt idx="314">
                  <c:v>74.903342312412974</c:v>
                </c:pt>
                <c:pt idx="315">
                  <c:v>61.972270943800289</c:v>
                </c:pt>
                <c:pt idx="316">
                  <c:v>79.297994378961548</c:v>
                </c:pt>
                <c:pt idx="317">
                  <c:v>81.65463899790042</c:v>
                </c:pt>
                <c:pt idx="318">
                  <c:v>68.242719856868504</c:v>
                </c:pt>
                <c:pt idx="319">
                  <c:v>72.786356174278723</c:v>
                </c:pt>
                <c:pt idx="320">
                  <c:v>69.273493123870153</c:v>
                </c:pt>
                <c:pt idx="321">
                  <c:v>61.87062432395458</c:v>
                </c:pt>
                <c:pt idx="322">
                  <c:v>65.644875931915323</c:v>
                </c:pt>
                <c:pt idx="323">
                  <c:v>70.194259134686405</c:v>
                </c:pt>
                <c:pt idx="324">
                  <c:v>99.737483616835746</c:v>
                </c:pt>
                <c:pt idx="325">
                  <c:v>78.819659328423214</c:v>
                </c:pt>
                <c:pt idx="326">
                  <c:v>82.72112823669805</c:v>
                </c:pt>
                <c:pt idx="327">
                  <c:v>65.941342901057126</c:v>
                </c:pt>
                <c:pt idx="328">
                  <c:v>73.806900562759424</c:v>
                </c:pt>
                <c:pt idx="329">
                  <c:v>71.249954399434515</c:v>
                </c:pt>
                <c:pt idx="330">
                  <c:v>79.615886375577077</c:v>
                </c:pt>
                <c:pt idx="331">
                  <c:v>69.089151668983703</c:v>
                </c:pt>
                <c:pt idx="332">
                  <c:v>66.266143271799137</c:v>
                </c:pt>
                <c:pt idx="333">
                  <c:v>67.921355584144152</c:v>
                </c:pt>
                <c:pt idx="334">
                  <c:v>78.180855386848705</c:v>
                </c:pt>
                <c:pt idx="335">
                  <c:v>77.419111188749113</c:v>
                </c:pt>
                <c:pt idx="336">
                  <c:v>83.705137229336898</c:v>
                </c:pt>
                <c:pt idx="337">
                  <c:v>71.939642546887981</c:v>
                </c:pt>
                <c:pt idx="338">
                  <c:v>69.432145871223142</c:v>
                </c:pt>
                <c:pt idx="339">
                  <c:v>76.190235801803567</c:v>
                </c:pt>
                <c:pt idx="340">
                  <c:v>72.061075121591173</c:v>
                </c:pt>
                <c:pt idx="341">
                  <c:v>73.290331539174545</c:v>
                </c:pt>
                <c:pt idx="342">
                  <c:v>77.40574097380815</c:v>
                </c:pt>
                <c:pt idx="343">
                  <c:v>122.35046863143606</c:v>
                </c:pt>
                <c:pt idx="344">
                  <c:v>129.51112847485078</c:v>
                </c:pt>
                <c:pt idx="345">
                  <c:v>85.797286147509013</c:v>
                </c:pt>
                <c:pt idx="346">
                  <c:v>72.627654245479661</c:v>
                </c:pt>
                <c:pt idx="347">
                  <c:v>67.432704099336263</c:v>
                </c:pt>
                <c:pt idx="348">
                  <c:v>81.067114268311428</c:v>
                </c:pt>
                <c:pt idx="349">
                  <c:v>124.98572238729864</c:v>
                </c:pt>
                <c:pt idx="350">
                  <c:v>89.398949002881082</c:v>
                </c:pt>
                <c:pt idx="351">
                  <c:v>99.736750533249023</c:v>
                </c:pt>
                <c:pt idx="352">
                  <c:v>180.77795883458924</c:v>
                </c:pt>
                <c:pt idx="353">
                  <c:v>173.33262851459415</c:v>
                </c:pt>
                <c:pt idx="354">
                  <c:v>89.875545243610247</c:v>
                </c:pt>
                <c:pt idx="355">
                  <c:v>73.684193929730327</c:v>
                </c:pt>
                <c:pt idx="356">
                  <c:v>66.532366048979767</c:v>
                </c:pt>
                <c:pt idx="357">
                  <c:v>63.696162031055394</c:v>
                </c:pt>
                <c:pt idx="358">
                  <c:v>88.245651144473712</c:v>
                </c:pt>
                <c:pt idx="359">
                  <c:v>110.46524647849544</c:v>
                </c:pt>
                <c:pt idx="360">
                  <c:v>102.55802392318741</c:v>
                </c:pt>
                <c:pt idx="361">
                  <c:v>78.030364761784995</c:v>
                </c:pt>
                <c:pt idx="362">
                  <c:v>79.407795476181235</c:v>
                </c:pt>
                <c:pt idx="363">
                  <c:v>73.357830255842629</c:v>
                </c:pt>
                <c:pt idx="364">
                  <c:v>79.306620929560893</c:v>
                </c:pt>
                <c:pt idx="365">
                  <c:v>67.227176196803228</c:v>
                </c:pt>
                <c:pt idx="366">
                  <c:v>64.770914546286164</c:v>
                </c:pt>
                <c:pt idx="367">
                  <c:v>67.556851322210846</c:v>
                </c:pt>
                <c:pt idx="368">
                  <c:v>62.00338647356331</c:v>
                </c:pt>
                <c:pt idx="369">
                  <c:v>66.39891531183568</c:v>
                </c:pt>
                <c:pt idx="370">
                  <c:v>63.521141342691124</c:v>
                </c:pt>
                <c:pt idx="371">
                  <c:v>65.71342801219933</c:v>
                </c:pt>
                <c:pt idx="372">
                  <c:v>60.669065047303938</c:v>
                </c:pt>
                <c:pt idx="373">
                  <c:v>61.894922622812622</c:v>
                </c:pt>
                <c:pt idx="374">
                  <c:v>66.810771771350588</c:v>
                </c:pt>
                <c:pt idx="375">
                  <c:v>67.249368554755165</c:v>
                </c:pt>
                <c:pt idx="376">
                  <c:v>67.65213260741983</c:v>
                </c:pt>
                <c:pt idx="377">
                  <c:v>71.909338235799211</c:v>
                </c:pt>
                <c:pt idx="378">
                  <c:v>72.373691816833627</c:v>
                </c:pt>
                <c:pt idx="379">
                  <c:v>79.284344940890691</c:v>
                </c:pt>
                <c:pt idx="380">
                  <c:v>81.817466572557606</c:v>
                </c:pt>
                <c:pt idx="381">
                  <c:v>78.467936628047227</c:v>
                </c:pt>
                <c:pt idx="382">
                  <c:v>72.452293942519262</c:v>
                </c:pt>
                <c:pt idx="383">
                  <c:v>65.384580710016252</c:v>
                </c:pt>
                <c:pt idx="384">
                  <c:v>62.497262451272242</c:v>
                </c:pt>
                <c:pt idx="385">
                  <c:v>84.073320568148759</c:v>
                </c:pt>
                <c:pt idx="386">
                  <c:v>66.822715404367813</c:v>
                </c:pt>
                <c:pt idx="387">
                  <c:v>77.402107397919394</c:v>
                </c:pt>
                <c:pt idx="388">
                  <c:v>67.503615259133909</c:v>
                </c:pt>
                <c:pt idx="389">
                  <c:v>72.44735703033669</c:v>
                </c:pt>
              </c:numCache>
            </c:numRef>
          </c:val>
          <c:smooth val="0"/>
          <c:extLst>
            <c:ext xmlns:c16="http://schemas.microsoft.com/office/drawing/2014/chart" uri="{C3380CC4-5D6E-409C-BE32-E72D297353CC}">
              <c16:uniqueId val="{00000002-207C-481F-A93F-954F288D2A69}"/>
            </c:ext>
          </c:extLst>
        </c:ser>
        <c:dLbls>
          <c:showLegendKey val="0"/>
          <c:showVal val="0"/>
          <c:showCatName val="0"/>
          <c:showSerName val="0"/>
          <c:showPercent val="0"/>
          <c:showBubbleSize val="0"/>
        </c:dLbls>
        <c:marker val="1"/>
        <c:smooth val="0"/>
        <c:axId val="313645312"/>
        <c:axId val="313651200"/>
      </c:lineChart>
      <c:catAx>
        <c:axId val="313645312"/>
        <c:scaling>
          <c:orientation val="minMax"/>
        </c:scaling>
        <c:delete val="0"/>
        <c:axPos val="b"/>
        <c:numFmt formatCode="General" sourceLinked="1"/>
        <c:majorTickMark val="out"/>
        <c:minorTickMark val="none"/>
        <c:tickLblPos val="low"/>
        <c:spPr>
          <a:ln w="12700">
            <a:solidFill>
              <a:srgbClr val="B3B3B3"/>
            </a:solidFill>
            <a:prstDash val="solid"/>
          </a:ln>
        </c:spPr>
        <c:txPr>
          <a:bodyPr rot="0" vert="horz"/>
          <a:lstStyle/>
          <a:p>
            <a:pPr>
              <a:defRPr lang="ja-JP" sz="1700">
                <a:latin typeface="Segoe UI"/>
                <a:ea typeface="Segoe UI"/>
                <a:cs typeface="Segoe UI"/>
              </a:defRPr>
            </a:pPr>
            <a:endParaRPr lang="en-US"/>
          </a:p>
        </c:txPr>
        <c:crossAx val="313651200"/>
        <c:crosses val="autoZero"/>
        <c:auto val="1"/>
        <c:lblAlgn val="ctr"/>
        <c:lblOffset val="0"/>
        <c:tickLblSkip val="24"/>
        <c:tickMarkSkip val="24"/>
        <c:noMultiLvlLbl val="0"/>
      </c:catAx>
      <c:valAx>
        <c:axId val="313651200"/>
        <c:scaling>
          <c:orientation val="minMax"/>
          <c:max val="700"/>
          <c:min val="0"/>
        </c:scaling>
        <c:delete val="0"/>
        <c:axPos val="l"/>
        <c:numFmt formatCode="General" sourceLinked="0"/>
        <c:majorTickMark val="out"/>
        <c:minorTickMark val="none"/>
        <c:tickLblPos val="nextTo"/>
        <c:spPr>
          <a:ln w="12700">
            <a:solidFill>
              <a:srgbClr val="B3B3B3"/>
            </a:solidFill>
            <a:prstDash val="solid"/>
          </a:ln>
        </c:spPr>
        <c:txPr>
          <a:bodyPr rot="0" vert="horz"/>
          <a:lstStyle/>
          <a:p>
            <a:pPr>
              <a:defRPr lang="ja-JP" sz="1800">
                <a:latin typeface="Segoe UI"/>
                <a:ea typeface="Segoe UI"/>
                <a:cs typeface="Segoe UI"/>
              </a:defRPr>
            </a:pPr>
            <a:endParaRPr lang="en-US"/>
          </a:p>
        </c:txPr>
        <c:crossAx val="313645312"/>
        <c:crosses val="autoZero"/>
        <c:crossBetween val="between"/>
      </c:valAx>
      <c:spPr>
        <a:noFill/>
        <a:ln w="25400">
          <a:noFill/>
        </a:ln>
      </c:spPr>
    </c:plotArea>
    <c:plotVisOnly val="1"/>
    <c:dispBlanksAs val="span"/>
    <c:showDLblsOverMax val="0"/>
  </c:chart>
  <c:spPr>
    <a:noFill/>
    <a:ln w="25400">
      <a:noFill/>
    </a:ln>
  </c:spPr>
  <c:txPr>
    <a:bodyPr/>
    <a:lstStyle/>
    <a:p>
      <a:pPr>
        <a:defRPr sz="1800" b="0" i="0" u="none" strike="noStrike" baseline="0">
          <a:solidFill>
            <a:srgbClr val="000000"/>
          </a:solidFill>
          <a:latin typeface="Segoe UI" pitchFamily="34" charset="0"/>
          <a:ea typeface="Frutiger LT Std 45 Light"/>
          <a:cs typeface="Segoe UI" pitchFamily="34" charset="0"/>
        </a:defRPr>
      </a:pPr>
      <a:endParaRPr lang="en-US"/>
    </a:p>
  </c:txPr>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3384350606106702E-2"/>
          <c:y val="2.7348747431659121E-2"/>
          <c:w val="0.8628832006346745"/>
          <c:h val="0.86065619897047474"/>
        </c:manualLayout>
      </c:layout>
      <c:barChart>
        <c:barDir val="col"/>
        <c:grouping val="clustered"/>
        <c:varyColors val="0"/>
        <c:ser>
          <c:idx val="1"/>
          <c:order val="2"/>
          <c:spPr>
            <a:solidFill>
              <a:sysClr val="window" lastClr="FFFFFF">
                <a:lumMod val="75000"/>
              </a:sysClr>
            </a:solidFill>
          </c:spPr>
          <c:invertIfNegative val="0"/>
          <c:val>
            <c:numRef>
              <c:f>Haver_Recession!$D$89:$D$485</c:f>
              <c:numCache>
                <c:formatCode>General</c:formatCode>
                <c:ptCount val="397"/>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pt idx="16">
                  <c:v>-10000</c:v>
                </c:pt>
                <c:pt idx="17">
                  <c:v>-10000</c:v>
                </c:pt>
                <c:pt idx="18">
                  <c:v>-10000</c:v>
                </c:pt>
                <c:pt idx="19">
                  <c:v>-10000</c:v>
                </c:pt>
                <c:pt idx="20">
                  <c:v>-10000</c:v>
                </c:pt>
                <c:pt idx="21">
                  <c:v>-10000</c:v>
                </c:pt>
                <c:pt idx="22">
                  <c:v>-10000</c:v>
                </c:pt>
                <c:pt idx="23">
                  <c:v>-10000</c:v>
                </c:pt>
                <c:pt idx="24">
                  <c:v>-10000</c:v>
                </c:pt>
                <c:pt idx="25">
                  <c:v>-10000</c:v>
                </c:pt>
                <c:pt idx="26">
                  <c:v>-10000</c:v>
                </c:pt>
                <c:pt idx="27">
                  <c:v>-10000</c:v>
                </c:pt>
                <c:pt idx="28">
                  <c:v>-10000</c:v>
                </c:pt>
                <c:pt idx="29">
                  <c:v>-10000</c:v>
                </c:pt>
                <c:pt idx="30">
                  <c:v>-10000</c:v>
                </c:pt>
                <c:pt idx="31">
                  <c:v>-10000</c:v>
                </c:pt>
                <c:pt idx="32">
                  <c:v>-10000</c:v>
                </c:pt>
                <c:pt idx="33">
                  <c:v>-10000</c:v>
                </c:pt>
                <c:pt idx="34">
                  <c:v>-10000</c:v>
                </c:pt>
                <c:pt idx="35">
                  <c:v>-10000</c:v>
                </c:pt>
                <c:pt idx="36">
                  <c:v>-10000</c:v>
                </c:pt>
                <c:pt idx="37">
                  <c:v>-10000</c:v>
                </c:pt>
                <c:pt idx="38">
                  <c:v>-10000</c:v>
                </c:pt>
                <c:pt idx="39">
                  <c:v>-10000</c:v>
                </c:pt>
                <c:pt idx="40">
                  <c:v>-10000</c:v>
                </c:pt>
                <c:pt idx="41">
                  <c:v>-10000</c:v>
                </c:pt>
                <c:pt idx="42">
                  <c:v>-10000</c:v>
                </c:pt>
                <c:pt idx="43">
                  <c:v>-10000</c:v>
                </c:pt>
                <c:pt idx="44">
                  <c:v>-10000</c:v>
                </c:pt>
                <c:pt idx="45">
                  <c:v>-10000</c:v>
                </c:pt>
                <c:pt idx="46">
                  <c:v>-10000</c:v>
                </c:pt>
                <c:pt idx="47">
                  <c:v>-10000</c:v>
                </c:pt>
                <c:pt idx="48">
                  <c:v>-10000</c:v>
                </c:pt>
                <c:pt idx="49">
                  <c:v>10000</c:v>
                </c:pt>
                <c:pt idx="50">
                  <c:v>10000</c:v>
                </c:pt>
                <c:pt idx="51">
                  <c:v>10000</c:v>
                </c:pt>
                <c:pt idx="52">
                  <c:v>10000</c:v>
                </c:pt>
                <c:pt idx="53">
                  <c:v>10000</c:v>
                </c:pt>
                <c:pt idx="54">
                  <c:v>10000</c:v>
                </c:pt>
                <c:pt idx="55">
                  <c:v>10000</c:v>
                </c:pt>
                <c:pt idx="56">
                  <c:v>10000</c:v>
                </c:pt>
                <c:pt idx="57">
                  <c:v>10000</c:v>
                </c:pt>
                <c:pt idx="58">
                  <c:v>10000</c:v>
                </c:pt>
                <c:pt idx="59">
                  <c:v>10000</c:v>
                </c:pt>
                <c:pt idx="60">
                  <c:v>10000</c:v>
                </c:pt>
                <c:pt idx="61">
                  <c:v>10000</c:v>
                </c:pt>
                <c:pt idx="62">
                  <c:v>10000</c:v>
                </c:pt>
                <c:pt idx="63">
                  <c:v>10000</c:v>
                </c:pt>
                <c:pt idx="64">
                  <c:v>10000</c:v>
                </c:pt>
                <c:pt idx="65">
                  <c:v>10000</c:v>
                </c:pt>
                <c:pt idx="66">
                  <c:v>10000</c:v>
                </c:pt>
                <c:pt idx="67">
                  <c:v>10000</c:v>
                </c:pt>
                <c:pt idx="68">
                  <c:v>10000</c:v>
                </c:pt>
                <c:pt idx="69">
                  <c:v>10000</c:v>
                </c:pt>
                <c:pt idx="70">
                  <c:v>10000</c:v>
                </c:pt>
                <c:pt idx="71">
                  <c:v>10000</c:v>
                </c:pt>
                <c:pt idx="72">
                  <c:v>10000</c:v>
                </c:pt>
                <c:pt idx="73">
                  <c:v>10000</c:v>
                </c:pt>
                <c:pt idx="74">
                  <c:v>10000</c:v>
                </c:pt>
                <c:pt idx="75">
                  <c:v>10000</c:v>
                </c:pt>
                <c:pt idx="76">
                  <c:v>10000</c:v>
                </c:pt>
                <c:pt idx="77">
                  <c:v>10000</c:v>
                </c:pt>
                <c:pt idx="78">
                  <c:v>10000</c:v>
                </c:pt>
                <c:pt idx="79">
                  <c:v>10000</c:v>
                </c:pt>
                <c:pt idx="80">
                  <c:v>10000</c:v>
                </c:pt>
                <c:pt idx="81">
                  <c:v>10000</c:v>
                </c:pt>
                <c:pt idx="82">
                  <c:v>-10000</c:v>
                </c:pt>
                <c:pt idx="83">
                  <c:v>-10000</c:v>
                </c:pt>
                <c:pt idx="84">
                  <c:v>-10000</c:v>
                </c:pt>
                <c:pt idx="85">
                  <c:v>-10000</c:v>
                </c:pt>
                <c:pt idx="86">
                  <c:v>-10000</c:v>
                </c:pt>
                <c:pt idx="87">
                  <c:v>-10000</c:v>
                </c:pt>
                <c:pt idx="88">
                  <c:v>-10000</c:v>
                </c:pt>
                <c:pt idx="89">
                  <c:v>-10000</c:v>
                </c:pt>
                <c:pt idx="90">
                  <c:v>-10000</c:v>
                </c:pt>
                <c:pt idx="91">
                  <c:v>-10000</c:v>
                </c:pt>
                <c:pt idx="92">
                  <c:v>-10000</c:v>
                </c:pt>
                <c:pt idx="93">
                  <c:v>-10000</c:v>
                </c:pt>
                <c:pt idx="94">
                  <c:v>-10000</c:v>
                </c:pt>
                <c:pt idx="95">
                  <c:v>-10000</c:v>
                </c:pt>
                <c:pt idx="96">
                  <c:v>-10000</c:v>
                </c:pt>
                <c:pt idx="97">
                  <c:v>-10000</c:v>
                </c:pt>
                <c:pt idx="98">
                  <c:v>-10000</c:v>
                </c:pt>
                <c:pt idx="99">
                  <c:v>-10000</c:v>
                </c:pt>
                <c:pt idx="100">
                  <c:v>-10000</c:v>
                </c:pt>
                <c:pt idx="101">
                  <c:v>-10000</c:v>
                </c:pt>
                <c:pt idx="102">
                  <c:v>-10000</c:v>
                </c:pt>
                <c:pt idx="103">
                  <c:v>-10000</c:v>
                </c:pt>
                <c:pt idx="104">
                  <c:v>-10000</c:v>
                </c:pt>
                <c:pt idx="105">
                  <c:v>-10000</c:v>
                </c:pt>
                <c:pt idx="106">
                  <c:v>-10000</c:v>
                </c:pt>
                <c:pt idx="107">
                  <c:v>-10000</c:v>
                </c:pt>
                <c:pt idx="108">
                  <c:v>-10000</c:v>
                </c:pt>
                <c:pt idx="109">
                  <c:v>-10000</c:v>
                </c:pt>
                <c:pt idx="110">
                  <c:v>-10000</c:v>
                </c:pt>
                <c:pt idx="111">
                  <c:v>-10000</c:v>
                </c:pt>
                <c:pt idx="112">
                  <c:v>-10000</c:v>
                </c:pt>
                <c:pt idx="113">
                  <c:v>-10000</c:v>
                </c:pt>
                <c:pt idx="114">
                  <c:v>-10000</c:v>
                </c:pt>
                <c:pt idx="115">
                  <c:v>-10000</c:v>
                </c:pt>
                <c:pt idx="116">
                  <c:v>-10000</c:v>
                </c:pt>
                <c:pt idx="117">
                  <c:v>-10000</c:v>
                </c:pt>
                <c:pt idx="118">
                  <c:v>-10000</c:v>
                </c:pt>
                <c:pt idx="119">
                  <c:v>-10000</c:v>
                </c:pt>
                <c:pt idx="120">
                  <c:v>-10000</c:v>
                </c:pt>
                <c:pt idx="121">
                  <c:v>-10000</c:v>
                </c:pt>
                <c:pt idx="122">
                  <c:v>-10000</c:v>
                </c:pt>
                <c:pt idx="123">
                  <c:v>-10000</c:v>
                </c:pt>
                <c:pt idx="124">
                  <c:v>10000</c:v>
                </c:pt>
                <c:pt idx="125">
                  <c:v>10000</c:v>
                </c:pt>
                <c:pt idx="126">
                  <c:v>10000</c:v>
                </c:pt>
                <c:pt idx="127">
                  <c:v>10000</c:v>
                </c:pt>
                <c:pt idx="128">
                  <c:v>10000</c:v>
                </c:pt>
                <c:pt idx="129">
                  <c:v>10000</c:v>
                </c:pt>
                <c:pt idx="130">
                  <c:v>10000</c:v>
                </c:pt>
                <c:pt idx="131">
                  <c:v>10000</c:v>
                </c:pt>
                <c:pt idx="132">
                  <c:v>10000</c:v>
                </c:pt>
                <c:pt idx="133">
                  <c:v>10000</c:v>
                </c:pt>
                <c:pt idx="134">
                  <c:v>10000</c:v>
                </c:pt>
                <c:pt idx="135">
                  <c:v>10000</c:v>
                </c:pt>
                <c:pt idx="136">
                  <c:v>10000</c:v>
                </c:pt>
                <c:pt idx="137">
                  <c:v>10000</c:v>
                </c:pt>
                <c:pt idx="138">
                  <c:v>10000</c:v>
                </c:pt>
                <c:pt idx="139">
                  <c:v>10000</c:v>
                </c:pt>
                <c:pt idx="140">
                  <c:v>10000</c:v>
                </c:pt>
                <c:pt idx="141">
                  <c:v>10000</c:v>
                </c:pt>
                <c:pt idx="142">
                  <c:v>10000</c:v>
                </c:pt>
                <c:pt idx="143">
                  <c:v>10000</c:v>
                </c:pt>
                <c:pt idx="144">
                  <c:v>10000</c:v>
                </c:pt>
                <c:pt idx="145">
                  <c:v>-10000</c:v>
                </c:pt>
                <c:pt idx="146">
                  <c:v>-10000</c:v>
                </c:pt>
                <c:pt idx="147">
                  <c:v>-10000</c:v>
                </c:pt>
                <c:pt idx="148">
                  <c:v>-10000</c:v>
                </c:pt>
                <c:pt idx="149">
                  <c:v>-10000</c:v>
                </c:pt>
                <c:pt idx="150">
                  <c:v>-10000</c:v>
                </c:pt>
                <c:pt idx="151">
                  <c:v>-10000</c:v>
                </c:pt>
                <c:pt idx="152">
                  <c:v>-10000</c:v>
                </c:pt>
                <c:pt idx="153">
                  <c:v>-10000</c:v>
                </c:pt>
                <c:pt idx="154">
                  <c:v>-10000</c:v>
                </c:pt>
                <c:pt idx="155">
                  <c:v>-10000</c:v>
                </c:pt>
                <c:pt idx="156">
                  <c:v>-10000</c:v>
                </c:pt>
                <c:pt idx="157">
                  <c:v>-10000</c:v>
                </c:pt>
                <c:pt idx="158">
                  <c:v>-10000</c:v>
                </c:pt>
                <c:pt idx="159">
                  <c:v>-10000</c:v>
                </c:pt>
                <c:pt idx="160">
                  <c:v>-10000</c:v>
                </c:pt>
                <c:pt idx="161">
                  <c:v>-10000</c:v>
                </c:pt>
                <c:pt idx="162">
                  <c:v>-10000</c:v>
                </c:pt>
                <c:pt idx="163">
                  <c:v>-10000</c:v>
                </c:pt>
                <c:pt idx="164">
                  <c:v>-10000</c:v>
                </c:pt>
                <c:pt idx="165">
                  <c:v>-10000</c:v>
                </c:pt>
                <c:pt idx="166">
                  <c:v>10000</c:v>
                </c:pt>
                <c:pt idx="167">
                  <c:v>10000</c:v>
                </c:pt>
                <c:pt idx="168">
                  <c:v>10000</c:v>
                </c:pt>
                <c:pt idx="169">
                  <c:v>10000</c:v>
                </c:pt>
                <c:pt idx="170">
                  <c:v>10000</c:v>
                </c:pt>
                <c:pt idx="171">
                  <c:v>10000</c:v>
                </c:pt>
                <c:pt idx="172">
                  <c:v>10000</c:v>
                </c:pt>
                <c:pt idx="173">
                  <c:v>10000</c:v>
                </c:pt>
                <c:pt idx="174">
                  <c:v>10000</c:v>
                </c:pt>
                <c:pt idx="175">
                  <c:v>10000</c:v>
                </c:pt>
                <c:pt idx="176">
                  <c:v>10000</c:v>
                </c:pt>
                <c:pt idx="177">
                  <c:v>10000</c:v>
                </c:pt>
                <c:pt idx="178">
                  <c:v>10000</c:v>
                </c:pt>
                <c:pt idx="179">
                  <c:v>10000</c:v>
                </c:pt>
                <c:pt idx="180">
                  <c:v>10000</c:v>
                </c:pt>
                <c:pt idx="181">
                  <c:v>-10000</c:v>
                </c:pt>
                <c:pt idx="182">
                  <c:v>-10000</c:v>
                </c:pt>
                <c:pt idx="183">
                  <c:v>-10000</c:v>
                </c:pt>
                <c:pt idx="184">
                  <c:v>-10000</c:v>
                </c:pt>
                <c:pt idx="185">
                  <c:v>-10000</c:v>
                </c:pt>
                <c:pt idx="186">
                  <c:v>-10000</c:v>
                </c:pt>
                <c:pt idx="187">
                  <c:v>-10000</c:v>
                </c:pt>
                <c:pt idx="188">
                  <c:v>-10000</c:v>
                </c:pt>
                <c:pt idx="189">
                  <c:v>-10000</c:v>
                </c:pt>
                <c:pt idx="190">
                  <c:v>-10000</c:v>
                </c:pt>
                <c:pt idx="191">
                  <c:v>-10000</c:v>
                </c:pt>
                <c:pt idx="192">
                  <c:v>-10000</c:v>
                </c:pt>
                <c:pt idx="193">
                  <c:v>-10000</c:v>
                </c:pt>
                <c:pt idx="194">
                  <c:v>-10000</c:v>
                </c:pt>
                <c:pt idx="195">
                  <c:v>-10000</c:v>
                </c:pt>
                <c:pt idx="196">
                  <c:v>-10000</c:v>
                </c:pt>
                <c:pt idx="197">
                  <c:v>-10000</c:v>
                </c:pt>
                <c:pt idx="198">
                  <c:v>-10000</c:v>
                </c:pt>
                <c:pt idx="199">
                  <c:v>-10000</c:v>
                </c:pt>
                <c:pt idx="200">
                  <c:v>-10000</c:v>
                </c:pt>
                <c:pt idx="201">
                  <c:v>-10000</c:v>
                </c:pt>
                <c:pt idx="202">
                  <c:v>-10000</c:v>
                </c:pt>
                <c:pt idx="203">
                  <c:v>-10000</c:v>
                </c:pt>
                <c:pt idx="204">
                  <c:v>-10000</c:v>
                </c:pt>
                <c:pt idx="205">
                  <c:v>-10000</c:v>
                </c:pt>
                <c:pt idx="206">
                  <c:v>-10000</c:v>
                </c:pt>
                <c:pt idx="207">
                  <c:v>-10000</c:v>
                </c:pt>
                <c:pt idx="208">
                  <c:v>-10000</c:v>
                </c:pt>
                <c:pt idx="209">
                  <c:v>-10000</c:v>
                </c:pt>
                <c:pt idx="210">
                  <c:v>-10000</c:v>
                </c:pt>
                <c:pt idx="211">
                  <c:v>-10000</c:v>
                </c:pt>
                <c:pt idx="212">
                  <c:v>-10000</c:v>
                </c:pt>
                <c:pt idx="213">
                  <c:v>-10000</c:v>
                </c:pt>
                <c:pt idx="214">
                  <c:v>-10000</c:v>
                </c:pt>
                <c:pt idx="215">
                  <c:v>-10000</c:v>
                </c:pt>
                <c:pt idx="216">
                  <c:v>-10000</c:v>
                </c:pt>
                <c:pt idx="217">
                  <c:v>-10000</c:v>
                </c:pt>
                <c:pt idx="218">
                  <c:v>-10000</c:v>
                </c:pt>
                <c:pt idx="219">
                  <c:v>-10000</c:v>
                </c:pt>
                <c:pt idx="220">
                  <c:v>-10000</c:v>
                </c:pt>
                <c:pt idx="221">
                  <c:v>-10000</c:v>
                </c:pt>
                <c:pt idx="222">
                  <c:v>-10000</c:v>
                </c:pt>
                <c:pt idx="223">
                  <c:v>-10000</c:v>
                </c:pt>
                <c:pt idx="224">
                  <c:v>-10000</c:v>
                </c:pt>
                <c:pt idx="225">
                  <c:v>-10000</c:v>
                </c:pt>
                <c:pt idx="226">
                  <c:v>-10000</c:v>
                </c:pt>
                <c:pt idx="227">
                  <c:v>-10000</c:v>
                </c:pt>
                <c:pt idx="228">
                  <c:v>-10000</c:v>
                </c:pt>
                <c:pt idx="229">
                  <c:v>-10000</c:v>
                </c:pt>
                <c:pt idx="230">
                  <c:v>-10000</c:v>
                </c:pt>
                <c:pt idx="231">
                  <c:v>-10000</c:v>
                </c:pt>
                <c:pt idx="232">
                  <c:v>-10000</c:v>
                </c:pt>
                <c:pt idx="233">
                  <c:v>-10000</c:v>
                </c:pt>
                <c:pt idx="234">
                  <c:v>-10000</c:v>
                </c:pt>
                <c:pt idx="235">
                  <c:v>-10000</c:v>
                </c:pt>
                <c:pt idx="236">
                  <c:v>-10000</c:v>
                </c:pt>
                <c:pt idx="237">
                  <c:v>-10000</c:v>
                </c:pt>
                <c:pt idx="238">
                  <c:v>-10000</c:v>
                </c:pt>
                <c:pt idx="239">
                  <c:v>-10000</c:v>
                </c:pt>
                <c:pt idx="240">
                  <c:v>-10000</c:v>
                </c:pt>
                <c:pt idx="241">
                  <c:v>-10000</c:v>
                </c:pt>
                <c:pt idx="242">
                  <c:v>-10000</c:v>
                </c:pt>
                <c:pt idx="243">
                  <c:v>-10000</c:v>
                </c:pt>
                <c:pt idx="244">
                  <c:v>-10000</c:v>
                </c:pt>
                <c:pt idx="245">
                  <c:v>-10000</c:v>
                </c:pt>
                <c:pt idx="246">
                  <c:v>-10000</c:v>
                </c:pt>
                <c:pt idx="247">
                  <c:v>-10000</c:v>
                </c:pt>
                <c:pt idx="248">
                  <c:v>-10000</c:v>
                </c:pt>
                <c:pt idx="249">
                  <c:v>-10000</c:v>
                </c:pt>
                <c:pt idx="250">
                  <c:v>-10000</c:v>
                </c:pt>
                <c:pt idx="251">
                  <c:v>-10000</c:v>
                </c:pt>
                <c:pt idx="252">
                  <c:v>-10000</c:v>
                </c:pt>
                <c:pt idx="253">
                  <c:v>10000</c:v>
                </c:pt>
                <c:pt idx="254">
                  <c:v>10000</c:v>
                </c:pt>
                <c:pt idx="255">
                  <c:v>10000</c:v>
                </c:pt>
                <c:pt idx="256">
                  <c:v>10000</c:v>
                </c:pt>
                <c:pt idx="257">
                  <c:v>10000</c:v>
                </c:pt>
                <c:pt idx="258">
                  <c:v>10000</c:v>
                </c:pt>
                <c:pt idx="259">
                  <c:v>10000</c:v>
                </c:pt>
                <c:pt idx="260">
                  <c:v>10000</c:v>
                </c:pt>
                <c:pt idx="261">
                  <c:v>10000</c:v>
                </c:pt>
                <c:pt idx="262">
                  <c:v>10000</c:v>
                </c:pt>
                <c:pt idx="263">
                  <c:v>10000</c:v>
                </c:pt>
                <c:pt idx="264">
                  <c:v>10000</c:v>
                </c:pt>
                <c:pt idx="265">
                  <c:v>10000</c:v>
                </c:pt>
                <c:pt idx="266">
                  <c:v>10000</c:v>
                </c:pt>
                <c:pt idx="267">
                  <c:v>-10000</c:v>
                </c:pt>
                <c:pt idx="268">
                  <c:v>-10000</c:v>
                </c:pt>
                <c:pt idx="269">
                  <c:v>-10000</c:v>
                </c:pt>
                <c:pt idx="270">
                  <c:v>-10000</c:v>
                </c:pt>
                <c:pt idx="271">
                  <c:v>-10000</c:v>
                </c:pt>
                <c:pt idx="272">
                  <c:v>-10000</c:v>
                </c:pt>
                <c:pt idx="273">
                  <c:v>-10000</c:v>
                </c:pt>
                <c:pt idx="274">
                  <c:v>-10000</c:v>
                </c:pt>
                <c:pt idx="275">
                  <c:v>-10000</c:v>
                </c:pt>
                <c:pt idx="276">
                  <c:v>-10000</c:v>
                </c:pt>
                <c:pt idx="277">
                  <c:v>-10000</c:v>
                </c:pt>
                <c:pt idx="278">
                  <c:v>-10000</c:v>
                </c:pt>
                <c:pt idx="279">
                  <c:v>-10000</c:v>
                </c:pt>
                <c:pt idx="280">
                  <c:v>-10000</c:v>
                </c:pt>
                <c:pt idx="281">
                  <c:v>-10000</c:v>
                </c:pt>
                <c:pt idx="282">
                  <c:v>-10000</c:v>
                </c:pt>
                <c:pt idx="283">
                  <c:v>-10000</c:v>
                </c:pt>
                <c:pt idx="284">
                  <c:v>-10000</c:v>
                </c:pt>
                <c:pt idx="285">
                  <c:v>-10000</c:v>
                </c:pt>
                <c:pt idx="286">
                  <c:v>-10000</c:v>
                </c:pt>
                <c:pt idx="287">
                  <c:v>-10000</c:v>
                </c:pt>
                <c:pt idx="288">
                  <c:v>-10000</c:v>
                </c:pt>
                <c:pt idx="289">
                  <c:v>-10000</c:v>
                </c:pt>
                <c:pt idx="290">
                  <c:v>-10000</c:v>
                </c:pt>
                <c:pt idx="291">
                  <c:v>-10000</c:v>
                </c:pt>
                <c:pt idx="292">
                  <c:v>-10000</c:v>
                </c:pt>
                <c:pt idx="293">
                  <c:v>-10000</c:v>
                </c:pt>
                <c:pt idx="294">
                  <c:v>-10000</c:v>
                </c:pt>
                <c:pt idx="295">
                  <c:v>-10000</c:v>
                </c:pt>
                <c:pt idx="296">
                  <c:v>-10000</c:v>
                </c:pt>
                <c:pt idx="297">
                  <c:v>-10000</c:v>
                </c:pt>
                <c:pt idx="298">
                  <c:v>-10000</c:v>
                </c:pt>
                <c:pt idx="299">
                  <c:v>-10000</c:v>
                </c:pt>
                <c:pt idx="300">
                  <c:v>-10000</c:v>
                </c:pt>
                <c:pt idx="301">
                  <c:v>-10000</c:v>
                </c:pt>
                <c:pt idx="302">
                  <c:v>10000</c:v>
                </c:pt>
                <c:pt idx="303">
                  <c:v>10000</c:v>
                </c:pt>
                <c:pt idx="304">
                  <c:v>10000</c:v>
                </c:pt>
                <c:pt idx="305">
                  <c:v>10000</c:v>
                </c:pt>
                <c:pt idx="306">
                  <c:v>10000</c:v>
                </c:pt>
                <c:pt idx="307">
                  <c:v>10000</c:v>
                </c:pt>
                <c:pt idx="308">
                  <c:v>10000</c:v>
                </c:pt>
                <c:pt idx="309">
                  <c:v>10000</c:v>
                </c:pt>
                <c:pt idx="310">
                  <c:v>10000</c:v>
                </c:pt>
                <c:pt idx="311">
                  <c:v>-10000</c:v>
                </c:pt>
                <c:pt idx="312">
                  <c:v>-10000</c:v>
                </c:pt>
                <c:pt idx="313">
                  <c:v>-10000</c:v>
                </c:pt>
                <c:pt idx="314">
                  <c:v>-10000</c:v>
                </c:pt>
                <c:pt idx="315">
                  <c:v>-10000</c:v>
                </c:pt>
                <c:pt idx="316">
                  <c:v>-10000</c:v>
                </c:pt>
                <c:pt idx="317">
                  <c:v>-10000</c:v>
                </c:pt>
                <c:pt idx="318">
                  <c:v>-10000</c:v>
                </c:pt>
                <c:pt idx="319">
                  <c:v>-10000</c:v>
                </c:pt>
                <c:pt idx="320">
                  <c:v>-10000</c:v>
                </c:pt>
                <c:pt idx="321">
                  <c:v>-10000</c:v>
                </c:pt>
                <c:pt idx="322">
                  <c:v>-10000</c:v>
                </c:pt>
                <c:pt idx="323">
                  <c:v>-10000</c:v>
                </c:pt>
                <c:pt idx="324">
                  <c:v>-10000</c:v>
                </c:pt>
                <c:pt idx="325">
                  <c:v>-10000</c:v>
                </c:pt>
                <c:pt idx="326">
                  <c:v>-10000</c:v>
                </c:pt>
                <c:pt idx="327">
                  <c:v>-10000</c:v>
                </c:pt>
                <c:pt idx="328">
                  <c:v>-10000</c:v>
                </c:pt>
                <c:pt idx="329">
                  <c:v>-10000</c:v>
                </c:pt>
                <c:pt idx="330">
                  <c:v>-10000</c:v>
                </c:pt>
                <c:pt idx="331">
                  <c:v>-10000</c:v>
                </c:pt>
                <c:pt idx="332">
                  <c:v>-10000</c:v>
                </c:pt>
                <c:pt idx="333">
                  <c:v>-10000</c:v>
                </c:pt>
                <c:pt idx="334">
                  <c:v>-10000</c:v>
                </c:pt>
                <c:pt idx="335">
                  <c:v>-10000</c:v>
                </c:pt>
                <c:pt idx="336">
                  <c:v>-10000</c:v>
                </c:pt>
                <c:pt idx="337">
                  <c:v>-10000</c:v>
                </c:pt>
                <c:pt idx="338">
                  <c:v>-10000</c:v>
                </c:pt>
                <c:pt idx="339">
                  <c:v>-10000</c:v>
                </c:pt>
                <c:pt idx="340">
                  <c:v>-10000</c:v>
                </c:pt>
                <c:pt idx="341">
                  <c:v>-10000</c:v>
                </c:pt>
                <c:pt idx="342">
                  <c:v>-10000</c:v>
                </c:pt>
                <c:pt idx="343">
                  <c:v>-10000</c:v>
                </c:pt>
                <c:pt idx="344">
                  <c:v>-10000</c:v>
                </c:pt>
                <c:pt idx="345">
                  <c:v>-10000</c:v>
                </c:pt>
                <c:pt idx="346">
                  <c:v>-10000</c:v>
                </c:pt>
                <c:pt idx="347">
                  <c:v>-10000</c:v>
                </c:pt>
                <c:pt idx="348">
                  <c:v>-10000</c:v>
                </c:pt>
                <c:pt idx="349">
                  <c:v>-10000</c:v>
                </c:pt>
                <c:pt idx="350">
                  <c:v>-10000</c:v>
                </c:pt>
                <c:pt idx="351">
                  <c:v>-10000</c:v>
                </c:pt>
                <c:pt idx="352">
                  <c:v>-10000</c:v>
                </c:pt>
                <c:pt idx="353">
                  <c:v>-10000</c:v>
                </c:pt>
                <c:pt idx="354">
                  <c:v>-10000</c:v>
                </c:pt>
                <c:pt idx="355">
                  <c:v>-10000</c:v>
                </c:pt>
                <c:pt idx="356">
                  <c:v>-10000</c:v>
                </c:pt>
                <c:pt idx="357">
                  <c:v>-10000</c:v>
                </c:pt>
                <c:pt idx="358">
                  <c:v>-10000</c:v>
                </c:pt>
                <c:pt idx="359">
                  <c:v>-10000</c:v>
                </c:pt>
                <c:pt idx="360">
                  <c:v>-10000</c:v>
                </c:pt>
                <c:pt idx="361">
                  <c:v>-10000</c:v>
                </c:pt>
                <c:pt idx="362">
                  <c:v>-10000</c:v>
                </c:pt>
                <c:pt idx="363">
                  <c:v>-10000</c:v>
                </c:pt>
                <c:pt idx="364">
                  <c:v>-10000</c:v>
                </c:pt>
                <c:pt idx="365">
                  <c:v>-10000</c:v>
                </c:pt>
                <c:pt idx="366">
                  <c:v>-10000</c:v>
                </c:pt>
                <c:pt idx="367">
                  <c:v>-10000</c:v>
                </c:pt>
                <c:pt idx="368">
                  <c:v>-10000</c:v>
                </c:pt>
                <c:pt idx="369">
                  <c:v>-10000</c:v>
                </c:pt>
                <c:pt idx="370">
                  <c:v>-10000</c:v>
                </c:pt>
                <c:pt idx="371">
                  <c:v>-10000</c:v>
                </c:pt>
                <c:pt idx="372">
                  <c:v>-10000</c:v>
                </c:pt>
                <c:pt idx="373">
                  <c:v>-10000</c:v>
                </c:pt>
                <c:pt idx="374">
                  <c:v>-10000</c:v>
                </c:pt>
                <c:pt idx="375">
                  <c:v>-10000</c:v>
                </c:pt>
                <c:pt idx="376">
                  <c:v>-10000</c:v>
                </c:pt>
                <c:pt idx="377">
                  <c:v>-10000</c:v>
                </c:pt>
                <c:pt idx="378">
                  <c:v>-10000</c:v>
                </c:pt>
                <c:pt idx="379">
                  <c:v>-10000</c:v>
                </c:pt>
                <c:pt idx="380">
                  <c:v>-10000</c:v>
                </c:pt>
                <c:pt idx="381">
                  <c:v>-10000</c:v>
                </c:pt>
                <c:pt idx="382">
                  <c:v>-10000</c:v>
                </c:pt>
                <c:pt idx="383">
                  <c:v>-10000</c:v>
                </c:pt>
                <c:pt idx="384">
                  <c:v>-10000</c:v>
                </c:pt>
                <c:pt idx="385">
                  <c:v>-10000</c:v>
                </c:pt>
                <c:pt idx="386">
                  <c:v>-10000</c:v>
                </c:pt>
                <c:pt idx="387">
                  <c:v>-10000</c:v>
                </c:pt>
                <c:pt idx="388">
                  <c:v>-10000</c:v>
                </c:pt>
                <c:pt idx="389">
                  <c:v>-10000</c:v>
                </c:pt>
                <c:pt idx="390">
                  <c:v>-10000</c:v>
                </c:pt>
                <c:pt idx="391">
                  <c:v>-10000</c:v>
                </c:pt>
                <c:pt idx="392">
                  <c:v>-10000</c:v>
                </c:pt>
                <c:pt idx="393">
                  <c:v>-10000</c:v>
                </c:pt>
                <c:pt idx="394">
                  <c:v>-10000</c:v>
                </c:pt>
                <c:pt idx="395">
                  <c:v>-10000</c:v>
                </c:pt>
                <c:pt idx="396">
                  <c:v>-10000</c:v>
                </c:pt>
              </c:numCache>
            </c:numRef>
          </c:val>
          <c:extLst>
            <c:ext xmlns:c16="http://schemas.microsoft.com/office/drawing/2014/chart" uri="{C3380CC4-5D6E-409C-BE32-E72D297353CC}">
              <c16:uniqueId val="{00000000-2E10-45D9-A1C5-5EED447729F9}"/>
            </c:ext>
          </c:extLst>
        </c:ser>
        <c:dLbls>
          <c:showLegendKey val="0"/>
          <c:showVal val="0"/>
          <c:showCatName val="0"/>
          <c:showSerName val="0"/>
          <c:showPercent val="0"/>
          <c:showBubbleSize val="0"/>
        </c:dLbls>
        <c:gapWidth val="0"/>
        <c:axId val="313836672"/>
        <c:axId val="313838208"/>
      </c:barChart>
      <c:lineChart>
        <c:grouping val="standard"/>
        <c:varyColors val="0"/>
        <c:ser>
          <c:idx val="0"/>
          <c:order val="0"/>
          <c:tx>
            <c:v>EPU Index</c:v>
          </c:tx>
          <c:spPr>
            <a:ln w="34925">
              <a:solidFill>
                <a:srgbClr val="4472C4"/>
              </a:solidFill>
              <a:prstDash val="solid"/>
            </a:ln>
            <a:effectLst/>
          </c:spPr>
          <c:marker>
            <c:symbol val="none"/>
          </c:marker>
          <c:cat>
            <c:numRef>
              <c:f>Japan_EPU_Index!$A$27:$A$422</c:f>
              <c:numCache>
                <c:formatCode>General</c:formatCode>
                <c:ptCount val="396"/>
                <c:pt idx="0">
                  <c:v>1987</c:v>
                </c:pt>
                <c:pt idx="12">
                  <c:v>1988</c:v>
                </c:pt>
                <c:pt idx="24">
                  <c:v>1989</c:v>
                </c:pt>
                <c:pt idx="36">
                  <c:v>1990</c:v>
                </c:pt>
                <c:pt idx="48">
                  <c:v>1991</c:v>
                </c:pt>
                <c:pt idx="60">
                  <c:v>1992</c:v>
                </c:pt>
                <c:pt idx="72">
                  <c:v>1993</c:v>
                </c:pt>
                <c:pt idx="84">
                  <c:v>1994</c:v>
                </c:pt>
                <c:pt idx="96">
                  <c:v>1995</c:v>
                </c:pt>
                <c:pt idx="108">
                  <c:v>1996</c:v>
                </c:pt>
                <c:pt idx="120">
                  <c:v>1997</c:v>
                </c:pt>
                <c:pt idx="132">
                  <c:v>1998</c:v>
                </c:pt>
                <c:pt idx="144">
                  <c:v>1999</c:v>
                </c:pt>
                <c:pt idx="156">
                  <c:v>2000</c:v>
                </c:pt>
                <c:pt idx="168">
                  <c:v>2001</c:v>
                </c:pt>
                <c:pt idx="180">
                  <c:v>2002</c:v>
                </c:pt>
                <c:pt idx="192">
                  <c:v>2003</c:v>
                </c:pt>
                <c:pt idx="204">
                  <c:v>2004</c:v>
                </c:pt>
                <c:pt idx="216">
                  <c:v>2005</c:v>
                </c:pt>
                <c:pt idx="228">
                  <c:v>2006</c:v>
                </c:pt>
                <c:pt idx="240">
                  <c:v>2007</c:v>
                </c:pt>
                <c:pt idx="252">
                  <c:v>2008</c:v>
                </c:pt>
                <c:pt idx="264">
                  <c:v>2009</c:v>
                </c:pt>
                <c:pt idx="276">
                  <c:v>2010</c:v>
                </c:pt>
                <c:pt idx="288">
                  <c:v>2011</c:v>
                </c:pt>
                <c:pt idx="300">
                  <c:v>2012</c:v>
                </c:pt>
                <c:pt idx="312">
                  <c:v>2013</c:v>
                </c:pt>
                <c:pt idx="324">
                  <c:v>2014</c:v>
                </c:pt>
                <c:pt idx="336">
                  <c:v>2015</c:v>
                </c:pt>
                <c:pt idx="348">
                  <c:v>2016</c:v>
                </c:pt>
                <c:pt idx="360">
                  <c:v>2017</c:v>
                </c:pt>
                <c:pt idx="372">
                  <c:v>2018</c:v>
                </c:pt>
                <c:pt idx="384">
                  <c:v>2019</c:v>
                </c:pt>
              </c:numCache>
            </c:numRef>
          </c:cat>
          <c:val>
            <c:numRef>
              <c:f>Japan_EPU_Index!$C$27:$C$422</c:f>
              <c:numCache>
                <c:formatCode>General</c:formatCode>
                <c:ptCount val="396"/>
                <c:pt idx="0">
                  <c:v>69.196211748606359</c:v>
                </c:pt>
                <c:pt idx="1">
                  <c:v>91.55905554835374</c:v>
                </c:pt>
                <c:pt idx="2">
                  <c:v>91.497957454436943</c:v>
                </c:pt>
                <c:pt idx="3">
                  <c:v>94.538560185570773</c:v>
                </c:pt>
                <c:pt idx="4">
                  <c:v>75.161094384612483</c:v>
                </c:pt>
                <c:pt idx="5">
                  <c:v>84.465577008956373</c:v>
                </c:pt>
                <c:pt idx="6">
                  <c:v>61.075131870922867</c:v>
                </c:pt>
                <c:pt idx="7">
                  <c:v>45.99009836491004</c:v>
                </c:pt>
                <c:pt idx="8">
                  <c:v>61.203858348860507</c:v>
                </c:pt>
                <c:pt idx="9">
                  <c:v>98.019364909846388</c:v>
                </c:pt>
                <c:pt idx="10">
                  <c:v>106.48427950515628</c:v>
                </c:pt>
                <c:pt idx="11">
                  <c:v>96.669924081420547</c:v>
                </c:pt>
                <c:pt idx="12">
                  <c:v>62.090717895068181</c:v>
                </c:pt>
                <c:pt idx="13">
                  <c:v>54.330847596106672</c:v>
                </c:pt>
                <c:pt idx="14">
                  <c:v>54.169672049784651</c:v>
                </c:pt>
                <c:pt idx="15">
                  <c:v>50.377561256186986</c:v>
                </c:pt>
                <c:pt idx="16">
                  <c:v>50.689836341962348</c:v>
                </c:pt>
                <c:pt idx="17">
                  <c:v>58.828786510131998</c:v>
                </c:pt>
                <c:pt idx="18">
                  <c:v>62.797860867123511</c:v>
                </c:pt>
                <c:pt idx="19">
                  <c:v>67.289353511482332</c:v>
                </c:pt>
                <c:pt idx="20">
                  <c:v>50.51496749327908</c:v>
                </c:pt>
                <c:pt idx="21">
                  <c:v>58.185833206938412</c:v>
                </c:pt>
                <c:pt idx="22">
                  <c:v>76.838559594271686</c:v>
                </c:pt>
                <c:pt idx="23">
                  <c:v>58.713929473435968</c:v>
                </c:pt>
                <c:pt idx="24">
                  <c:v>72.776929337467649</c:v>
                </c:pt>
                <c:pt idx="25">
                  <c:v>68.549716485490222</c:v>
                </c:pt>
                <c:pt idx="26">
                  <c:v>77.478591761854176</c:v>
                </c:pt>
                <c:pt idx="27">
                  <c:v>92.737199588301408</c:v>
                </c:pt>
                <c:pt idx="28">
                  <c:v>82.662213997145145</c:v>
                </c:pt>
                <c:pt idx="29">
                  <c:v>80.169964759605392</c:v>
                </c:pt>
                <c:pt idx="30">
                  <c:v>83.995520240901271</c:v>
                </c:pt>
                <c:pt idx="31">
                  <c:v>79.691841688294531</c:v>
                </c:pt>
                <c:pt idx="32">
                  <c:v>84.140943772701704</c:v>
                </c:pt>
                <c:pt idx="33">
                  <c:v>66.621913339067433</c:v>
                </c:pt>
                <c:pt idx="34">
                  <c:v>67.155606290642638</c:v>
                </c:pt>
                <c:pt idx="35">
                  <c:v>71.797078648880316</c:v>
                </c:pt>
                <c:pt idx="36">
                  <c:v>83.891118792973472</c:v>
                </c:pt>
                <c:pt idx="37">
                  <c:v>101.14606459590114</c:v>
                </c:pt>
                <c:pt idx="38">
                  <c:v>100.71622062341763</c:v>
                </c:pt>
                <c:pt idx="39">
                  <c:v>91.780285186262944</c:v>
                </c:pt>
                <c:pt idx="40">
                  <c:v>94.940609478607655</c:v>
                </c:pt>
                <c:pt idx="41">
                  <c:v>75.82302295542901</c:v>
                </c:pt>
                <c:pt idx="42">
                  <c:v>84.314312684556725</c:v>
                </c:pt>
                <c:pt idx="43">
                  <c:v>70.806728252198624</c:v>
                </c:pt>
                <c:pt idx="44">
                  <c:v>109.95626167689407</c:v>
                </c:pt>
                <c:pt idx="45">
                  <c:v>107.32176348438497</c:v>
                </c:pt>
                <c:pt idx="46">
                  <c:v>79.038817226849048</c:v>
                </c:pt>
                <c:pt idx="47">
                  <c:v>94.081659571935731</c:v>
                </c:pt>
                <c:pt idx="48">
                  <c:v>83.252463290809771</c:v>
                </c:pt>
                <c:pt idx="49">
                  <c:v>84.681112847080655</c:v>
                </c:pt>
                <c:pt idx="50">
                  <c:v>78.755264224182724</c:v>
                </c:pt>
                <c:pt idx="51">
                  <c:v>78.357001572238232</c:v>
                </c:pt>
                <c:pt idx="52">
                  <c:v>77.679804043098201</c:v>
                </c:pt>
                <c:pt idx="53">
                  <c:v>61.228493658469596</c:v>
                </c:pt>
                <c:pt idx="54">
                  <c:v>73.418395813846416</c:v>
                </c:pt>
                <c:pt idx="55">
                  <c:v>85.533013432615803</c:v>
                </c:pt>
                <c:pt idx="56">
                  <c:v>82.751476589756734</c:v>
                </c:pt>
                <c:pt idx="57">
                  <c:v>81.367603254392421</c:v>
                </c:pt>
                <c:pt idx="58">
                  <c:v>84.018150018248178</c:v>
                </c:pt>
                <c:pt idx="59">
                  <c:v>87.48742710066405</c:v>
                </c:pt>
                <c:pt idx="60">
                  <c:v>85.28665567333195</c:v>
                </c:pt>
                <c:pt idx="61">
                  <c:v>78.384347488661803</c:v>
                </c:pt>
                <c:pt idx="62">
                  <c:v>77.167772662743388</c:v>
                </c:pt>
                <c:pt idx="63">
                  <c:v>86.285857465473399</c:v>
                </c:pt>
                <c:pt idx="64">
                  <c:v>81.642195977557151</c:v>
                </c:pt>
                <c:pt idx="65">
                  <c:v>93.118779639068535</c:v>
                </c:pt>
                <c:pt idx="66">
                  <c:v>102.55445764623821</c:v>
                </c:pt>
                <c:pt idx="67">
                  <c:v>119.13938246491074</c:v>
                </c:pt>
                <c:pt idx="68">
                  <c:v>107.94552708055737</c:v>
                </c:pt>
                <c:pt idx="69">
                  <c:v>95.15857483692173</c:v>
                </c:pt>
                <c:pt idx="70">
                  <c:v>97.473082494579572</c:v>
                </c:pt>
                <c:pt idx="71">
                  <c:v>79.423834527325383</c:v>
                </c:pt>
                <c:pt idx="72">
                  <c:v>70.603683711230971</c:v>
                </c:pt>
                <c:pt idx="73">
                  <c:v>82.094297805385892</c:v>
                </c:pt>
                <c:pt idx="74">
                  <c:v>79.903346802575825</c:v>
                </c:pt>
                <c:pt idx="75">
                  <c:v>76.350222708120782</c:v>
                </c:pt>
                <c:pt idx="76">
                  <c:v>73.072352762143481</c:v>
                </c:pt>
                <c:pt idx="77">
                  <c:v>87.733088532139448</c:v>
                </c:pt>
                <c:pt idx="78">
                  <c:v>88.297263687222326</c:v>
                </c:pt>
                <c:pt idx="79">
                  <c:v>95.027510479107448</c:v>
                </c:pt>
                <c:pt idx="80">
                  <c:v>97.501842179663896</c:v>
                </c:pt>
                <c:pt idx="81">
                  <c:v>89.830204116709666</c:v>
                </c:pt>
                <c:pt idx="82">
                  <c:v>95.500876087262057</c:v>
                </c:pt>
                <c:pt idx="83">
                  <c:v>124.65525293231381</c:v>
                </c:pt>
                <c:pt idx="84">
                  <c:v>109.88312842746988</c:v>
                </c:pt>
                <c:pt idx="85">
                  <c:v>97.477341227043098</c:v>
                </c:pt>
                <c:pt idx="86">
                  <c:v>93.306872684449175</c:v>
                </c:pt>
                <c:pt idx="87">
                  <c:v>95.676807107363558</c:v>
                </c:pt>
                <c:pt idx="88">
                  <c:v>92.507259704251638</c:v>
                </c:pt>
                <c:pt idx="89">
                  <c:v>86.589857241435354</c:v>
                </c:pt>
                <c:pt idx="90">
                  <c:v>98.652579979213144</c:v>
                </c:pt>
                <c:pt idx="91">
                  <c:v>65.845145918161748</c:v>
                </c:pt>
                <c:pt idx="92">
                  <c:v>65.178431488992089</c:v>
                </c:pt>
                <c:pt idx="93">
                  <c:v>70.510953611324382</c:v>
                </c:pt>
                <c:pt idx="94">
                  <c:v>82.134228910150171</c:v>
                </c:pt>
                <c:pt idx="95">
                  <c:v>65.624145636699097</c:v>
                </c:pt>
                <c:pt idx="96">
                  <c:v>68.036274402626461</c:v>
                </c:pt>
                <c:pt idx="97">
                  <c:v>82.809635090356522</c:v>
                </c:pt>
                <c:pt idx="98">
                  <c:v>123.98224869602774</c:v>
                </c:pt>
                <c:pt idx="99">
                  <c:v>85.186878330171453</c:v>
                </c:pt>
                <c:pt idx="100">
                  <c:v>110.22005896093927</c:v>
                </c:pt>
                <c:pt idx="101">
                  <c:v>106.62160417831642</c:v>
                </c:pt>
                <c:pt idx="102">
                  <c:v>104.64197211100647</c:v>
                </c:pt>
                <c:pt idx="103">
                  <c:v>100.80261790442748</c:v>
                </c:pt>
                <c:pt idx="104">
                  <c:v>100.4049565057656</c:v>
                </c:pt>
                <c:pt idx="105">
                  <c:v>96.695359499527669</c:v>
                </c:pt>
                <c:pt idx="106">
                  <c:v>83.848479458608693</c:v>
                </c:pt>
                <c:pt idx="107">
                  <c:v>83.852688817028977</c:v>
                </c:pt>
                <c:pt idx="108">
                  <c:v>97.656458888486497</c:v>
                </c:pt>
                <c:pt idx="109">
                  <c:v>100.85933077424599</c:v>
                </c:pt>
                <c:pt idx="110">
                  <c:v>90.269894476147627</c:v>
                </c:pt>
                <c:pt idx="111">
                  <c:v>94.319720558966125</c:v>
                </c:pt>
                <c:pt idx="112">
                  <c:v>72.394639781011122</c:v>
                </c:pt>
                <c:pt idx="113">
                  <c:v>78.535941651196623</c:v>
                </c:pt>
                <c:pt idx="114">
                  <c:v>73.197061680300109</c:v>
                </c:pt>
                <c:pt idx="115">
                  <c:v>69.318101072239202</c:v>
                </c:pt>
                <c:pt idx="116">
                  <c:v>89.013925632328764</c:v>
                </c:pt>
                <c:pt idx="117">
                  <c:v>73.432090239306874</c:v>
                </c:pt>
                <c:pt idx="118">
                  <c:v>86.124536418243437</c:v>
                </c:pt>
                <c:pt idx="119">
                  <c:v>69.961181582725857</c:v>
                </c:pt>
                <c:pt idx="120">
                  <c:v>99.301276798541053</c:v>
                </c:pt>
                <c:pt idx="121">
                  <c:v>97.257314716124228</c:v>
                </c:pt>
                <c:pt idx="122">
                  <c:v>92.274917294829166</c:v>
                </c:pt>
                <c:pt idx="123">
                  <c:v>89.790923850519462</c:v>
                </c:pt>
                <c:pt idx="124">
                  <c:v>90.508047033623839</c:v>
                </c:pt>
                <c:pt idx="125">
                  <c:v>91.567277655846965</c:v>
                </c:pt>
                <c:pt idx="126">
                  <c:v>92.266339025010893</c:v>
                </c:pt>
                <c:pt idx="127">
                  <c:v>110.80910189688088</c:v>
                </c:pt>
                <c:pt idx="128">
                  <c:v>134.17067223696264</c:v>
                </c:pt>
                <c:pt idx="129">
                  <c:v>127.14755380950686</c:v>
                </c:pt>
                <c:pt idx="130">
                  <c:v>212.72210146842585</c:v>
                </c:pt>
                <c:pt idx="131">
                  <c:v>237.04792476781924</c:v>
                </c:pt>
                <c:pt idx="132">
                  <c:v>214.07409772914761</c:v>
                </c:pt>
                <c:pt idx="133">
                  <c:v>171.36035005836641</c:v>
                </c:pt>
                <c:pt idx="134">
                  <c:v>193.03061564237242</c:v>
                </c:pt>
                <c:pt idx="135">
                  <c:v>184.72155064851128</c:v>
                </c:pt>
                <c:pt idx="136">
                  <c:v>183.69291953823711</c:v>
                </c:pt>
                <c:pt idx="137">
                  <c:v>184.33544933324353</c:v>
                </c:pt>
                <c:pt idx="138">
                  <c:v>216.96256676953999</c:v>
                </c:pt>
                <c:pt idx="139">
                  <c:v>231.12348505942225</c:v>
                </c:pt>
                <c:pt idx="140">
                  <c:v>190.68440515083768</c:v>
                </c:pt>
                <c:pt idx="141">
                  <c:v>199.62256592006307</c:v>
                </c:pt>
                <c:pt idx="142">
                  <c:v>131.32373726388727</c:v>
                </c:pt>
                <c:pt idx="143">
                  <c:v>125.96384646233555</c:v>
                </c:pt>
                <c:pt idx="144">
                  <c:v>116.49613303634337</c:v>
                </c:pt>
                <c:pt idx="145">
                  <c:v>119.13352374678206</c:v>
                </c:pt>
                <c:pt idx="146">
                  <c:v>108.08597379356267</c:v>
                </c:pt>
                <c:pt idx="147">
                  <c:v>100.14404246968455</c:v>
                </c:pt>
                <c:pt idx="148">
                  <c:v>131.39039687930139</c:v>
                </c:pt>
                <c:pt idx="149">
                  <c:v>100.41809904823498</c:v>
                </c:pt>
                <c:pt idx="150">
                  <c:v>92.664807520254669</c:v>
                </c:pt>
                <c:pt idx="151">
                  <c:v>84.228792735378391</c:v>
                </c:pt>
                <c:pt idx="152">
                  <c:v>90.54745588284942</c:v>
                </c:pt>
                <c:pt idx="153">
                  <c:v>95.147317319354386</c:v>
                </c:pt>
                <c:pt idx="154">
                  <c:v>85.036872744066599</c:v>
                </c:pt>
                <c:pt idx="155">
                  <c:v>88.089294405317716</c:v>
                </c:pt>
                <c:pt idx="156">
                  <c:v>79.700914358639182</c:v>
                </c:pt>
                <c:pt idx="157">
                  <c:v>78.237644527177991</c:v>
                </c:pt>
                <c:pt idx="158">
                  <c:v>81.181948634246012</c:v>
                </c:pt>
                <c:pt idx="159">
                  <c:v>101.72818218769316</c:v>
                </c:pt>
                <c:pt idx="160">
                  <c:v>89.727782415785342</c:v>
                </c:pt>
                <c:pt idx="161">
                  <c:v>156.62592538113486</c:v>
                </c:pt>
                <c:pt idx="162">
                  <c:v>96.049621028341718</c:v>
                </c:pt>
                <c:pt idx="163">
                  <c:v>81.283923630910664</c:v>
                </c:pt>
                <c:pt idx="164">
                  <c:v>65.065490652496649</c:v>
                </c:pt>
                <c:pt idx="165">
                  <c:v>75.41386681599316</c:v>
                </c:pt>
                <c:pt idx="166">
                  <c:v>96.9239178603124</c:v>
                </c:pt>
                <c:pt idx="167">
                  <c:v>117.29039536719272</c:v>
                </c:pt>
                <c:pt idx="168">
                  <c:v>123.78951328228079</c:v>
                </c:pt>
                <c:pt idx="169">
                  <c:v>151.16011105326427</c:v>
                </c:pt>
                <c:pt idx="170">
                  <c:v>174.59710706541699</c:v>
                </c:pt>
                <c:pt idx="171">
                  <c:v>158.03324430992473</c:v>
                </c:pt>
                <c:pt idx="172">
                  <c:v>102.45011745803778</c:v>
                </c:pt>
                <c:pt idx="173">
                  <c:v>100.51632781567649</c:v>
                </c:pt>
                <c:pt idx="174">
                  <c:v>147.22696320870108</c:v>
                </c:pt>
                <c:pt idx="175">
                  <c:v>127.81198233631129</c:v>
                </c:pt>
                <c:pt idx="176">
                  <c:v>126.23903023629155</c:v>
                </c:pt>
                <c:pt idx="177">
                  <c:v>103.6384793705346</c:v>
                </c:pt>
                <c:pt idx="178">
                  <c:v>101.68132393789836</c:v>
                </c:pt>
                <c:pt idx="179">
                  <c:v>118.32113215807165</c:v>
                </c:pt>
                <c:pt idx="180">
                  <c:v>121.46615146077991</c:v>
                </c:pt>
                <c:pt idx="181">
                  <c:v>142.84530856115938</c:v>
                </c:pt>
                <c:pt idx="182">
                  <c:v>96.546248734560123</c:v>
                </c:pt>
                <c:pt idx="183">
                  <c:v>87.737503083390024</c:v>
                </c:pt>
                <c:pt idx="184">
                  <c:v>95.26177173688464</c:v>
                </c:pt>
                <c:pt idx="185">
                  <c:v>103.19851046637594</c:v>
                </c:pt>
                <c:pt idx="186">
                  <c:v>95.295017107425949</c:v>
                </c:pt>
                <c:pt idx="187">
                  <c:v>117.14961518563695</c:v>
                </c:pt>
                <c:pt idx="188">
                  <c:v>121.94690469682364</c:v>
                </c:pt>
                <c:pt idx="189">
                  <c:v>151.96492989671978</c:v>
                </c:pt>
                <c:pt idx="190">
                  <c:v>119.53667672698211</c:v>
                </c:pt>
                <c:pt idx="191">
                  <c:v>111.76385401813847</c:v>
                </c:pt>
                <c:pt idx="192">
                  <c:v>100.94129920255149</c:v>
                </c:pt>
                <c:pt idx="193">
                  <c:v>99.844337562273282</c:v>
                </c:pt>
                <c:pt idx="194">
                  <c:v>128.42312434541361</c:v>
                </c:pt>
                <c:pt idx="195">
                  <c:v>120.11675979061643</c:v>
                </c:pt>
                <c:pt idx="196">
                  <c:v>132.76918037112776</c:v>
                </c:pt>
                <c:pt idx="197">
                  <c:v>111.0588103806878</c:v>
                </c:pt>
                <c:pt idx="198">
                  <c:v>87.735971536917006</c:v>
                </c:pt>
                <c:pt idx="199">
                  <c:v>67.146775579083467</c:v>
                </c:pt>
                <c:pt idx="200">
                  <c:v>89.589337861517947</c:v>
                </c:pt>
                <c:pt idx="201">
                  <c:v>105.85792876692922</c:v>
                </c:pt>
                <c:pt idx="202">
                  <c:v>89.018506044471664</c:v>
                </c:pt>
                <c:pt idx="203">
                  <c:v>70.345706126565787</c:v>
                </c:pt>
                <c:pt idx="204">
                  <c:v>74.4897504830911</c:v>
                </c:pt>
                <c:pt idx="205">
                  <c:v>67.878446201699191</c:v>
                </c:pt>
                <c:pt idx="206">
                  <c:v>67.673579260555186</c:v>
                </c:pt>
                <c:pt idx="207">
                  <c:v>79.083552097631369</c:v>
                </c:pt>
                <c:pt idx="208">
                  <c:v>78.349392441166913</c:v>
                </c:pt>
                <c:pt idx="209">
                  <c:v>85.851852299286747</c:v>
                </c:pt>
                <c:pt idx="210">
                  <c:v>83.84572720216056</c:v>
                </c:pt>
                <c:pt idx="211">
                  <c:v>70.538147715836715</c:v>
                </c:pt>
                <c:pt idx="212">
                  <c:v>67.537841444994143</c:v>
                </c:pt>
                <c:pt idx="213">
                  <c:v>65.792243133346915</c:v>
                </c:pt>
                <c:pt idx="214">
                  <c:v>69.292358616492876</c:v>
                </c:pt>
                <c:pt idx="215">
                  <c:v>85.848854542593898</c:v>
                </c:pt>
                <c:pt idx="216">
                  <c:v>56.674443131177732</c:v>
                </c:pt>
                <c:pt idx="217">
                  <c:v>70.861054599741237</c:v>
                </c:pt>
                <c:pt idx="218">
                  <c:v>49.82421473947376</c:v>
                </c:pt>
                <c:pt idx="219">
                  <c:v>73.721531060458247</c:v>
                </c:pt>
                <c:pt idx="220">
                  <c:v>71.247129896787655</c:v>
                </c:pt>
                <c:pt idx="221">
                  <c:v>66.110396566593437</c:v>
                </c:pt>
                <c:pt idx="222">
                  <c:v>61.649306964237894</c:v>
                </c:pt>
                <c:pt idx="223">
                  <c:v>90.989001752490154</c:v>
                </c:pt>
                <c:pt idx="224">
                  <c:v>70.967553219212718</c:v>
                </c:pt>
                <c:pt idx="225">
                  <c:v>65.051270514353945</c:v>
                </c:pt>
                <c:pt idx="226">
                  <c:v>80.389894722501424</c:v>
                </c:pt>
                <c:pt idx="227">
                  <c:v>69.45870200499121</c:v>
                </c:pt>
                <c:pt idx="228">
                  <c:v>77.799444357879736</c:v>
                </c:pt>
                <c:pt idx="229">
                  <c:v>59.401696146712311</c:v>
                </c:pt>
                <c:pt idx="230">
                  <c:v>75.447620050856074</c:v>
                </c:pt>
                <c:pt idx="231">
                  <c:v>72.91591746708346</c:v>
                </c:pt>
                <c:pt idx="232">
                  <c:v>66.618693123473392</c:v>
                </c:pt>
                <c:pt idx="233">
                  <c:v>68.426766225922222</c:v>
                </c:pt>
                <c:pt idx="234">
                  <c:v>67.436062802007626</c:v>
                </c:pt>
                <c:pt idx="235">
                  <c:v>48.569433591765971</c:v>
                </c:pt>
                <c:pt idx="236">
                  <c:v>60.461590514079674</c:v>
                </c:pt>
                <c:pt idx="237">
                  <c:v>63.391494985202179</c:v>
                </c:pt>
                <c:pt idx="238">
                  <c:v>65.530728480852417</c:v>
                </c:pt>
                <c:pt idx="239">
                  <c:v>63.814574056276491</c:v>
                </c:pt>
                <c:pt idx="240">
                  <c:v>73.41982557942471</c:v>
                </c:pt>
                <c:pt idx="241">
                  <c:v>70.378470932109394</c:v>
                </c:pt>
                <c:pt idx="242">
                  <c:v>80.265250600425944</c:v>
                </c:pt>
                <c:pt idx="243">
                  <c:v>75.927658206138133</c:v>
                </c:pt>
                <c:pt idx="244">
                  <c:v>68.458398659192454</c:v>
                </c:pt>
                <c:pt idx="245">
                  <c:v>65.016904707951156</c:v>
                </c:pt>
                <c:pt idx="246">
                  <c:v>86.079672506809999</c:v>
                </c:pt>
                <c:pt idx="247">
                  <c:v>98.599974669852628</c:v>
                </c:pt>
                <c:pt idx="248">
                  <c:v>85.835851390070729</c:v>
                </c:pt>
                <c:pt idx="249">
                  <c:v>89.131708955341765</c:v>
                </c:pt>
                <c:pt idx="250">
                  <c:v>84.739919694437262</c:v>
                </c:pt>
                <c:pt idx="251">
                  <c:v>91.856312810900434</c:v>
                </c:pt>
                <c:pt idx="252">
                  <c:v>126.83692820582934</c:v>
                </c:pt>
                <c:pt idx="253">
                  <c:v>106.86124067661629</c:v>
                </c:pt>
                <c:pt idx="254">
                  <c:v>152.98434433277617</c:v>
                </c:pt>
                <c:pt idx="255">
                  <c:v>104.52938726726909</c:v>
                </c:pt>
                <c:pt idx="256">
                  <c:v>91.628404260976183</c:v>
                </c:pt>
                <c:pt idx="257">
                  <c:v>94.667017760393435</c:v>
                </c:pt>
                <c:pt idx="258">
                  <c:v>101.15370766185025</c:v>
                </c:pt>
                <c:pt idx="259">
                  <c:v>108.43049359165614</c:v>
                </c:pt>
                <c:pt idx="260">
                  <c:v>142.56999158919174</c:v>
                </c:pt>
                <c:pt idx="261">
                  <c:v>236.24327576482366</c:v>
                </c:pt>
                <c:pt idx="262">
                  <c:v>130.31723317890871</c:v>
                </c:pt>
                <c:pt idx="263">
                  <c:v>144.61440905199154</c:v>
                </c:pt>
                <c:pt idx="264">
                  <c:v>128.66820299819426</c:v>
                </c:pt>
                <c:pt idx="265">
                  <c:v>166.51154196006581</c:v>
                </c:pt>
                <c:pt idx="266">
                  <c:v>127.70420952580398</c:v>
                </c:pt>
                <c:pt idx="267">
                  <c:v>118.50177633766029</c:v>
                </c:pt>
                <c:pt idx="268">
                  <c:v>116.72781816914171</c:v>
                </c:pt>
                <c:pt idx="269">
                  <c:v>118.70215116030268</c:v>
                </c:pt>
                <c:pt idx="270">
                  <c:v>135.58554812371176</c:v>
                </c:pt>
                <c:pt idx="271">
                  <c:v>146.34526610892931</c:v>
                </c:pt>
                <c:pt idx="272">
                  <c:v>121.13499782031062</c:v>
                </c:pt>
                <c:pt idx="273">
                  <c:v>109.34800387210217</c:v>
                </c:pt>
                <c:pt idx="274">
                  <c:v>110.96579318678701</c:v>
                </c:pt>
                <c:pt idx="275">
                  <c:v>127.66261299237746</c:v>
                </c:pt>
                <c:pt idx="276">
                  <c:v>108.04354351953253</c:v>
                </c:pt>
                <c:pt idx="277">
                  <c:v>104.47074120763102</c:v>
                </c:pt>
                <c:pt idx="278">
                  <c:v>84.287980047444321</c:v>
                </c:pt>
                <c:pt idx="279">
                  <c:v>112.31329704801166</c:v>
                </c:pt>
                <c:pt idx="280">
                  <c:v>181.12908403432101</c:v>
                </c:pt>
                <c:pt idx="281">
                  <c:v>201.45672165200801</c:v>
                </c:pt>
                <c:pt idx="282">
                  <c:v>141.45891396754678</c:v>
                </c:pt>
                <c:pt idx="283">
                  <c:v>146.0562942433136</c:v>
                </c:pt>
                <c:pt idx="284">
                  <c:v>123.97824740725413</c:v>
                </c:pt>
                <c:pt idx="285">
                  <c:v>95.404852673282818</c:v>
                </c:pt>
                <c:pt idx="286">
                  <c:v>108.7274792089343</c:v>
                </c:pt>
                <c:pt idx="287">
                  <c:v>106.34073040768503</c:v>
                </c:pt>
                <c:pt idx="288">
                  <c:v>106.92923537648282</c:v>
                </c:pt>
                <c:pt idx="289">
                  <c:v>103.4663327921707</c:v>
                </c:pt>
                <c:pt idx="290">
                  <c:v>108.5692525809896</c:v>
                </c:pt>
                <c:pt idx="291">
                  <c:v>118.07834296094074</c:v>
                </c:pt>
                <c:pt idx="292">
                  <c:v>116.98328049511444</c:v>
                </c:pt>
                <c:pt idx="293">
                  <c:v>118.36199285707441</c:v>
                </c:pt>
                <c:pt idx="294">
                  <c:v>145.80718562730553</c:v>
                </c:pt>
                <c:pt idx="295">
                  <c:v>231.59491086282031</c:v>
                </c:pt>
                <c:pt idx="296">
                  <c:v>149.29694483726607</c:v>
                </c:pt>
                <c:pt idx="297">
                  <c:v>161.28971060593176</c:v>
                </c:pt>
                <c:pt idx="298">
                  <c:v>155.88642284360449</c:v>
                </c:pt>
                <c:pt idx="299">
                  <c:v>135.07011737178729</c:v>
                </c:pt>
                <c:pt idx="300">
                  <c:v>137.10835301761691</c:v>
                </c:pt>
                <c:pt idx="301">
                  <c:v>131.05341585348756</c:v>
                </c:pt>
                <c:pt idx="302">
                  <c:v>113.56016178315684</c:v>
                </c:pt>
                <c:pt idx="303">
                  <c:v>139.6668068375896</c:v>
                </c:pt>
                <c:pt idx="304">
                  <c:v>144.13775388467039</c:v>
                </c:pt>
                <c:pt idx="305">
                  <c:v>172.86694168362337</c:v>
                </c:pt>
                <c:pt idx="306">
                  <c:v>98.381171839567713</c:v>
                </c:pt>
                <c:pt idx="307">
                  <c:v>96.838815085021409</c:v>
                </c:pt>
                <c:pt idx="308">
                  <c:v>103.22757283446484</c:v>
                </c:pt>
                <c:pt idx="309">
                  <c:v>116.52518450374706</c:v>
                </c:pt>
                <c:pt idx="310">
                  <c:v>124.46522813058577</c:v>
                </c:pt>
                <c:pt idx="311">
                  <c:v>138.95823607935296</c:v>
                </c:pt>
                <c:pt idx="312">
                  <c:v>94.739293308465591</c:v>
                </c:pt>
                <c:pt idx="313">
                  <c:v>103.07020358453104</c:v>
                </c:pt>
                <c:pt idx="314">
                  <c:v>122.91372654653317</c:v>
                </c:pt>
                <c:pt idx="315">
                  <c:v>96.07356676001055</c:v>
                </c:pt>
                <c:pt idx="316">
                  <c:v>93.123154941756511</c:v>
                </c:pt>
                <c:pt idx="317">
                  <c:v>111.94930032169155</c:v>
                </c:pt>
                <c:pt idx="318">
                  <c:v>121.36237980806396</c:v>
                </c:pt>
                <c:pt idx="319">
                  <c:v>81.938097804264444</c:v>
                </c:pt>
                <c:pt idx="320">
                  <c:v>98.905094426909912</c:v>
                </c:pt>
                <c:pt idx="321">
                  <c:v>103.63955279521336</c:v>
                </c:pt>
                <c:pt idx="322">
                  <c:v>69.287647466954738</c:v>
                </c:pt>
                <c:pt idx="323">
                  <c:v>86.938444938258314</c:v>
                </c:pt>
                <c:pt idx="324">
                  <c:v>99.465292164720196</c:v>
                </c:pt>
                <c:pt idx="325">
                  <c:v>124.09934261117242</c:v>
                </c:pt>
                <c:pt idx="326">
                  <c:v>106.79542374980025</c:v>
                </c:pt>
                <c:pt idx="327">
                  <c:v>109.9504706695754</c:v>
                </c:pt>
                <c:pt idx="328">
                  <c:v>84.572342196774187</c:v>
                </c:pt>
                <c:pt idx="329">
                  <c:v>62.652880851771059</c:v>
                </c:pt>
                <c:pt idx="330">
                  <c:v>73.651475697344665</c:v>
                </c:pt>
                <c:pt idx="331">
                  <c:v>75.478919063299671</c:v>
                </c:pt>
                <c:pt idx="332">
                  <c:v>89.975523855758738</c:v>
                </c:pt>
                <c:pt idx="333">
                  <c:v>102.55578221693094</c:v>
                </c:pt>
                <c:pt idx="334">
                  <c:v>106.40366398957087</c:v>
                </c:pt>
                <c:pt idx="335">
                  <c:v>103.33264811937076</c:v>
                </c:pt>
                <c:pt idx="336">
                  <c:v>89.437535782125096</c:v>
                </c:pt>
                <c:pt idx="337">
                  <c:v>72.96691608352431</c:v>
                </c:pt>
                <c:pt idx="338">
                  <c:v>76.911752639947053</c:v>
                </c:pt>
                <c:pt idx="339">
                  <c:v>80.616088052030094</c:v>
                </c:pt>
                <c:pt idx="340">
                  <c:v>87.422577295829697</c:v>
                </c:pt>
                <c:pt idx="341">
                  <c:v>83.038259298514348</c:v>
                </c:pt>
                <c:pt idx="342">
                  <c:v>98.396967628702754</c:v>
                </c:pt>
                <c:pt idx="343">
                  <c:v>113.617230511462</c:v>
                </c:pt>
                <c:pt idx="344">
                  <c:v>119.45628734703662</c:v>
                </c:pt>
                <c:pt idx="345">
                  <c:v>111.52253519668166</c:v>
                </c:pt>
                <c:pt idx="346">
                  <c:v>90.685792029215861</c:v>
                </c:pt>
                <c:pt idx="347">
                  <c:v>93.984631414614199</c:v>
                </c:pt>
                <c:pt idx="348">
                  <c:v>131.4189074919941</c:v>
                </c:pt>
                <c:pt idx="349">
                  <c:v>167.02903220398244</c:v>
                </c:pt>
                <c:pt idx="350">
                  <c:v>139.29241707571342</c:v>
                </c:pt>
                <c:pt idx="351">
                  <c:v>134.61908952830703</c:v>
                </c:pt>
                <c:pt idx="352">
                  <c:v>157.06707626491871</c:v>
                </c:pt>
                <c:pt idx="353">
                  <c:v>206.51187102144857</c:v>
                </c:pt>
                <c:pt idx="354">
                  <c:v>212.49132620279556</c:v>
                </c:pt>
                <c:pt idx="355">
                  <c:v>115.09935029486931</c:v>
                </c:pt>
                <c:pt idx="356">
                  <c:v>111.22017011651526</c:v>
                </c:pt>
                <c:pt idx="357">
                  <c:v>91.077681348294362</c:v>
                </c:pt>
                <c:pt idx="358">
                  <c:v>136.41320591063769</c:v>
                </c:pt>
                <c:pt idx="359">
                  <c:v>136.19829402878872</c:v>
                </c:pt>
                <c:pt idx="360">
                  <c:v>139.72112473418215</c:v>
                </c:pt>
                <c:pt idx="361">
                  <c:v>121.06845779898184</c:v>
                </c:pt>
                <c:pt idx="362">
                  <c:v>123.42667124001053</c:v>
                </c:pt>
                <c:pt idx="363">
                  <c:v>104.23452177271446</c:v>
                </c:pt>
                <c:pt idx="364">
                  <c:v>101.06346676495727</c:v>
                </c:pt>
                <c:pt idx="365">
                  <c:v>88.026196165686571</c:v>
                </c:pt>
                <c:pt idx="366">
                  <c:v>78.717119167737991</c:v>
                </c:pt>
                <c:pt idx="367">
                  <c:v>79.288034733525549</c:v>
                </c:pt>
                <c:pt idx="368">
                  <c:v>85.993150877602105</c:v>
                </c:pt>
                <c:pt idx="369">
                  <c:v>94.378105093893325</c:v>
                </c:pt>
                <c:pt idx="370">
                  <c:v>84.013963120861746</c:v>
                </c:pt>
                <c:pt idx="371">
                  <c:v>70.85946650668815</c:v>
                </c:pt>
                <c:pt idx="372">
                  <c:v>63.285137594254422</c:v>
                </c:pt>
                <c:pt idx="373">
                  <c:v>88.864319543489898</c:v>
                </c:pt>
                <c:pt idx="374">
                  <c:v>78.615091333550694</c:v>
                </c:pt>
                <c:pt idx="375">
                  <c:v>88.104850095929748</c:v>
                </c:pt>
                <c:pt idx="376">
                  <c:v>82.738212427654929</c:v>
                </c:pt>
                <c:pt idx="377">
                  <c:v>89.030860058046244</c:v>
                </c:pt>
                <c:pt idx="378">
                  <c:v>86.353452216911876</c:v>
                </c:pt>
                <c:pt idx="379">
                  <c:v>117.07401621404757</c:v>
                </c:pt>
                <c:pt idx="380">
                  <c:v>101.62620617178329</c:v>
                </c:pt>
                <c:pt idx="381">
                  <c:v>98.381364759206903</c:v>
                </c:pt>
                <c:pt idx="382">
                  <c:v>104.18404535759716</c:v>
                </c:pt>
                <c:pt idx="383">
                  <c:v>125.44501224209411</c:v>
                </c:pt>
                <c:pt idx="384">
                  <c:v>118.96064274524979</c:v>
                </c:pt>
                <c:pt idx="385">
                  <c:v>110.58334187711867</c:v>
                </c:pt>
                <c:pt idx="386">
                  <c:v>119.77152353496787</c:v>
                </c:pt>
                <c:pt idx="387">
                  <c:v>118.32189491822326</c:v>
                </c:pt>
                <c:pt idx="388">
                  <c:v>124.2440375052133</c:v>
                </c:pt>
                <c:pt idx="389">
                  <c:v>144.57814816113176</c:v>
                </c:pt>
              </c:numCache>
            </c:numRef>
          </c:val>
          <c:smooth val="0"/>
          <c:extLst>
            <c:ext xmlns:c16="http://schemas.microsoft.com/office/drawing/2014/chart" uri="{C3380CC4-5D6E-409C-BE32-E72D297353CC}">
              <c16:uniqueId val="{00000001-2E10-45D9-A1C5-5EED447729F9}"/>
            </c:ext>
          </c:extLst>
        </c:ser>
        <c:dLbls>
          <c:showLegendKey val="0"/>
          <c:showVal val="0"/>
          <c:showCatName val="0"/>
          <c:showSerName val="0"/>
          <c:showPercent val="0"/>
          <c:showBubbleSize val="0"/>
        </c:dLbls>
        <c:marker val="1"/>
        <c:smooth val="0"/>
        <c:axId val="313836672"/>
        <c:axId val="313838208"/>
      </c:lineChart>
      <c:lineChart>
        <c:grouping val="standard"/>
        <c:varyColors val="0"/>
        <c:ser>
          <c:idx val="3"/>
          <c:order val="1"/>
          <c:tx>
            <c:v>Implied Equity Market Volatility (RHS)</c:v>
          </c:tx>
          <c:spPr>
            <a:ln w="25400">
              <a:solidFill>
                <a:srgbClr val="FF4D54"/>
              </a:solidFill>
            </a:ln>
          </c:spPr>
          <c:marker>
            <c:symbol val="none"/>
          </c:marker>
          <c:val>
            <c:numRef>
              <c:f>'Data for correlations'!$H$3:$H$397</c:f>
              <c:numCache>
                <c:formatCode>General</c:formatCode>
                <c:ptCount val="395"/>
                <c:pt idx="41">
                  <c:v>18.857000000000003</c:v>
                </c:pt>
                <c:pt idx="42">
                  <c:v>17.981818181818184</c:v>
                </c:pt>
                <c:pt idx="43">
                  <c:v>29.659545454545455</c:v>
                </c:pt>
                <c:pt idx="44">
                  <c:v>40.417368421052636</c:v>
                </c:pt>
                <c:pt idx="45">
                  <c:v>51.827272727272728</c:v>
                </c:pt>
                <c:pt idx="46">
                  <c:v>37.286999999999999</c:v>
                </c:pt>
                <c:pt idx="47">
                  <c:v>33.457894736842093</c:v>
                </c:pt>
                <c:pt idx="48">
                  <c:v>31.954210526315784</c:v>
                </c:pt>
                <c:pt idx="49">
                  <c:v>22.812105263157896</c:v>
                </c:pt>
                <c:pt idx="50">
                  <c:v>22.124000000000002</c:v>
                </c:pt>
                <c:pt idx="51">
                  <c:v>18.828095238095237</c:v>
                </c:pt>
                <c:pt idx="52">
                  <c:v>16.250000000000004</c:v>
                </c:pt>
                <c:pt idx="53">
                  <c:v>19.465499999999999</c:v>
                </c:pt>
                <c:pt idx="54">
                  <c:v>23.292608695652174</c:v>
                </c:pt>
                <c:pt idx="55">
                  <c:v>22.47545454545455</c:v>
                </c:pt>
                <c:pt idx="56">
                  <c:v>23.425263157894737</c:v>
                </c:pt>
                <c:pt idx="57">
                  <c:v>17.142727272727271</c:v>
                </c:pt>
                <c:pt idx="58">
                  <c:v>18.0825</c:v>
                </c:pt>
                <c:pt idx="59">
                  <c:v>24.079000000000001</c:v>
                </c:pt>
                <c:pt idx="60">
                  <c:v>29.264736842105261</c:v>
                </c:pt>
                <c:pt idx="61">
                  <c:v>27.238421052631576</c:v>
                </c:pt>
                <c:pt idx="62">
                  <c:v>27.210476190476189</c:v>
                </c:pt>
                <c:pt idx="63">
                  <c:v>32.200000000000003</c:v>
                </c:pt>
                <c:pt idx="64">
                  <c:v>28.271052631578954</c:v>
                </c:pt>
                <c:pt idx="65">
                  <c:v>33.675000000000004</c:v>
                </c:pt>
                <c:pt idx="66">
                  <c:v>29.879565217391306</c:v>
                </c:pt>
                <c:pt idx="67">
                  <c:v>34.354761904761908</c:v>
                </c:pt>
                <c:pt idx="68">
                  <c:v>38.779999999999987</c:v>
                </c:pt>
                <c:pt idx="69">
                  <c:v>31.157727272727275</c:v>
                </c:pt>
                <c:pt idx="70">
                  <c:v>26.96736842105263</c:v>
                </c:pt>
                <c:pt idx="71">
                  <c:v>21.526190476190475</c:v>
                </c:pt>
                <c:pt idx="72">
                  <c:v>19.744210526315793</c:v>
                </c:pt>
                <c:pt idx="73">
                  <c:v>18.923684210526314</c:v>
                </c:pt>
                <c:pt idx="74">
                  <c:v>22.868260869565219</c:v>
                </c:pt>
                <c:pt idx="75">
                  <c:v>22.488571428571429</c:v>
                </c:pt>
                <c:pt idx="76">
                  <c:v>22.974444444444444</c:v>
                </c:pt>
                <c:pt idx="77">
                  <c:v>21.516190476190477</c:v>
                </c:pt>
                <c:pt idx="78">
                  <c:v>19.601818181818185</c:v>
                </c:pt>
                <c:pt idx="79">
                  <c:v>20.020000000000003</c:v>
                </c:pt>
                <c:pt idx="80">
                  <c:v>18.785999999999994</c:v>
                </c:pt>
                <c:pt idx="81">
                  <c:v>15.212</c:v>
                </c:pt>
                <c:pt idx="82">
                  <c:v>23.105499999999999</c:v>
                </c:pt>
                <c:pt idx="83">
                  <c:v>30.678095238095228</c:v>
                </c:pt>
                <c:pt idx="84">
                  <c:v>29.786999999999999</c:v>
                </c:pt>
                <c:pt idx="85">
                  <c:v>31.037894736842105</c:v>
                </c:pt>
                <c:pt idx="86">
                  <c:v>29.186818181818172</c:v>
                </c:pt>
                <c:pt idx="87">
                  <c:v>22.667000000000002</c:v>
                </c:pt>
                <c:pt idx="88">
                  <c:v>20.064736842105262</c:v>
                </c:pt>
                <c:pt idx="89">
                  <c:v>20.191363636363636</c:v>
                </c:pt>
                <c:pt idx="90">
                  <c:v>18.584285714285709</c:v>
                </c:pt>
                <c:pt idx="91">
                  <c:v>15.614347826086956</c:v>
                </c:pt>
                <c:pt idx="92">
                  <c:v>15.202500000000001</c:v>
                </c:pt>
                <c:pt idx="93">
                  <c:v>14.250999999999999</c:v>
                </c:pt>
                <c:pt idx="94">
                  <c:v>12.969500000000002</c:v>
                </c:pt>
                <c:pt idx="95">
                  <c:v>11.46952380952381</c:v>
                </c:pt>
                <c:pt idx="96">
                  <c:v>14.636315789473686</c:v>
                </c:pt>
                <c:pt idx="97">
                  <c:v>19.184000000000005</c:v>
                </c:pt>
                <c:pt idx="98">
                  <c:v>26.615454545454543</c:v>
                </c:pt>
                <c:pt idx="99">
                  <c:v>26.862000000000002</c:v>
                </c:pt>
                <c:pt idx="100">
                  <c:v>21.756999999999998</c:v>
                </c:pt>
                <c:pt idx="101">
                  <c:v>27.104545454545459</c:v>
                </c:pt>
                <c:pt idx="102">
                  <c:v>29.993333333333329</c:v>
                </c:pt>
                <c:pt idx="103">
                  <c:v>24.756521739130438</c:v>
                </c:pt>
                <c:pt idx="104">
                  <c:v>26.620000000000005</c:v>
                </c:pt>
                <c:pt idx="105">
                  <c:v>24.317619047619047</c:v>
                </c:pt>
                <c:pt idx="106">
                  <c:v>20.962499999999999</c:v>
                </c:pt>
                <c:pt idx="107">
                  <c:v>17.29190476190476</c:v>
                </c:pt>
                <c:pt idx="108">
                  <c:v>19.099473684210523</c:v>
                </c:pt>
                <c:pt idx="109">
                  <c:v>19.385000000000002</c:v>
                </c:pt>
                <c:pt idx="110">
                  <c:v>19.528499999999998</c:v>
                </c:pt>
                <c:pt idx="111">
                  <c:v>17.189999999999998</c:v>
                </c:pt>
                <c:pt idx="112">
                  <c:v>16.68</c:v>
                </c:pt>
                <c:pt idx="113">
                  <c:v>16.148</c:v>
                </c:pt>
                <c:pt idx="114">
                  <c:v>15.203043478260868</c:v>
                </c:pt>
                <c:pt idx="115">
                  <c:v>15.608636363636361</c:v>
                </c:pt>
                <c:pt idx="116">
                  <c:v>16.630000000000003</c:v>
                </c:pt>
                <c:pt idx="117">
                  <c:v>15.184545454545452</c:v>
                </c:pt>
                <c:pt idx="118">
                  <c:v>15.358500000000001</c:v>
                </c:pt>
                <c:pt idx="119">
                  <c:v>17.407499999999995</c:v>
                </c:pt>
                <c:pt idx="120">
                  <c:v>27.811052631578946</c:v>
                </c:pt>
                <c:pt idx="121">
                  <c:v>26.766315789473683</c:v>
                </c:pt>
                <c:pt idx="122">
                  <c:v>25.208500000000008</c:v>
                </c:pt>
                <c:pt idx="123">
                  <c:v>21.939523809523813</c:v>
                </c:pt>
                <c:pt idx="124">
                  <c:v>20.656190476190474</c:v>
                </c:pt>
                <c:pt idx="125">
                  <c:v>20.382380952380952</c:v>
                </c:pt>
                <c:pt idx="126">
                  <c:v>18.283181818181816</c:v>
                </c:pt>
                <c:pt idx="127">
                  <c:v>22.295238095238094</c:v>
                </c:pt>
                <c:pt idx="128">
                  <c:v>23.578499999999998</c:v>
                </c:pt>
                <c:pt idx="129">
                  <c:v>24.349090909090911</c:v>
                </c:pt>
                <c:pt idx="130">
                  <c:v>35.437222222222232</c:v>
                </c:pt>
                <c:pt idx="131">
                  <c:v>31.580952380952379</c:v>
                </c:pt>
                <c:pt idx="132">
                  <c:v>30.477894736842106</c:v>
                </c:pt>
                <c:pt idx="133">
                  <c:v>26.074210526315795</c:v>
                </c:pt>
                <c:pt idx="134">
                  <c:v>30.754999999999995</c:v>
                </c:pt>
                <c:pt idx="135">
                  <c:v>26.224761904761905</c:v>
                </c:pt>
                <c:pt idx="136">
                  <c:v>23.34947368421053</c:v>
                </c:pt>
                <c:pt idx="137">
                  <c:v>24.084090909090911</c:v>
                </c:pt>
                <c:pt idx="138">
                  <c:v>24.222272727272731</c:v>
                </c:pt>
                <c:pt idx="139">
                  <c:v>28.49095238095239</c:v>
                </c:pt>
                <c:pt idx="140">
                  <c:v>36.684999999999995</c:v>
                </c:pt>
                <c:pt idx="141">
                  <c:v>36.928636363636365</c:v>
                </c:pt>
                <c:pt idx="142">
                  <c:v>30.658421052631585</c:v>
                </c:pt>
                <c:pt idx="143">
                  <c:v>26.555238095238092</c:v>
                </c:pt>
                <c:pt idx="144">
                  <c:v>25.977894736842103</c:v>
                </c:pt>
                <c:pt idx="145">
                  <c:v>26.530526315789476</c:v>
                </c:pt>
                <c:pt idx="146">
                  <c:v>28.892727272727271</c:v>
                </c:pt>
                <c:pt idx="147">
                  <c:v>26.244761904761905</c:v>
                </c:pt>
                <c:pt idx="148">
                  <c:v>23.886666666666667</c:v>
                </c:pt>
                <c:pt idx="149">
                  <c:v>22.352727272727272</c:v>
                </c:pt>
                <c:pt idx="150">
                  <c:v>21.181428571428569</c:v>
                </c:pt>
                <c:pt idx="151">
                  <c:v>22.870454545454539</c:v>
                </c:pt>
                <c:pt idx="152">
                  <c:v>21.420999999999999</c:v>
                </c:pt>
                <c:pt idx="153">
                  <c:v>21.8735</c:v>
                </c:pt>
                <c:pt idx="154">
                  <c:v>20.651500000000002</c:v>
                </c:pt>
                <c:pt idx="155">
                  <c:v>20.119523809523809</c:v>
                </c:pt>
                <c:pt idx="156">
                  <c:v>22.977368421052628</c:v>
                </c:pt>
                <c:pt idx="157">
                  <c:v>20.640999999999998</c:v>
                </c:pt>
                <c:pt idx="158">
                  <c:v>19.947727272727274</c:v>
                </c:pt>
                <c:pt idx="159">
                  <c:v>22.552500000000002</c:v>
                </c:pt>
                <c:pt idx="160">
                  <c:v>25.642499999999995</c:v>
                </c:pt>
                <c:pt idx="161">
                  <c:v>23.815909090909091</c:v>
                </c:pt>
                <c:pt idx="162">
                  <c:v>21.990000000000002</c:v>
                </c:pt>
                <c:pt idx="163">
                  <c:v>23.039130434782606</c:v>
                </c:pt>
                <c:pt idx="164">
                  <c:v>23.979000000000003</c:v>
                </c:pt>
                <c:pt idx="165">
                  <c:v>24.339047619047623</c:v>
                </c:pt>
                <c:pt idx="166">
                  <c:v>23.7715</c:v>
                </c:pt>
                <c:pt idx="167">
                  <c:v>22.875238095238096</c:v>
                </c:pt>
                <c:pt idx="168">
                  <c:v>23.413157894736845</c:v>
                </c:pt>
                <c:pt idx="169">
                  <c:v>22.138947368421057</c:v>
                </c:pt>
                <c:pt idx="170">
                  <c:v>32.964761904761907</c:v>
                </c:pt>
                <c:pt idx="171">
                  <c:v>31.590499999999999</c:v>
                </c:pt>
                <c:pt idx="172">
                  <c:v>27.361904761904757</c:v>
                </c:pt>
                <c:pt idx="173">
                  <c:v>25.575714285714287</c:v>
                </c:pt>
                <c:pt idx="174">
                  <c:v>28.180476190476188</c:v>
                </c:pt>
                <c:pt idx="175">
                  <c:v>33.093478260869567</c:v>
                </c:pt>
                <c:pt idx="176">
                  <c:v>46.94263157894737</c:v>
                </c:pt>
                <c:pt idx="177">
                  <c:v>39.462727272727278</c:v>
                </c:pt>
                <c:pt idx="178">
                  <c:v>33.845238095238095</c:v>
                </c:pt>
                <c:pt idx="179">
                  <c:v>32.442105263157892</c:v>
                </c:pt>
                <c:pt idx="180">
                  <c:v>30.83</c:v>
                </c:pt>
                <c:pt idx="181">
                  <c:v>32.245789473684205</c:v>
                </c:pt>
                <c:pt idx="182">
                  <c:v>32.893999999999998</c:v>
                </c:pt>
                <c:pt idx="183">
                  <c:v>25.680952380952384</c:v>
                </c:pt>
                <c:pt idx="184">
                  <c:v>24.392380952380954</c:v>
                </c:pt>
                <c:pt idx="185">
                  <c:v>27.190000000000005</c:v>
                </c:pt>
                <c:pt idx="186">
                  <c:v>32.511739130434776</c:v>
                </c:pt>
                <c:pt idx="187">
                  <c:v>31.755909090909089</c:v>
                </c:pt>
                <c:pt idx="188">
                  <c:v>34.570526315789472</c:v>
                </c:pt>
                <c:pt idx="189">
                  <c:v>36.386363636363633</c:v>
                </c:pt>
                <c:pt idx="190">
                  <c:v>29.296999999999997</c:v>
                </c:pt>
                <c:pt idx="191">
                  <c:v>25.919999999999995</c:v>
                </c:pt>
                <c:pt idx="192">
                  <c:v>26.782631578947367</c:v>
                </c:pt>
                <c:pt idx="193">
                  <c:v>27.201578947368422</c:v>
                </c:pt>
                <c:pt idx="194">
                  <c:v>28.276499999999999</c:v>
                </c:pt>
                <c:pt idx="195">
                  <c:v>22.726666666666663</c:v>
                </c:pt>
                <c:pt idx="196">
                  <c:v>19.701428571428572</c:v>
                </c:pt>
                <c:pt idx="197">
                  <c:v>22.359999999999996</c:v>
                </c:pt>
                <c:pt idx="198">
                  <c:v>24.699090909090913</c:v>
                </c:pt>
                <c:pt idx="199">
                  <c:v>23.22190476190476</c:v>
                </c:pt>
                <c:pt idx="200">
                  <c:v>26.330500000000001</c:v>
                </c:pt>
                <c:pt idx="201">
                  <c:v>27.225909090909099</c:v>
                </c:pt>
                <c:pt idx="202">
                  <c:v>28.246111111111112</c:v>
                </c:pt>
                <c:pt idx="203">
                  <c:v>25.722857142857141</c:v>
                </c:pt>
                <c:pt idx="204">
                  <c:v>23.365789473684217</c:v>
                </c:pt>
                <c:pt idx="205">
                  <c:v>23.866315789473685</c:v>
                </c:pt>
                <c:pt idx="206">
                  <c:v>24.94521739130434</c:v>
                </c:pt>
                <c:pt idx="207">
                  <c:v>21.011428571428571</c:v>
                </c:pt>
                <c:pt idx="208">
                  <c:v>25.693888888888889</c:v>
                </c:pt>
                <c:pt idx="209">
                  <c:v>23.308181818181822</c:v>
                </c:pt>
                <c:pt idx="210">
                  <c:v>20.897619047619052</c:v>
                </c:pt>
                <c:pt idx="211">
                  <c:v>21.72</c:v>
                </c:pt>
                <c:pt idx="212">
                  <c:v>18.277999999999999</c:v>
                </c:pt>
                <c:pt idx="213">
                  <c:v>17.825499999999998</c:v>
                </c:pt>
                <c:pt idx="214">
                  <c:v>17.454999999999995</c:v>
                </c:pt>
                <c:pt idx="215">
                  <c:v>16.808095238095238</c:v>
                </c:pt>
                <c:pt idx="216">
                  <c:v>16.144736842105264</c:v>
                </c:pt>
                <c:pt idx="217">
                  <c:v>14.428421052631581</c:v>
                </c:pt>
                <c:pt idx="218">
                  <c:v>14.140454545454544</c:v>
                </c:pt>
                <c:pt idx="219">
                  <c:v>14.35</c:v>
                </c:pt>
                <c:pt idx="220">
                  <c:v>15.660000000000004</c:v>
                </c:pt>
                <c:pt idx="221">
                  <c:v>12.983181818181821</c:v>
                </c:pt>
                <c:pt idx="222">
                  <c:v>11.920500000000001</c:v>
                </c:pt>
                <c:pt idx="223">
                  <c:v>15.284347826086957</c:v>
                </c:pt>
                <c:pt idx="224">
                  <c:v>14.843</c:v>
                </c:pt>
                <c:pt idx="225">
                  <c:v>17.143000000000001</c:v>
                </c:pt>
                <c:pt idx="226">
                  <c:v>16.189999999999998</c:v>
                </c:pt>
                <c:pt idx="227">
                  <c:v>18.576666666666668</c:v>
                </c:pt>
                <c:pt idx="228">
                  <c:v>22.78</c:v>
                </c:pt>
                <c:pt idx="229">
                  <c:v>25.0045</c:v>
                </c:pt>
                <c:pt idx="230">
                  <c:v>20.793181818181822</c:v>
                </c:pt>
                <c:pt idx="231">
                  <c:v>18.315999999999999</c:v>
                </c:pt>
                <c:pt idx="232">
                  <c:v>20.788000000000004</c:v>
                </c:pt>
                <c:pt idx="233">
                  <c:v>25.793636363636359</c:v>
                </c:pt>
                <c:pt idx="234">
                  <c:v>24.880000000000003</c:v>
                </c:pt>
                <c:pt idx="235">
                  <c:v>20.984782608695649</c:v>
                </c:pt>
                <c:pt idx="236">
                  <c:v>18.658500000000004</c:v>
                </c:pt>
                <c:pt idx="237">
                  <c:v>18.323809523809523</c:v>
                </c:pt>
                <c:pt idx="238">
                  <c:v>16.435500000000001</c:v>
                </c:pt>
                <c:pt idx="239">
                  <c:v>14.780952380952382</c:v>
                </c:pt>
                <c:pt idx="240">
                  <c:v>16.63315789473684</c:v>
                </c:pt>
                <c:pt idx="241">
                  <c:v>15.723684210526315</c:v>
                </c:pt>
                <c:pt idx="242">
                  <c:v>21.747619047619043</c:v>
                </c:pt>
                <c:pt idx="243">
                  <c:v>17.702999999999996</c:v>
                </c:pt>
                <c:pt idx="244">
                  <c:v>17.883809523809521</c:v>
                </c:pt>
                <c:pt idx="245">
                  <c:v>17.125238095238096</c:v>
                </c:pt>
                <c:pt idx="246">
                  <c:v>17.888095238095236</c:v>
                </c:pt>
                <c:pt idx="247">
                  <c:v>29.073043478260871</c:v>
                </c:pt>
                <c:pt idx="248">
                  <c:v>28.936111111111114</c:v>
                </c:pt>
                <c:pt idx="249">
                  <c:v>23.762727272727275</c:v>
                </c:pt>
                <c:pt idx="250">
                  <c:v>28.397142857142864</c:v>
                </c:pt>
                <c:pt idx="251">
                  <c:v>23.817894736842103</c:v>
                </c:pt>
                <c:pt idx="252">
                  <c:v>35.239999999999995</c:v>
                </c:pt>
                <c:pt idx="253">
                  <c:v>36.243499999999997</c:v>
                </c:pt>
                <c:pt idx="254">
                  <c:v>40.445999999999991</c:v>
                </c:pt>
                <c:pt idx="255">
                  <c:v>30.210952380952378</c:v>
                </c:pt>
                <c:pt idx="256">
                  <c:v>25.777499999999996</c:v>
                </c:pt>
                <c:pt idx="257">
                  <c:v>29.076666666666668</c:v>
                </c:pt>
                <c:pt idx="258">
                  <c:v>27.040000000000006</c:v>
                </c:pt>
                <c:pt idx="259">
                  <c:v>25.129047619047615</c:v>
                </c:pt>
                <c:pt idx="260">
                  <c:v>31.879000000000001</c:v>
                </c:pt>
                <c:pt idx="261">
                  <c:v>66.888181818181835</c:v>
                </c:pt>
                <c:pt idx="262">
                  <c:v>76.979444444444454</c:v>
                </c:pt>
                <c:pt idx="263">
                  <c:v>58.426190476190477</c:v>
                </c:pt>
                <c:pt idx="264">
                  <c:v>54.977368421052631</c:v>
                </c:pt>
                <c:pt idx="265">
                  <c:v>51.180526315789471</c:v>
                </c:pt>
                <c:pt idx="266">
                  <c:v>48.793333333333337</c:v>
                </c:pt>
                <c:pt idx="267">
                  <c:v>38.101428571428571</c:v>
                </c:pt>
                <c:pt idx="268">
                  <c:v>33.283333333333331</c:v>
                </c:pt>
                <c:pt idx="269">
                  <c:v>31.274999999999999</c:v>
                </c:pt>
                <c:pt idx="270">
                  <c:v>29.394545454545451</c:v>
                </c:pt>
                <c:pt idx="271">
                  <c:v>28.46952380952381</c:v>
                </c:pt>
                <c:pt idx="272">
                  <c:v>26.780000000000005</c:v>
                </c:pt>
                <c:pt idx="273">
                  <c:v>25.114761904761902</c:v>
                </c:pt>
                <c:pt idx="274">
                  <c:v>26.287368421052626</c:v>
                </c:pt>
                <c:pt idx="275">
                  <c:v>23.982380952380954</c:v>
                </c:pt>
                <c:pt idx="276">
                  <c:v>23.047368421052635</c:v>
                </c:pt>
                <c:pt idx="277">
                  <c:v>25.328947368421055</c:v>
                </c:pt>
                <c:pt idx="278">
                  <c:v>20.392272727272729</c:v>
                </c:pt>
                <c:pt idx="279">
                  <c:v>18.677619047619046</c:v>
                </c:pt>
                <c:pt idx="280">
                  <c:v>34.71</c:v>
                </c:pt>
                <c:pt idx="281">
                  <c:v>29.222727272727273</c:v>
                </c:pt>
                <c:pt idx="282">
                  <c:v>27.189523809523806</c:v>
                </c:pt>
                <c:pt idx="283">
                  <c:v>28.088181818181809</c:v>
                </c:pt>
                <c:pt idx="284">
                  <c:v>26.078499999999998</c:v>
                </c:pt>
                <c:pt idx="285">
                  <c:v>22.3215</c:v>
                </c:pt>
                <c:pt idx="286">
                  <c:v>22.07</c:v>
                </c:pt>
                <c:pt idx="287">
                  <c:v>18.117142857142859</c:v>
                </c:pt>
                <c:pt idx="288">
                  <c:v>17.532105263157892</c:v>
                </c:pt>
                <c:pt idx="289">
                  <c:v>18.134210526315787</c:v>
                </c:pt>
                <c:pt idx="290">
                  <c:v>35.062272727272727</c:v>
                </c:pt>
                <c:pt idx="291">
                  <c:v>26.173500000000001</c:v>
                </c:pt>
                <c:pt idx="292">
                  <c:v>24.367894736842103</c:v>
                </c:pt>
                <c:pt idx="293">
                  <c:v>24.17</c:v>
                </c:pt>
                <c:pt idx="294">
                  <c:v>21.412999999999993</c:v>
                </c:pt>
                <c:pt idx="295">
                  <c:v>33.980869565217397</c:v>
                </c:pt>
                <c:pt idx="296">
                  <c:v>33.359500000000011</c:v>
                </c:pt>
                <c:pt idx="297">
                  <c:v>29.952499999999997</c:v>
                </c:pt>
                <c:pt idx="298">
                  <c:v>27.8565</c:v>
                </c:pt>
                <c:pt idx="299">
                  <c:v>21.847619047619055</c:v>
                </c:pt>
                <c:pt idx="300">
                  <c:v>20.823157894736841</c:v>
                </c:pt>
                <c:pt idx="301">
                  <c:v>21.375714285714288</c:v>
                </c:pt>
                <c:pt idx="302">
                  <c:v>21.648095238095241</c:v>
                </c:pt>
                <c:pt idx="303">
                  <c:v>20.061499999999995</c:v>
                </c:pt>
                <c:pt idx="304">
                  <c:v>23.935714285714283</c:v>
                </c:pt>
                <c:pt idx="305">
                  <c:v>24.888095238095243</c:v>
                </c:pt>
                <c:pt idx="306">
                  <c:v>19.828571428571429</c:v>
                </c:pt>
                <c:pt idx="307">
                  <c:v>18.853913043478261</c:v>
                </c:pt>
                <c:pt idx="308">
                  <c:v>19.223684210526315</c:v>
                </c:pt>
                <c:pt idx="309">
                  <c:v>18.634545454545453</c:v>
                </c:pt>
                <c:pt idx="310">
                  <c:v>18.140952380952385</c:v>
                </c:pt>
                <c:pt idx="311">
                  <c:v>18.96473684210526</c:v>
                </c:pt>
                <c:pt idx="312">
                  <c:v>21.916315789473686</c:v>
                </c:pt>
                <c:pt idx="313">
                  <c:v>26.728421052631578</c:v>
                </c:pt>
                <c:pt idx="314">
                  <c:v>25.554499999999997</c:v>
                </c:pt>
                <c:pt idx="315">
                  <c:v>27.071904761904769</c:v>
                </c:pt>
                <c:pt idx="316">
                  <c:v>30.268571428571427</c:v>
                </c:pt>
                <c:pt idx="317">
                  <c:v>39.024499999999996</c:v>
                </c:pt>
                <c:pt idx="318">
                  <c:v>30.740454545454551</c:v>
                </c:pt>
                <c:pt idx="319">
                  <c:v>28.810454545454547</c:v>
                </c:pt>
                <c:pt idx="320">
                  <c:v>27.465789473684211</c:v>
                </c:pt>
                <c:pt idx="321">
                  <c:v>23.155909090909095</c:v>
                </c:pt>
                <c:pt idx="322">
                  <c:v>23.235999999999994</c:v>
                </c:pt>
                <c:pt idx="323">
                  <c:v>24.517499999999995</c:v>
                </c:pt>
                <c:pt idx="324">
                  <c:v>24.158421052631578</c:v>
                </c:pt>
                <c:pt idx="325">
                  <c:v>28.54894736842105</c:v>
                </c:pt>
                <c:pt idx="326">
                  <c:v>26.345500000000005</c:v>
                </c:pt>
                <c:pt idx="327">
                  <c:v>23.467142857142854</c:v>
                </c:pt>
                <c:pt idx="328">
                  <c:v>20.900500000000001</c:v>
                </c:pt>
                <c:pt idx="329">
                  <c:v>18.925714285714282</c:v>
                </c:pt>
                <c:pt idx="330">
                  <c:v>15.570909090909089</c:v>
                </c:pt>
                <c:pt idx="331">
                  <c:v>17.636666666666667</c:v>
                </c:pt>
                <c:pt idx="332">
                  <c:v>17.226500000000001</c:v>
                </c:pt>
                <c:pt idx="333">
                  <c:v>22.679545454545458</c:v>
                </c:pt>
                <c:pt idx="334">
                  <c:v>26.402777777777782</c:v>
                </c:pt>
                <c:pt idx="335">
                  <c:v>25.806190476190473</c:v>
                </c:pt>
                <c:pt idx="336">
                  <c:v>23.893157894736841</c:v>
                </c:pt>
                <c:pt idx="337">
                  <c:v>21.577894736842108</c:v>
                </c:pt>
                <c:pt idx="338">
                  <c:v>20.53409090909091</c:v>
                </c:pt>
                <c:pt idx="339">
                  <c:v>20.559047619047618</c:v>
                </c:pt>
                <c:pt idx="340">
                  <c:v>18.661666666666665</c:v>
                </c:pt>
                <c:pt idx="341">
                  <c:v>18.605909090909087</c:v>
                </c:pt>
                <c:pt idx="342">
                  <c:v>19.502727272727274</c:v>
                </c:pt>
                <c:pt idx="343">
                  <c:v>23.57</c:v>
                </c:pt>
                <c:pt idx="344">
                  <c:v>33.283157894736846</c:v>
                </c:pt>
                <c:pt idx="345">
                  <c:v>27.908571428571435</c:v>
                </c:pt>
                <c:pt idx="346">
                  <c:v>21.660526315789475</c:v>
                </c:pt>
                <c:pt idx="347">
                  <c:v>21.535238095238096</c:v>
                </c:pt>
                <c:pt idx="348">
                  <c:v>32.97</c:v>
                </c:pt>
                <c:pt idx="349">
                  <c:v>36.549500000000002</c:v>
                </c:pt>
                <c:pt idx="350">
                  <c:v>26.560909090909092</c:v>
                </c:pt>
                <c:pt idx="351">
                  <c:v>28.127499999999998</c:v>
                </c:pt>
                <c:pt idx="352">
                  <c:v>26.930000000000003</c:v>
                </c:pt>
                <c:pt idx="353">
                  <c:v>31.178181818181823</c:v>
                </c:pt>
                <c:pt idx="354">
                  <c:v>29.099499999999999</c:v>
                </c:pt>
                <c:pt idx="355">
                  <c:v>22.025454545454537</c:v>
                </c:pt>
                <c:pt idx="356">
                  <c:v>22.210499999999996</c:v>
                </c:pt>
                <c:pt idx="357">
                  <c:v>19.517000000000003</c:v>
                </c:pt>
                <c:pt idx="358">
                  <c:v>21.238000000000003</c:v>
                </c:pt>
                <c:pt idx="359">
                  <c:v>18.734285714285715</c:v>
                </c:pt>
                <c:pt idx="360">
                  <c:v>19.827894736842108</c:v>
                </c:pt>
                <c:pt idx="361">
                  <c:v>18.264499999999998</c:v>
                </c:pt>
                <c:pt idx="362">
                  <c:v>16.535454545454549</c:v>
                </c:pt>
                <c:pt idx="363">
                  <c:v>19.240500000000004</c:v>
                </c:pt>
                <c:pt idx="364">
                  <c:v>15.1815</c:v>
                </c:pt>
                <c:pt idx="365">
                  <c:v>13.986363636363636</c:v>
                </c:pt>
                <c:pt idx="366">
                  <c:v>13.789499999999999</c:v>
                </c:pt>
                <c:pt idx="367">
                  <c:v>15.027727272727274</c:v>
                </c:pt>
                <c:pt idx="368">
                  <c:v>15.095000000000002</c:v>
                </c:pt>
                <c:pt idx="369">
                  <c:v>15.374285714285712</c:v>
                </c:pt>
                <c:pt idx="370">
                  <c:v>18.288999999999998</c:v>
                </c:pt>
                <c:pt idx="371">
                  <c:v>15.295714285714283</c:v>
                </c:pt>
                <c:pt idx="372">
                  <c:v>16.12157894736842</c:v>
                </c:pt>
                <c:pt idx="373">
                  <c:v>24.938421052631572</c:v>
                </c:pt>
                <c:pt idx="374">
                  <c:v>23.820476190476192</c:v>
                </c:pt>
                <c:pt idx="375">
                  <c:v>19.026500000000002</c:v>
                </c:pt>
                <c:pt idx="376">
                  <c:v>15.428571428571425</c:v>
                </c:pt>
                <c:pt idx="377">
                  <c:v>16.658571428571427</c:v>
                </c:pt>
                <c:pt idx="378">
                  <c:v>17.465238095238096</c:v>
                </c:pt>
                <c:pt idx="379">
                  <c:v>15.68695652173913</c:v>
                </c:pt>
                <c:pt idx="380">
                  <c:v>16.397777777777776</c:v>
                </c:pt>
                <c:pt idx="381">
                  <c:v>23.020000000000003</c:v>
                </c:pt>
                <c:pt idx="382">
                  <c:v>22.280476190476193</c:v>
                </c:pt>
                <c:pt idx="383">
                  <c:v>23.55473684210526</c:v>
                </c:pt>
                <c:pt idx="384">
                  <c:v>21.9721052631579</c:v>
                </c:pt>
                <c:pt idx="385">
                  <c:v>17.64842105263158</c:v>
                </c:pt>
                <c:pt idx="386">
                  <c:v>17.263500000000001</c:v>
                </c:pt>
                <c:pt idx="387">
                  <c:v>15.942000000000002</c:v>
                </c:pt>
                <c:pt idx="388">
                  <c:v>19.670000000000005</c:v>
                </c:pt>
                <c:pt idx="389">
                  <c:v>17.232999999999997</c:v>
                </c:pt>
              </c:numCache>
            </c:numRef>
          </c:val>
          <c:smooth val="0"/>
          <c:extLst>
            <c:ext xmlns:c16="http://schemas.microsoft.com/office/drawing/2014/chart" uri="{C3380CC4-5D6E-409C-BE32-E72D297353CC}">
              <c16:uniqueId val="{00000003-2E10-45D9-A1C5-5EED447729F9}"/>
            </c:ext>
          </c:extLst>
        </c:ser>
        <c:dLbls>
          <c:showLegendKey val="0"/>
          <c:showVal val="0"/>
          <c:showCatName val="0"/>
          <c:showSerName val="0"/>
          <c:showPercent val="0"/>
          <c:showBubbleSize val="0"/>
        </c:dLbls>
        <c:marker val="1"/>
        <c:smooth val="0"/>
        <c:axId val="313849728"/>
        <c:axId val="313848192"/>
      </c:lineChart>
      <c:catAx>
        <c:axId val="313836672"/>
        <c:scaling>
          <c:orientation val="minMax"/>
        </c:scaling>
        <c:delete val="0"/>
        <c:axPos val="b"/>
        <c:numFmt formatCode="General" sourceLinked="1"/>
        <c:majorTickMark val="out"/>
        <c:minorTickMark val="none"/>
        <c:tickLblPos val="low"/>
        <c:spPr>
          <a:ln w="12700">
            <a:solidFill>
              <a:srgbClr val="B3B3B3"/>
            </a:solidFill>
            <a:prstDash val="solid"/>
          </a:ln>
        </c:spPr>
        <c:txPr>
          <a:bodyPr rot="0" vert="horz"/>
          <a:lstStyle/>
          <a:p>
            <a:pPr>
              <a:defRPr lang="ja-JP" sz="1700">
                <a:latin typeface="Segoe UI"/>
                <a:ea typeface="Segoe UI"/>
                <a:cs typeface="Segoe UI"/>
              </a:defRPr>
            </a:pPr>
            <a:endParaRPr lang="en-US"/>
          </a:p>
        </c:txPr>
        <c:crossAx val="313838208"/>
        <c:crosses val="autoZero"/>
        <c:auto val="1"/>
        <c:lblAlgn val="ctr"/>
        <c:lblOffset val="0"/>
        <c:tickLblSkip val="24"/>
        <c:tickMarkSkip val="24"/>
        <c:noMultiLvlLbl val="0"/>
      </c:catAx>
      <c:valAx>
        <c:axId val="313838208"/>
        <c:scaling>
          <c:orientation val="minMax"/>
          <c:max val="300"/>
          <c:min val="0"/>
        </c:scaling>
        <c:delete val="0"/>
        <c:axPos val="l"/>
        <c:numFmt formatCode="General" sourceLinked="0"/>
        <c:majorTickMark val="out"/>
        <c:minorTickMark val="none"/>
        <c:tickLblPos val="nextTo"/>
        <c:spPr>
          <a:ln w="12700">
            <a:solidFill>
              <a:srgbClr val="B3B3B3"/>
            </a:solidFill>
            <a:prstDash val="solid"/>
          </a:ln>
        </c:spPr>
        <c:txPr>
          <a:bodyPr rot="0" vert="horz"/>
          <a:lstStyle/>
          <a:p>
            <a:pPr>
              <a:defRPr lang="ja-JP" sz="1800">
                <a:latin typeface="Segoe UI"/>
                <a:ea typeface="Segoe UI"/>
                <a:cs typeface="Segoe UI"/>
              </a:defRPr>
            </a:pPr>
            <a:endParaRPr lang="en-US"/>
          </a:p>
        </c:txPr>
        <c:crossAx val="313836672"/>
        <c:crosses val="autoZero"/>
        <c:crossBetween val="between"/>
      </c:valAx>
      <c:valAx>
        <c:axId val="313848192"/>
        <c:scaling>
          <c:orientation val="minMax"/>
          <c:max val="80"/>
        </c:scaling>
        <c:delete val="0"/>
        <c:axPos val="r"/>
        <c:numFmt formatCode="General" sourceLinked="1"/>
        <c:majorTickMark val="out"/>
        <c:minorTickMark val="none"/>
        <c:tickLblPos val="nextTo"/>
        <c:spPr>
          <a:ln w="12700">
            <a:solidFill>
              <a:srgbClr val="B3B3B3"/>
            </a:solidFill>
          </a:ln>
        </c:spPr>
        <c:txPr>
          <a:bodyPr/>
          <a:lstStyle/>
          <a:p>
            <a:pPr>
              <a:defRPr lang="ja-JP"/>
            </a:pPr>
            <a:endParaRPr lang="en-US"/>
          </a:p>
        </c:txPr>
        <c:crossAx val="313849728"/>
        <c:crosses val="max"/>
        <c:crossBetween val="between"/>
      </c:valAx>
      <c:catAx>
        <c:axId val="313849728"/>
        <c:scaling>
          <c:orientation val="minMax"/>
        </c:scaling>
        <c:delete val="1"/>
        <c:axPos val="b"/>
        <c:majorTickMark val="out"/>
        <c:minorTickMark val="none"/>
        <c:tickLblPos val="nextTo"/>
        <c:crossAx val="313848192"/>
        <c:crosses val="autoZero"/>
        <c:auto val="1"/>
        <c:lblAlgn val="ctr"/>
        <c:lblOffset val="100"/>
        <c:noMultiLvlLbl val="0"/>
      </c:catAx>
      <c:spPr>
        <a:solidFill>
          <a:srgbClr val="FFFFFF"/>
        </a:solidFill>
        <a:ln w="12700">
          <a:solidFill>
            <a:srgbClr val="B3B3B3"/>
          </a:solidFill>
          <a:prstDash val="solid"/>
        </a:ln>
      </c:spPr>
    </c:plotArea>
    <c:legend>
      <c:legendPos val="t"/>
      <c:legendEntry>
        <c:idx val="0"/>
        <c:delete val="1"/>
      </c:legendEntry>
      <c:layout>
        <c:manualLayout>
          <c:xMode val="edge"/>
          <c:yMode val="edge"/>
          <c:x val="8.3088943128148032E-2"/>
          <c:y val="4.893947441686889E-2"/>
          <c:w val="0.49241631599570218"/>
          <c:h val="0.12366907758034569"/>
        </c:manualLayout>
      </c:layout>
      <c:overlay val="0"/>
      <c:txPr>
        <a:bodyPr/>
        <a:lstStyle/>
        <a:p>
          <a:pPr>
            <a:defRPr lang="ja-JP"/>
          </a:pPr>
          <a:endParaRPr lang="en-US"/>
        </a:p>
      </c:txPr>
    </c:legend>
    <c:plotVisOnly val="1"/>
    <c:dispBlanksAs val="span"/>
    <c:showDLblsOverMax val="0"/>
  </c:chart>
  <c:spPr>
    <a:noFill/>
    <a:ln w="25400">
      <a:noFill/>
    </a:ln>
  </c:spPr>
  <c:txPr>
    <a:bodyPr/>
    <a:lstStyle/>
    <a:p>
      <a:pPr>
        <a:defRPr sz="1800" b="0" i="0" u="none" strike="noStrike" baseline="0">
          <a:solidFill>
            <a:srgbClr val="000000"/>
          </a:solidFill>
          <a:latin typeface="Segoe UI" pitchFamily="34" charset="0"/>
          <a:ea typeface="Frutiger LT Std 45 Light"/>
          <a:cs typeface="Segoe UI" pitchFamily="34" charset="0"/>
        </a:defRPr>
      </a:pPr>
      <a:endParaRPr lang="en-US"/>
    </a:p>
  </c:txPr>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41764737183553E-2"/>
          <c:y val="2.830306033997634E-2"/>
          <c:w val="0.87033127454674353"/>
          <c:h val="0.75137477366832073"/>
        </c:manualLayout>
      </c:layout>
      <c:barChart>
        <c:barDir val="col"/>
        <c:grouping val="clustered"/>
        <c:varyColors val="0"/>
        <c:ser>
          <c:idx val="0"/>
          <c:order val="1"/>
          <c:tx>
            <c:v>New PM</c:v>
          </c:tx>
          <c:invertIfNegative val="0"/>
          <c:val>
            <c:numRef>
              <c:f>'New Prime Minister'!$D$26:$D$415</c:f>
              <c:numCache>
                <c:formatCode>General</c:formatCode>
                <c:ptCount val="390"/>
                <c:pt idx="0">
                  <c:v>0</c:v>
                </c:pt>
                <c:pt idx="1">
                  <c:v>0</c:v>
                </c:pt>
                <c:pt idx="2">
                  <c:v>0</c:v>
                </c:pt>
                <c:pt idx="3">
                  <c:v>0</c:v>
                </c:pt>
                <c:pt idx="4">
                  <c:v>0</c:v>
                </c:pt>
                <c:pt idx="5">
                  <c:v>0</c:v>
                </c:pt>
                <c:pt idx="6">
                  <c:v>0</c:v>
                </c:pt>
                <c:pt idx="7">
                  <c:v>0</c:v>
                </c:pt>
                <c:pt idx="8">
                  <c:v>0</c:v>
                </c:pt>
                <c:pt idx="9">
                  <c:v>0</c:v>
                </c:pt>
                <c:pt idx="10">
                  <c:v>500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500</c:v>
                </c:pt>
                <c:pt idx="30">
                  <c:v>0</c:v>
                </c:pt>
                <c:pt idx="31">
                  <c:v>500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500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500</c:v>
                </c:pt>
                <c:pt idx="80">
                  <c:v>0</c:v>
                </c:pt>
                <c:pt idx="81">
                  <c:v>0</c:v>
                </c:pt>
                <c:pt idx="82">
                  <c:v>0</c:v>
                </c:pt>
                <c:pt idx="83">
                  <c:v>0</c:v>
                </c:pt>
                <c:pt idx="84">
                  <c:v>0</c:v>
                </c:pt>
                <c:pt idx="85">
                  <c:v>0</c:v>
                </c:pt>
                <c:pt idx="86">
                  <c:v>0</c:v>
                </c:pt>
                <c:pt idx="87">
                  <c:v>500</c:v>
                </c:pt>
                <c:pt idx="88">
                  <c:v>0</c:v>
                </c:pt>
                <c:pt idx="89">
                  <c:v>500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500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500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500</c:v>
                </c:pt>
                <c:pt idx="160">
                  <c:v>0</c:v>
                </c:pt>
                <c:pt idx="161">
                  <c:v>0</c:v>
                </c:pt>
                <c:pt idx="162">
                  <c:v>0</c:v>
                </c:pt>
                <c:pt idx="163">
                  <c:v>0</c:v>
                </c:pt>
                <c:pt idx="164">
                  <c:v>0</c:v>
                </c:pt>
                <c:pt idx="165">
                  <c:v>0</c:v>
                </c:pt>
                <c:pt idx="166">
                  <c:v>0</c:v>
                </c:pt>
                <c:pt idx="167">
                  <c:v>0</c:v>
                </c:pt>
                <c:pt idx="168">
                  <c:v>0</c:v>
                </c:pt>
                <c:pt idx="169">
                  <c:v>0</c:v>
                </c:pt>
                <c:pt idx="170">
                  <c:v>0</c:v>
                </c:pt>
                <c:pt idx="171">
                  <c:v>500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500</c:v>
                </c:pt>
                <c:pt idx="237">
                  <c:v>0</c:v>
                </c:pt>
                <c:pt idx="238">
                  <c:v>0</c:v>
                </c:pt>
                <c:pt idx="239">
                  <c:v>0</c:v>
                </c:pt>
                <c:pt idx="240">
                  <c:v>0</c:v>
                </c:pt>
                <c:pt idx="241">
                  <c:v>0</c:v>
                </c:pt>
                <c:pt idx="242">
                  <c:v>0</c:v>
                </c:pt>
                <c:pt idx="243">
                  <c:v>0</c:v>
                </c:pt>
                <c:pt idx="244">
                  <c:v>0</c:v>
                </c:pt>
                <c:pt idx="245">
                  <c:v>0</c:v>
                </c:pt>
                <c:pt idx="246">
                  <c:v>0</c:v>
                </c:pt>
                <c:pt idx="247">
                  <c:v>0</c:v>
                </c:pt>
                <c:pt idx="248">
                  <c:v>500</c:v>
                </c:pt>
                <c:pt idx="249">
                  <c:v>0</c:v>
                </c:pt>
                <c:pt idx="250">
                  <c:v>0</c:v>
                </c:pt>
                <c:pt idx="251">
                  <c:v>0</c:v>
                </c:pt>
                <c:pt idx="252">
                  <c:v>0</c:v>
                </c:pt>
                <c:pt idx="253">
                  <c:v>0</c:v>
                </c:pt>
                <c:pt idx="254">
                  <c:v>0</c:v>
                </c:pt>
                <c:pt idx="255">
                  <c:v>0</c:v>
                </c:pt>
                <c:pt idx="256">
                  <c:v>0</c:v>
                </c:pt>
                <c:pt idx="257">
                  <c:v>0</c:v>
                </c:pt>
                <c:pt idx="258">
                  <c:v>0</c:v>
                </c:pt>
                <c:pt idx="259">
                  <c:v>0</c:v>
                </c:pt>
                <c:pt idx="260">
                  <c:v>500</c:v>
                </c:pt>
                <c:pt idx="261">
                  <c:v>0</c:v>
                </c:pt>
                <c:pt idx="262">
                  <c:v>0</c:v>
                </c:pt>
                <c:pt idx="263">
                  <c:v>0</c:v>
                </c:pt>
                <c:pt idx="264">
                  <c:v>0</c:v>
                </c:pt>
                <c:pt idx="265">
                  <c:v>0</c:v>
                </c:pt>
                <c:pt idx="266">
                  <c:v>0</c:v>
                </c:pt>
                <c:pt idx="267">
                  <c:v>0</c:v>
                </c:pt>
                <c:pt idx="268">
                  <c:v>0</c:v>
                </c:pt>
                <c:pt idx="269">
                  <c:v>0</c:v>
                </c:pt>
                <c:pt idx="270">
                  <c:v>0</c:v>
                </c:pt>
                <c:pt idx="271">
                  <c:v>0</c:v>
                </c:pt>
                <c:pt idx="272">
                  <c:v>500</c:v>
                </c:pt>
                <c:pt idx="273">
                  <c:v>0</c:v>
                </c:pt>
                <c:pt idx="274">
                  <c:v>0</c:v>
                </c:pt>
                <c:pt idx="275">
                  <c:v>0</c:v>
                </c:pt>
                <c:pt idx="276">
                  <c:v>0</c:v>
                </c:pt>
                <c:pt idx="277">
                  <c:v>0</c:v>
                </c:pt>
                <c:pt idx="278">
                  <c:v>0</c:v>
                </c:pt>
                <c:pt idx="279">
                  <c:v>0</c:v>
                </c:pt>
                <c:pt idx="280">
                  <c:v>0</c:v>
                </c:pt>
                <c:pt idx="281">
                  <c:v>500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500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500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Ref>
                </c15:cat>
              </c15:filteredCategoryTitle>
            </c:ext>
            <c:ext xmlns:c16="http://schemas.microsoft.com/office/drawing/2014/chart" uri="{C3380CC4-5D6E-409C-BE32-E72D297353CC}">
              <c16:uniqueId val="{00000003-4D92-4CD8-8D27-EBE187EF8958}"/>
            </c:ext>
          </c:extLst>
        </c:ser>
        <c:dLbls>
          <c:showLegendKey val="0"/>
          <c:showVal val="0"/>
          <c:showCatName val="0"/>
          <c:showSerName val="0"/>
          <c:showPercent val="0"/>
          <c:showBubbleSize val="0"/>
        </c:dLbls>
        <c:gapWidth val="0"/>
        <c:axId val="313919360"/>
        <c:axId val="313920896"/>
      </c:barChart>
      <c:lineChart>
        <c:grouping val="standard"/>
        <c:varyColors val="0"/>
        <c:ser>
          <c:idx val="2"/>
          <c:order val="0"/>
          <c:tx>
            <c:v>Political Uncertainty Index (Ito (2016))</c:v>
          </c:tx>
          <c:spPr>
            <a:ln w="22225">
              <a:solidFill>
                <a:srgbClr val="FF4D54"/>
              </a:solidFill>
              <a:prstDash val="sysDash"/>
            </a:ln>
          </c:spPr>
          <c:marker>
            <c:symbol val="none"/>
          </c:marker>
          <c:val>
            <c:numRef>
              <c:f>'Data for correlations'!$K$3:$K$392</c:f>
              <c:numCache>
                <c:formatCode>General</c:formatCode>
                <c:ptCount val="390"/>
                <c:pt idx="0">
                  <c:v>96.031326701091686</c:v>
                </c:pt>
                <c:pt idx="1">
                  <c:v>114.21086783128609</c:v>
                </c:pt>
                <c:pt idx="2">
                  <c:v>119.34602853270138</c:v>
                </c:pt>
                <c:pt idx="3">
                  <c:v>119.51827014440282</c:v>
                </c:pt>
                <c:pt idx="4">
                  <c:v>112.01161247117254</c:v>
                </c:pt>
                <c:pt idx="5">
                  <c:v>108.69026350624461</c:v>
                </c:pt>
                <c:pt idx="6">
                  <c:v>102.90073393297742</c:v>
                </c:pt>
                <c:pt idx="7">
                  <c:v>101.18608115810359</c:v>
                </c:pt>
                <c:pt idx="8">
                  <c:v>93.108031139258102</c:v>
                </c:pt>
                <c:pt idx="9">
                  <c:v>90.388391043961292</c:v>
                </c:pt>
                <c:pt idx="10">
                  <c:v>91.220124816137755</c:v>
                </c:pt>
                <c:pt idx="11">
                  <c:v>89.306001062963517</c:v>
                </c:pt>
                <c:pt idx="12">
                  <c:v>87.916842233986273</c:v>
                </c:pt>
                <c:pt idx="13">
                  <c:v>91.747266294645883</c:v>
                </c:pt>
                <c:pt idx="14">
                  <c:v>99.419768662840468</c:v>
                </c:pt>
                <c:pt idx="15">
                  <c:v>92.62826072384226</c:v>
                </c:pt>
                <c:pt idx="16">
                  <c:v>94.442289158748636</c:v>
                </c:pt>
                <c:pt idx="17">
                  <c:v>92.260220899949999</c:v>
                </c:pt>
                <c:pt idx="18">
                  <c:v>92.07524757682873</c:v>
                </c:pt>
                <c:pt idx="19">
                  <c:v>95.122230449877222</c:v>
                </c:pt>
                <c:pt idx="20">
                  <c:v>91.763099094154001</c:v>
                </c:pt>
                <c:pt idx="21">
                  <c:v>90.324143373064501</c:v>
                </c:pt>
                <c:pt idx="22">
                  <c:v>99.40498203338862</c:v>
                </c:pt>
                <c:pt idx="23">
                  <c:v>105.41837943940679</c:v>
                </c:pt>
                <c:pt idx="24">
                  <c:v>109.34524323332465</c:v>
                </c:pt>
                <c:pt idx="25">
                  <c:v>118.66788754552356</c:v>
                </c:pt>
                <c:pt idx="26">
                  <c:v>124.01308694853141</c:v>
                </c:pt>
                <c:pt idx="27">
                  <c:v>126.71279116609384</c:v>
                </c:pt>
                <c:pt idx="28">
                  <c:v>127.33956509388419</c:v>
                </c:pt>
                <c:pt idx="29">
                  <c:v>128.44845914395026</c:v>
                </c:pt>
                <c:pt idx="30">
                  <c:v>128.15116126254421</c:v>
                </c:pt>
                <c:pt idx="31">
                  <c:v>126.62131907178913</c:v>
                </c:pt>
                <c:pt idx="32">
                  <c:v>123.71080634312779</c:v>
                </c:pt>
                <c:pt idx="33">
                  <c:v>119.10363460995534</c:v>
                </c:pt>
                <c:pt idx="34">
                  <c:v>117.77828981311208</c:v>
                </c:pt>
                <c:pt idx="35">
                  <c:v>116.2089108798621</c:v>
                </c:pt>
                <c:pt idx="36">
                  <c:v>114.2401683168957</c:v>
                </c:pt>
                <c:pt idx="37">
                  <c:v>111.6424732914998</c:v>
                </c:pt>
                <c:pt idx="38">
                  <c:v>109.29804465268809</c:v>
                </c:pt>
                <c:pt idx="39">
                  <c:v>103.58086714518818</c:v>
                </c:pt>
                <c:pt idx="40">
                  <c:v>104.4392844464949</c:v>
                </c:pt>
                <c:pt idx="41">
                  <c:v>105.84225040799627</c:v>
                </c:pt>
                <c:pt idx="42">
                  <c:v>101.17000964092503</c:v>
                </c:pt>
                <c:pt idx="43">
                  <c:v>100.66791868319888</c:v>
                </c:pt>
                <c:pt idx="44">
                  <c:v>97.00699140625234</c:v>
                </c:pt>
                <c:pt idx="45">
                  <c:v>102.479893364872</c:v>
                </c:pt>
                <c:pt idx="46">
                  <c:v>101.14203255187471</c:v>
                </c:pt>
                <c:pt idx="47">
                  <c:v>93.645818115776265</c:v>
                </c:pt>
                <c:pt idx="48">
                  <c:v>88.736106045347938</c:v>
                </c:pt>
                <c:pt idx="49">
                  <c:v>88.13775339415119</c:v>
                </c:pt>
                <c:pt idx="50">
                  <c:v>87.001300522753752</c:v>
                </c:pt>
                <c:pt idx="51">
                  <c:v>79.483087583701376</c:v>
                </c:pt>
                <c:pt idx="52">
                  <c:v>76.703219452715729</c:v>
                </c:pt>
                <c:pt idx="53">
                  <c:v>69.996885103808708</c:v>
                </c:pt>
                <c:pt idx="54">
                  <c:v>76.159337001061445</c:v>
                </c:pt>
                <c:pt idx="55">
                  <c:v>67.58695294998607</c:v>
                </c:pt>
                <c:pt idx="56">
                  <c:v>69.23780993862843</c:v>
                </c:pt>
                <c:pt idx="57">
                  <c:v>66.320253254580692</c:v>
                </c:pt>
                <c:pt idx="58">
                  <c:v>64.447179708882828</c:v>
                </c:pt>
                <c:pt idx="59">
                  <c:v>70.733540330210332</c:v>
                </c:pt>
                <c:pt idx="60">
                  <c:v>76.886065682188615</c:v>
                </c:pt>
                <c:pt idx="61">
                  <c:v>87.344992226047566</c:v>
                </c:pt>
                <c:pt idx="62">
                  <c:v>91.83660723827748</c:v>
                </c:pt>
                <c:pt idx="63">
                  <c:v>99.213485151588799</c:v>
                </c:pt>
                <c:pt idx="64">
                  <c:v>99.071336215355387</c:v>
                </c:pt>
                <c:pt idx="65">
                  <c:v>100.58244364595286</c:v>
                </c:pt>
                <c:pt idx="66">
                  <c:v>99.050771354478456</c:v>
                </c:pt>
                <c:pt idx="67">
                  <c:v>97.377729977859659</c:v>
                </c:pt>
                <c:pt idx="68">
                  <c:v>94.642477940867082</c:v>
                </c:pt>
                <c:pt idx="69">
                  <c:v>108.64741182347545</c:v>
                </c:pt>
                <c:pt idx="70">
                  <c:v>113.77289742108391</c:v>
                </c:pt>
                <c:pt idx="71">
                  <c:v>112.75418151548058</c:v>
                </c:pt>
                <c:pt idx="72">
                  <c:v>109.40983535427308</c:v>
                </c:pt>
                <c:pt idx="73">
                  <c:v>113.0376246163293</c:v>
                </c:pt>
                <c:pt idx="74">
                  <c:v>117.92982265339644</c:v>
                </c:pt>
                <c:pt idx="75">
                  <c:v>116.44533036504207</c:v>
                </c:pt>
                <c:pt idx="76">
                  <c:v>113.31021764230968</c:v>
                </c:pt>
                <c:pt idx="77">
                  <c:v>117.13637820458483</c:v>
                </c:pt>
                <c:pt idx="78">
                  <c:v>128.43144448200789</c:v>
                </c:pt>
                <c:pt idx="79">
                  <c:v>117.03954969955484</c:v>
                </c:pt>
                <c:pt idx="80">
                  <c:v>115.55580750404444</c:v>
                </c:pt>
                <c:pt idx="81">
                  <c:v>114.90825738248304</c:v>
                </c:pt>
                <c:pt idx="82">
                  <c:v>114.87544262787827</c:v>
                </c:pt>
                <c:pt idx="83">
                  <c:v>116.6523586250193</c:v>
                </c:pt>
                <c:pt idx="84">
                  <c:v>114.3212713892848</c:v>
                </c:pt>
                <c:pt idx="85">
                  <c:v>118.28856675491467</c:v>
                </c:pt>
                <c:pt idx="86">
                  <c:v>124.45232189960478</c:v>
                </c:pt>
                <c:pt idx="87">
                  <c:v>137.91116699021921</c:v>
                </c:pt>
                <c:pt idx="88">
                  <c:v>172.39824798635303</c:v>
                </c:pt>
                <c:pt idx="89">
                  <c:v>160.77274516480125</c:v>
                </c:pt>
                <c:pt idx="90">
                  <c:v>69.435605108431162</c:v>
                </c:pt>
                <c:pt idx="91">
                  <c:v>71.735387774077509</c:v>
                </c:pt>
                <c:pt idx="92">
                  <c:v>65.800731697048178</c:v>
                </c:pt>
                <c:pt idx="93">
                  <c:v>70.085847363348876</c:v>
                </c:pt>
                <c:pt idx="94">
                  <c:v>63.439040727249775</c:v>
                </c:pt>
                <c:pt idx="95">
                  <c:v>74.257003633612996</c:v>
                </c:pt>
                <c:pt idx="96">
                  <c:v>65.463555730738818</c:v>
                </c:pt>
                <c:pt idx="97">
                  <c:v>67.877208576230586</c:v>
                </c:pt>
                <c:pt idx="98">
                  <c:v>67.887918186538442</c:v>
                </c:pt>
                <c:pt idx="99">
                  <c:v>59.998432962392393</c:v>
                </c:pt>
                <c:pt idx="100">
                  <c:v>55.255334731392573</c:v>
                </c:pt>
                <c:pt idx="101">
                  <c:v>56.803051295010839</c:v>
                </c:pt>
                <c:pt idx="102">
                  <c:v>91.662439177028304</c:v>
                </c:pt>
                <c:pt idx="103">
                  <c:v>85.874329279726354</c:v>
                </c:pt>
                <c:pt idx="104">
                  <c:v>70.280797638235725</c:v>
                </c:pt>
                <c:pt idx="105">
                  <c:v>59.416327811581915</c:v>
                </c:pt>
                <c:pt idx="106">
                  <c:v>62.422706650679849</c:v>
                </c:pt>
                <c:pt idx="107">
                  <c:v>56.8018506822321</c:v>
                </c:pt>
                <c:pt idx="108">
                  <c:v>40.484537939376715</c:v>
                </c:pt>
                <c:pt idx="109">
                  <c:v>53.424408896063262</c:v>
                </c:pt>
                <c:pt idx="110">
                  <c:v>69.443172501247702</c:v>
                </c:pt>
                <c:pt idx="111">
                  <c:v>56.334826014812677</c:v>
                </c:pt>
                <c:pt idx="112">
                  <c:v>48.375085221336086</c:v>
                </c:pt>
                <c:pt idx="113">
                  <c:v>46.498863364132013</c:v>
                </c:pt>
                <c:pt idx="114">
                  <c:v>43.526945987366091</c:v>
                </c:pt>
                <c:pt idx="115">
                  <c:v>56.104545927898499</c:v>
                </c:pt>
                <c:pt idx="116">
                  <c:v>63.743491107609863</c:v>
                </c:pt>
                <c:pt idx="117">
                  <c:v>110.43256730480043</c:v>
                </c:pt>
                <c:pt idx="118">
                  <c:v>115.88992383207238</c:v>
                </c:pt>
                <c:pt idx="119">
                  <c:v>116.91818286418182</c:v>
                </c:pt>
                <c:pt idx="120">
                  <c:v>109.9151137977514</c:v>
                </c:pt>
                <c:pt idx="121">
                  <c:v>107.16367359985523</c:v>
                </c:pt>
                <c:pt idx="122">
                  <c:v>110.64057882996156</c:v>
                </c:pt>
                <c:pt idx="123">
                  <c:v>108.07409943529672</c:v>
                </c:pt>
                <c:pt idx="124">
                  <c:v>107.14741161503284</c:v>
                </c:pt>
                <c:pt idx="125">
                  <c:v>103.53183939218555</c:v>
                </c:pt>
                <c:pt idx="126">
                  <c:v>98.187033521216279</c:v>
                </c:pt>
                <c:pt idx="127">
                  <c:v>96.136493390858021</c:v>
                </c:pt>
                <c:pt idx="128">
                  <c:v>101.11332747933753</c:v>
                </c:pt>
                <c:pt idx="129">
                  <c:v>105.07447919269377</c:v>
                </c:pt>
                <c:pt idx="130">
                  <c:v>104.66182810444</c:v>
                </c:pt>
                <c:pt idx="131">
                  <c:v>107.39876618516067</c:v>
                </c:pt>
                <c:pt idx="132">
                  <c:v>114.95022781989559</c:v>
                </c:pt>
                <c:pt idx="133">
                  <c:v>105.59606026239589</c:v>
                </c:pt>
                <c:pt idx="134">
                  <c:v>104.22802073970567</c:v>
                </c:pt>
                <c:pt idx="135">
                  <c:v>111.51045788264983</c:v>
                </c:pt>
                <c:pt idx="136">
                  <c:v>108.66539272326247</c:v>
                </c:pt>
                <c:pt idx="137">
                  <c:v>121.71685330024862</c:v>
                </c:pt>
                <c:pt idx="138">
                  <c:v>143.5277203898938</c:v>
                </c:pt>
                <c:pt idx="139">
                  <c:v>151.94634244462932</c:v>
                </c:pt>
                <c:pt idx="140">
                  <c:v>137.1615764608452</c:v>
                </c:pt>
                <c:pt idx="141">
                  <c:v>137.95817587016523</c:v>
                </c:pt>
                <c:pt idx="142">
                  <c:v>131.10120434971313</c:v>
                </c:pt>
                <c:pt idx="143">
                  <c:v>124.24650587361738</c:v>
                </c:pt>
                <c:pt idx="144">
                  <c:v>109.79592740911488</c:v>
                </c:pt>
                <c:pt idx="145">
                  <c:v>116.91705171074403</c:v>
                </c:pt>
                <c:pt idx="146">
                  <c:v>110.07656333421019</c:v>
                </c:pt>
                <c:pt idx="147">
                  <c:v>110.34547679725929</c:v>
                </c:pt>
                <c:pt idx="148">
                  <c:v>110.43054854438584</c:v>
                </c:pt>
                <c:pt idx="149">
                  <c:v>105.43886480929955</c:v>
                </c:pt>
                <c:pt idx="150">
                  <c:v>100.06175491294542</c:v>
                </c:pt>
                <c:pt idx="151">
                  <c:v>95.327952724022694</c:v>
                </c:pt>
                <c:pt idx="152">
                  <c:v>91.207726043516203</c:v>
                </c:pt>
                <c:pt idx="153">
                  <c:v>73.927610125535068</c:v>
                </c:pt>
                <c:pt idx="154">
                  <c:v>78.435918587435381</c:v>
                </c:pt>
                <c:pt idx="155">
                  <c:v>70.398028704060735</c:v>
                </c:pt>
                <c:pt idx="156">
                  <c:v>91.718128039164739</c:v>
                </c:pt>
                <c:pt idx="157">
                  <c:v>84.786058960304487</c:v>
                </c:pt>
                <c:pt idx="158">
                  <c:v>90.812586842006652</c:v>
                </c:pt>
                <c:pt idx="159">
                  <c:v>82.912961903564977</c:v>
                </c:pt>
                <c:pt idx="160">
                  <c:v>100.86191196576523</c:v>
                </c:pt>
                <c:pt idx="161">
                  <c:v>111.25993683332398</c:v>
                </c:pt>
                <c:pt idx="162">
                  <c:v>126.51807788738725</c:v>
                </c:pt>
                <c:pt idx="163">
                  <c:v>124.02113393653768</c:v>
                </c:pt>
                <c:pt idx="164">
                  <c:v>118.35311307671948</c:v>
                </c:pt>
                <c:pt idx="165">
                  <c:v>118.85532756169535</c:v>
                </c:pt>
                <c:pt idx="166">
                  <c:v>115.98046653395643</c:v>
                </c:pt>
                <c:pt idx="167">
                  <c:v>113.95429570725366</c:v>
                </c:pt>
                <c:pt idx="168">
                  <c:v>117.74496641451753</c:v>
                </c:pt>
                <c:pt idx="169">
                  <c:v>123.10330271922081</c:v>
                </c:pt>
                <c:pt idx="170">
                  <c:v>112.75905536240356</c:v>
                </c:pt>
                <c:pt idx="171">
                  <c:v>92.875410197497359</c:v>
                </c:pt>
                <c:pt idx="172">
                  <c:v>68.029647817797596</c:v>
                </c:pt>
                <c:pt idx="173">
                  <c:v>61.863183029779911</c:v>
                </c:pt>
                <c:pt idx="174">
                  <c:v>70.922040640265635</c:v>
                </c:pt>
                <c:pt idx="175">
                  <c:v>75.378156875325033</c:v>
                </c:pt>
                <c:pt idx="176">
                  <c:v>63.414599785520863</c:v>
                </c:pt>
                <c:pt idx="177">
                  <c:v>64.377317355491087</c:v>
                </c:pt>
                <c:pt idx="178">
                  <c:v>69.922411834410283</c:v>
                </c:pt>
                <c:pt idx="179">
                  <c:v>61.295821650205525</c:v>
                </c:pt>
                <c:pt idx="180">
                  <c:v>64.491134776079051</c:v>
                </c:pt>
                <c:pt idx="181">
                  <c:v>78.773070194037189</c:v>
                </c:pt>
                <c:pt idx="182">
                  <c:v>96.768869613104499</c:v>
                </c:pt>
                <c:pt idx="183">
                  <c:v>102.65802225592498</c:v>
                </c:pt>
                <c:pt idx="184">
                  <c:v>101.16318870642127</c:v>
                </c:pt>
                <c:pt idx="185">
                  <c:v>96.751755272836149</c:v>
                </c:pt>
                <c:pt idx="186">
                  <c:v>95.797628793610897</c:v>
                </c:pt>
                <c:pt idx="187">
                  <c:v>87.527258314739456</c:v>
                </c:pt>
                <c:pt idx="188">
                  <c:v>78.623542368660253</c:v>
                </c:pt>
                <c:pt idx="189">
                  <c:v>65.87194921722606</c:v>
                </c:pt>
                <c:pt idx="190">
                  <c:v>58.969981915522098</c:v>
                </c:pt>
                <c:pt idx="191">
                  <c:v>68.278447865736837</c:v>
                </c:pt>
                <c:pt idx="192">
                  <c:v>66.769237078034521</c:v>
                </c:pt>
                <c:pt idx="193">
                  <c:v>78.639497797361074</c:v>
                </c:pt>
                <c:pt idx="194">
                  <c:v>79.000752512643928</c:v>
                </c:pt>
                <c:pt idx="195">
                  <c:v>74.989639109233892</c:v>
                </c:pt>
                <c:pt idx="196">
                  <c:v>78.983128248194177</c:v>
                </c:pt>
                <c:pt idx="197">
                  <c:v>71.808025747832005</c:v>
                </c:pt>
                <c:pt idx="198">
                  <c:v>75.158981723333923</c:v>
                </c:pt>
                <c:pt idx="199">
                  <c:v>74.509323984147528</c:v>
                </c:pt>
                <c:pt idx="200">
                  <c:v>72.923347932283178</c:v>
                </c:pt>
                <c:pt idx="201">
                  <c:v>77.849250893829691</c:v>
                </c:pt>
                <c:pt idx="202">
                  <c:v>110.66013900538117</c:v>
                </c:pt>
                <c:pt idx="203">
                  <c:v>112.03503729768165</c:v>
                </c:pt>
                <c:pt idx="204">
                  <c:v>103.51815317739045</c:v>
                </c:pt>
                <c:pt idx="205">
                  <c:v>99.907918275090751</c:v>
                </c:pt>
                <c:pt idx="206">
                  <c:v>92.515574707819184</c:v>
                </c:pt>
                <c:pt idx="207">
                  <c:v>89.700492351746945</c:v>
                </c:pt>
                <c:pt idx="208">
                  <c:v>82.794426403126025</c:v>
                </c:pt>
                <c:pt idx="209">
                  <c:v>93.160135825830338</c:v>
                </c:pt>
                <c:pt idx="210">
                  <c:v>118.6928716259075</c:v>
                </c:pt>
                <c:pt idx="211">
                  <c:v>117.22975527822135</c:v>
                </c:pt>
                <c:pt idx="212">
                  <c:v>113.20142468187274</c:v>
                </c:pt>
                <c:pt idx="213">
                  <c:v>110.08675624636938</c:v>
                </c:pt>
                <c:pt idx="214">
                  <c:v>112.23915526174493</c:v>
                </c:pt>
                <c:pt idx="215">
                  <c:v>105.69721731738544</c:v>
                </c:pt>
                <c:pt idx="216">
                  <c:v>107.65615264181852</c:v>
                </c:pt>
                <c:pt idx="217">
                  <c:v>104.7291698300869</c:v>
                </c:pt>
                <c:pt idx="218">
                  <c:v>102.15861013772249</c:v>
                </c:pt>
                <c:pt idx="219">
                  <c:v>103.0305268106619</c:v>
                </c:pt>
                <c:pt idx="220">
                  <c:v>90.778479571459798</c:v>
                </c:pt>
                <c:pt idx="221">
                  <c:v>90.934428842573666</c:v>
                </c:pt>
                <c:pt idx="222">
                  <c:v>93.648696846789875</c:v>
                </c:pt>
                <c:pt idx="223">
                  <c:v>87.529816420598067</c:v>
                </c:pt>
                <c:pt idx="224">
                  <c:v>91.755248836041517</c:v>
                </c:pt>
                <c:pt idx="225">
                  <c:v>89.065343935839664</c:v>
                </c:pt>
                <c:pt idx="226">
                  <c:v>78.594653600340976</c:v>
                </c:pt>
                <c:pt idx="227">
                  <c:v>79.283146024675204</c:v>
                </c:pt>
                <c:pt idx="228">
                  <c:v>84.059675474951405</c:v>
                </c:pt>
                <c:pt idx="229">
                  <c:v>87.137615644647141</c:v>
                </c:pt>
                <c:pt idx="230">
                  <c:v>80.865744036364902</c:v>
                </c:pt>
                <c:pt idx="231">
                  <c:v>86.388890118218143</c:v>
                </c:pt>
                <c:pt idx="232">
                  <c:v>97.966757906653754</c:v>
                </c:pt>
                <c:pt idx="233">
                  <c:v>99.289416220460282</c:v>
                </c:pt>
                <c:pt idx="234">
                  <c:v>96.057834411305251</c:v>
                </c:pt>
                <c:pt idx="235">
                  <c:v>92.544987368501893</c:v>
                </c:pt>
                <c:pt idx="236">
                  <c:v>74.887778491568071</c:v>
                </c:pt>
                <c:pt idx="237">
                  <c:v>74.925710407383576</c:v>
                </c:pt>
                <c:pt idx="238">
                  <c:v>79.008086299322187</c:v>
                </c:pt>
                <c:pt idx="239">
                  <c:v>82.646280014364962</c:v>
                </c:pt>
                <c:pt idx="240">
                  <c:v>87.91981259737733</c:v>
                </c:pt>
                <c:pt idx="241">
                  <c:v>95.02187586164915</c:v>
                </c:pt>
                <c:pt idx="242">
                  <c:v>87.579694957236399</c:v>
                </c:pt>
                <c:pt idx="243">
                  <c:v>88.262508969232542</c:v>
                </c:pt>
                <c:pt idx="244">
                  <c:v>92.98120307258317</c:v>
                </c:pt>
                <c:pt idx="245">
                  <c:v>105.42020976413797</c:v>
                </c:pt>
                <c:pt idx="246">
                  <c:v>119.10019698997759</c:v>
                </c:pt>
                <c:pt idx="247">
                  <c:v>123.3737766879575</c:v>
                </c:pt>
                <c:pt idx="248">
                  <c:v>118.39412325466597</c:v>
                </c:pt>
                <c:pt idx="249">
                  <c:v>113.94972786382974</c:v>
                </c:pt>
                <c:pt idx="250">
                  <c:v>113.80692473398797</c:v>
                </c:pt>
                <c:pt idx="251">
                  <c:v>115.92382373251948</c:v>
                </c:pt>
                <c:pt idx="252">
                  <c:v>114.95807543272197</c:v>
                </c:pt>
                <c:pt idx="253">
                  <c:v>114.73298071366318</c:v>
                </c:pt>
                <c:pt idx="254">
                  <c:v>112.56263522525167</c:v>
                </c:pt>
                <c:pt idx="255">
                  <c:v>114.00123716320419</c:v>
                </c:pt>
                <c:pt idx="256">
                  <c:v>122.69948845637312</c:v>
                </c:pt>
                <c:pt idx="257">
                  <c:v>120.37470488382459</c:v>
                </c:pt>
                <c:pt idx="258">
                  <c:v>118.26381827279459</c:v>
                </c:pt>
                <c:pt idx="259">
                  <c:v>117.11659475245106</c:v>
                </c:pt>
                <c:pt idx="260">
                  <c:v>113.48489111609558</c:v>
                </c:pt>
                <c:pt idx="261">
                  <c:v>112.69622847494657</c:v>
                </c:pt>
                <c:pt idx="262">
                  <c:v>113.91469912664117</c:v>
                </c:pt>
                <c:pt idx="263">
                  <c:v>119.52374106896319</c:v>
                </c:pt>
                <c:pt idx="264">
                  <c:v>123.06024201620937</c:v>
                </c:pt>
                <c:pt idx="265">
                  <c:v>122.77449405497516</c:v>
                </c:pt>
                <c:pt idx="266">
                  <c:v>117.46508291156896</c:v>
                </c:pt>
                <c:pt idx="267">
                  <c:v>116.184642184636</c:v>
                </c:pt>
                <c:pt idx="268">
                  <c:v>118.69820444010354</c:v>
                </c:pt>
                <c:pt idx="269">
                  <c:v>127.78892869555186</c:v>
                </c:pt>
                <c:pt idx="270">
                  <c:v>127.0450212669282</c:v>
                </c:pt>
                <c:pt idx="271">
                  <c:v>129.74934864424699</c:v>
                </c:pt>
                <c:pt idx="272">
                  <c:v>96.398767732021426</c:v>
                </c:pt>
                <c:pt idx="273">
                  <c:v>97.247834446254231</c:v>
                </c:pt>
                <c:pt idx="274">
                  <c:v>92.780281522417823</c:v>
                </c:pt>
                <c:pt idx="275">
                  <c:v>105.83001177224413</c:v>
                </c:pt>
                <c:pt idx="276">
                  <c:v>110.71884468104729</c:v>
                </c:pt>
                <c:pt idx="277">
                  <c:v>117.41103970303054</c:v>
                </c:pt>
                <c:pt idx="278">
                  <c:v>120.16927635792878</c:v>
                </c:pt>
                <c:pt idx="279">
                  <c:v>125.21284797739548</c:v>
                </c:pt>
                <c:pt idx="280">
                  <c:v>131.67269640830287</c:v>
                </c:pt>
                <c:pt idx="281">
                  <c:v>117.15062630734877</c:v>
                </c:pt>
                <c:pt idx="282">
                  <c:v>129.23666931691739</c:v>
                </c:pt>
                <c:pt idx="283">
                  <c:v>123.55524790996284</c:v>
                </c:pt>
                <c:pt idx="284">
                  <c:v>116.79144229160019</c:v>
                </c:pt>
                <c:pt idx="285">
                  <c:v>119.66558552809425</c:v>
                </c:pt>
                <c:pt idx="286">
                  <c:v>133.48300128830519</c:v>
                </c:pt>
                <c:pt idx="287">
                  <c:v>136.77716983584892</c:v>
                </c:pt>
                <c:pt idx="288">
                  <c:v>137.32860932893166</c:v>
                </c:pt>
                <c:pt idx="289">
                  <c:v>147.28763237389131</c:v>
                </c:pt>
                <c:pt idx="290">
                  <c:v>148.55116081918572</c:v>
                </c:pt>
                <c:pt idx="291">
                  <c:v>153.90215318904743</c:v>
                </c:pt>
                <c:pt idx="292">
                  <c:v>147.888628637126</c:v>
                </c:pt>
                <c:pt idx="293">
                  <c:v>136.20918805628247</c:v>
                </c:pt>
                <c:pt idx="294">
                  <c:v>158.04820210890807</c:v>
                </c:pt>
                <c:pt idx="295">
                  <c:v>150.7041104093741</c:v>
                </c:pt>
                <c:pt idx="296">
                  <c:v>127.28576211150803</c:v>
                </c:pt>
                <c:pt idx="297">
                  <c:v>131.07091617550932</c:v>
                </c:pt>
                <c:pt idx="298">
                  <c:v>127.70615394926273</c:v>
                </c:pt>
                <c:pt idx="299">
                  <c:v>136.78325604819335</c:v>
                </c:pt>
                <c:pt idx="300">
                  <c:v>136.24193518737033</c:v>
                </c:pt>
                <c:pt idx="301">
                  <c:v>144.25407234084676</c:v>
                </c:pt>
                <c:pt idx="302">
                  <c:v>143.78049518038455</c:v>
                </c:pt>
                <c:pt idx="303">
                  <c:v>147.58278287373625</c:v>
                </c:pt>
                <c:pt idx="304">
                  <c:v>147.70052042595452</c:v>
                </c:pt>
                <c:pt idx="305">
                  <c:v>151.43608088957376</c:v>
                </c:pt>
                <c:pt idx="306">
                  <c:v>164.26077954808122</c:v>
                </c:pt>
                <c:pt idx="307">
                  <c:v>168.61734311069031</c:v>
                </c:pt>
                <c:pt idx="308">
                  <c:v>170.46704410463491</c:v>
                </c:pt>
                <c:pt idx="309">
                  <c:v>192.99174297819684</c:v>
                </c:pt>
                <c:pt idx="310">
                  <c:v>195.74320623107673</c:v>
                </c:pt>
                <c:pt idx="311">
                  <c:v>228.69806620609589</c:v>
                </c:pt>
                <c:pt idx="312">
                  <c:v>101.71485219659692</c:v>
                </c:pt>
                <c:pt idx="313">
                  <c:v>78.813192614640073</c:v>
                </c:pt>
                <c:pt idx="314">
                  <c:v>63.235893285774928</c:v>
                </c:pt>
                <c:pt idx="315">
                  <c:v>54.268913093063361</c:v>
                </c:pt>
                <c:pt idx="316">
                  <c:v>52.677131681096888</c:v>
                </c:pt>
                <c:pt idx="317">
                  <c:v>51.526181180115351</c:v>
                </c:pt>
                <c:pt idx="318">
                  <c:v>83.689426254224358</c:v>
                </c:pt>
                <c:pt idx="319">
                  <c:v>75.213422732285522</c:v>
                </c:pt>
                <c:pt idx="320">
                  <c:v>58.200570697364313</c:v>
                </c:pt>
                <c:pt idx="321">
                  <c:v>56.86383988365818</c:v>
                </c:pt>
                <c:pt idx="322">
                  <c:v>58.266862347588905</c:v>
                </c:pt>
                <c:pt idx="323">
                  <c:v>74.725272516644253</c:v>
                </c:pt>
                <c:pt idx="324">
                  <c:v>51.99933829085883</c:v>
                </c:pt>
                <c:pt idx="325">
                  <c:v>55.885441097949347</c:v>
                </c:pt>
                <c:pt idx="326">
                  <c:v>48.024992065649506</c:v>
                </c:pt>
                <c:pt idx="327">
                  <c:v>52.523309692348732</c:v>
                </c:pt>
                <c:pt idx="328">
                  <c:v>47.439003728556109</c:v>
                </c:pt>
                <c:pt idx="329">
                  <c:v>53.929274531466206</c:v>
                </c:pt>
                <c:pt idx="330">
                  <c:v>59.808504597267621</c:v>
                </c:pt>
                <c:pt idx="331">
                  <c:v>61.930583437367744</c:v>
                </c:pt>
                <c:pt idx="332">
                  <c:v>45.279613207301558</c:v>
                </c:pt>
                <c:pt idx="333">
                  <c:v>55.895523635516277</c:v>
                </c:pt>
                <c:pt idx="334">
                  <c:v>63.981254482228429</c:v>
                </c:pt>
                <c:pt idx="335">
                  <c:v>89.888575452177136</c:v>
                </c:pt>
                <c:pt idx="336">
                  <c:v>81.45044857477636</c:v>
                </c:pt>
                <c:pt idx="337">
                  <c:v>77.412200667463281</c:v>
                </c:pt>
                <c:pt idx="338">
                  <c:v>72.241994425519707</c:v>
                </c:pt>
                <c:pt idx="339">
                  <c:v>75.725980001863562</c:v>
                </c:pt>
                <c:pt idx="340">
                  <c:v>80.992706180847279</c:v>
                </c:pt>
                <c:pt idx="341">
                  <c:v>81.459976739143457</c:v>
                </c:pt>
                <c:pt idx="342">
                  <c:v>86.836289567910384</c:v>
                </c:pt>
                <c:pt idx="343">
                  <c:v>83.773420013764721</c:v>
                </c:pt>
                <c:pt idx="344">
                  <c:v>87.110332596183099</c:v>
                </c:pt>
                <c:pt idx="345">
                  <c:v>81.214848585478819</c:v>
                </c:pt>
                <c:pt idx="346">
                  <c:v>79.018223482614715</c:v>
                </c:pt>
                <c:pt idx="347">
                  <c:v>72.958600008607633</c:v>
                </c:pt>
                <c:pt idx="348">
                  <c:v>68.84264744013619</c:v>
                </c:pt>
                <c:pt idx="349">
                  <c:v>73.265909622134302</c:v>
                </c:pt>
                <c:pt idx="350">
                  <c:v>68.578995793377274</c:v>
                </c:pt>
                <c:pt idx="351">
                  <c:v>68.767278057286504</c:v>
                </c:pt>
                <c:pt idx="352">
                  <c:v>53.989831221780392</c:v>
                </c:pt>
                <c:pt idx="353">
                  <c:v>67.253383260122106</c:v>
                </c:pt>
                <c:pt idx="354">
                  <c:v>83.909405906107523</c:v>
                </c:pt>
                <c:pt idx="355">
                  <c:v>70.580726049655581</c:v>
                </c:pt>
                <c:pt idx="356">
                  <c:v>71.143472570793946</c:v>
                </c:pt>
                <c:pt idx="357">
                  <c:v>68.877480104186318</c:v>
                </c:pt>
                <c:pt idx="358">
                  <c:v>68.725215149416329</c:v>
                </c:pt>
                <c:pt idx="359">
                  <c:v>63.932194604139156</c:v>
                </c:pt>
                <c:pt idx="360">
                  <c:v>53.851444995142792</c:v>
                </c:pt>
                <c:pt idx="361">
                  <c:v>56.063902501445284</c:v>
                </c:pt>
                <c:pt idx="362">
                  <c:v>65.680445449691618</c:v>
                </c:pt>
                <c:pt idx="363">
                  <c:v>54.955937709493</c:v>
                </c:pt>
                <c:pt idx="364">
                  <c:v>54.389327903180728</c:v>
                </c:pt>
                <c:pt idx="365">
                  <c:v>67.102470887565872</c:v>
                </c:pt>
                <c:pt idx="366">
                  <c:v>73.315002341188006</c:v>
                </c:pt>
                <c:pt idx="367">
                  <c:v>56.648957214796546</c:v>
                </c:pt>
                <c:pt idx="368">
                  <c:v>51.436211074255425</c:v>
                </c:pt>
                <c:pt idx="369">
                  <c:v>88.452207086881202</c:v>
                </c:pt>
                <c:pt idx="370">
                  <c:v>95.765340132783749</c:v>
                </c:pt>
                <c:pt idx="371">
                  <c:v>82.944750189902848</c:v>
                </c:pt>
                <c:pt idx="372">
                  <c:v>81.833132646022278</c:v>
                </c:pt>
                <c:pt idx="373">
                  <c:v>76.561885561061956</c:v>
                </c:pt>
                <c:pt idx="374">
                  <c:v>88.168776904470263</c:v>
                </c:pt>
                <c:pt idx="375">
                  <c:v>84.124837589599153</c:v>
                </c:pt>
                <c:pt idx="376">
                  <c:v>73.552859814657836</c:v>
                </c:pt>
                <c:pt idx="377">
                  <c:v>73.273275871760148</c:v>
                </c:pt>
                <c:pt idx="378">
                  <c:v>69.530840273481985</c:v>
                </c:pt>
                <c:pt idx="379">
                  <c:v>54.657537798911818</c:v>
                </c:pt>
                <c:pt idx="380">
                  <c:v>39.154060298638818</c:v>
                </c:pt>
                <c:pt idx="381">
                  <c:v>51.247010952089127</c:v>
                </c:pt>
                <c:pt idx="382">
                  <c:v>49.06015150594046</c:v>
                </c:pt>
                <c:pt idx="383">
                  <c:v>65.267109486682145</c:v>
                </c:pt>
                <c:pt idx="384">
                  <c:v>49.589449521487587</c:v>
                </c:pt>
                <c:pt idx="385">
                  <c:v>51.993540284109706</c:v>
                </c:pt>
                <c:pt idx="386">
                  <c:v>48.669018671241169</c:v>
                </c:pt>
                <c:pt idx="387">
                  <c:v>52.37433960738997</c:v>
                </c:pt>
                <c:pt idx="388">
                  <c:v>50.152923120111033</c:v>
                </c:pt>
                <c:pt idx="389">
                  <c:v>56.286470897897374</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Ref>
                </c15:cat>
              </c15:filteredCategoryTitle>
            </c:ext>
            <c:ext xmlns:c16="http://schemas.microsoft.com/office/drawing/2014/chart" uri="{C3380CC4-5D6E-409C-BE32-E72D297353CC}">
              <c16:uniqueId val="{00000002-4D92-4CD8-8D27-EBE187EF8958}"/>
            </c:ext>
          </c:extLst>
        </c:ser>
        <c:ser>
          <c:idx val="1"/>
          <c:order val="2"/>
          <c:tx>
            <c:v>Fiscal Policy Uncertainty Index</c:v>
          </c:tx>
          <c:spPr>
            <a:ln w="28575">
              <a:solidFill>
                <a:srgbClr val="002060"/>
              </a:solidFill>
            </a:ln>
          </c:spPr>
          <c:marker>
            <c:symbol val="none"/>
          </c:marker>
          <c:val>
            <c:numRef>
              <c:f>'Data for correlations'!$D$3:$D$392</c:f>
              <c:numCache>
                <c:formatCode>General</c:formatCode>
                <c:ptCount val="390"/>
                <c:pt idx="0">
                  <c:v>87.214235517128571</c:v>
                </c:pt>
                <c:pt idx="1">
                  <c:v>101.69707981167875</c:v>
                </c:pt>
                <c:pt idx="2">
                  <c:v>111.53629394222931</c:v>
                </c:pt>
                <c:pt idx="3">
                  <c:v>97.708531239890178</c:v>
                </c:pt>
                <c:pt idx="4">
                  <c:v>92.783979213173225</c:v>
                </c:pt>
                <c:pt idx="5">
                  <c:v>104.37401021770226</c:v>
                </c:pt>
                <c:pt idx="6">
                  <c:v>72.99434620734516</c:v>
                </c:pt>
                <c:pt idx="7">
                  <c:v>47.368192933659166</c:v>
                </c:pt>
                <c:pt idx="8">
                  <c:v>60.878497790346096</c:v>
                </c:pt>
                <c:pt idx="9">
                  <c:v>110.70125346747183</c:v>
                </c:pt>
                <c:pt idx="10">
                  <c:v>117.43797903601227</c:v>
                </c:pt>
                <c:pt idx="11">
                  <c:v>87.866226384783971</c:v>
                </c:pt>
                <c:pt idx="12">
                  <c:v>70.007280800562711</c:v>
                </c:pt>
                <c:pt idx="13">
                  <c:v>54.305700207696482</c:v>
                </c:pt>
                <c:pt idx="14">
                  <c:v>43.886044266677146</c:v>
                </c:pt>
                <c:pt idx="15">
                  <c:v>41.120177263902484</c:v>
                </c:pt>
                <c:pt idx="16">
                  <c:v>43.702781882473552</c:v>
                </c:pt>
                <c:pt idx="17">
                  <c:v>86.490850043138238</c:v>
                </c:pt>
                <c:pt idx="18">
                  <c:v>70.921287263668177</c:v>
                </c:pt>
                <c:pt idx="19">
                  <c:v>65.829197951581591</c:v>
                </c:pt>
                <c:pt idx="20">
                  <c:v>59.763486050783797</c:v>
                </c:pt>
                <c:pt idx="21">
                  <c:v>52.819673537600444</c:v>
                </c:pt>
                <c:pt idx="22">
                  <c:v>75.124695270816531</c:v>
                </c:pt>
                <c:pt idx="23">
                  <c:v>63.50761210036535</c:v>
                </c:pt>
                <c:pt idx="24">
                  <c:v>78.371432069763301</c:v>
                </c:pt>
                <c:pt idx="25">
                  <c:v>76.367306452334233</c:v>
                </c:pt>
                <c:pt idx="26">
                  <c:v>85.158553000669812</c:v>
                </c:pt>
                <c:pt idx="27">
                  <c:v>102.58780173383536</c:v>
                </c:pt>
                <c:pt idx="28">
                  <c:v>88.896803581255114</c:v>
                </c:pt>
                <c:pt idx="29">
                  <c:v>78.394405429188168</c:v>
                </c:pt>
                <c:pt idx="30">
                  <c:v>86.492310326289839</c:v>
                </c:pt>
                <c:pt idx="31">
                  <c:v>83.912897256643205</c:v>
                </c:pt>
                <c:pt idx="32">
                  <c:v>77.185726134854818</c:v>
                </c:pt>
                <c:pt idx="33">
                  <c:v>61.653701945904615</c:v>
                </c:pt>
                <c:pt idx="34">
                  <c:v>44.270310808046524</c:v>
                </c:pt>
                <c:pt idx="35">
                  <c:v>56.448618531940149</c:v>
                </c:pt>
                <c:pt idx="36">
                  <c:v>64.249845698947297</c:v>
                </c:pt>
                <c:pt idx="37">
                  <c:v>88.064080947769042</c:v>
                </c:pt>
                <c:pt idx="38">
                  <c:v>71.705767565572756</c:v>
                </c:pt>
                <c:pt idx="39">
                  <c:v>67.738949851661303</c:v>
                </c:pt>
                <c:pt idx="40">
                  <c:v>76.398835970243397</c:v>
                </c:pt>
                <c:pt idx="41">
                  <c:v>71.112629241594433</c:v>
                </c:pt>
                <c:pt idx="42">
                  <c:v>63.324599357031701</c:v>
                </c:pt>
                <c:pt idx="43">
                  <c:v>60.603235920690331</c:v>
                </c:pt>
                <c:pt idx="44">
                  <c:v>75.924492486834296</c:v>
                </c:pt>
                <c:pt idx="45">
                  <c:v>99.467556720621275</c:v>
                </c:pt>
                <c:pt idx="46">
                  <c:v>60.316899015879308</c:v>
                </c:pt>
                <c:pt idx="47">
                  <c:v>71.808747379955861</c:v>
                </c:pt>
                <c:pt idx="48">
                  <c:v>74.221762509291395</c:v>
                </c:pt>
                <c:pt idx="49">
                  <c:v>71.21082364646405</c:v>
                </c:pt>
                <c:pt idx="50">
                  <c:v>57.238508689107022</c:v>
                </c:pt>
                <c:pt idx="51">
                  <c:v>55.903785886625933</c:v>
                </c:pt>
                <c:pt idx="52">
                  <c:v>57.208035587218227</c:v>
                </c:pt>
                <c:pt idx="53">
                  <c:v>53.874709562200628</c:v>
                </c:pt>
                <c:pt idx="54">
                  <c:v>55.002059530591815</c:v>
                </c:pt>
                <c:pt idx="55">
                  <c:v>62.179250478133334</c:v>
                </c:pt>
                <c:pt idx="56">
                  <c:v>53.053092331840503</c:v>
                </c:pt>
                <c:pt idx="57">
                  <c:v>53.357705402967319</c:v>
                </c:pt>
                <c:pt idx="58">
                  <c:v>73.275783547191381</c:v>
                </c:pt>
                <c:pt idx="59">
                  <c:v>68.030493694389023</c:v>
                </c:pt>
                <c:pt idx="60">
                  <c:v>63.003977222201662</c:v>
                </c:pt>
                <c:pt idx="61">
                  <c:v>69.753147042667322</c:v>
                </c:pt>
                <c:pt idx="62">
                  <c:v>62.133231520406348</c:v>
                </c:pt>
                <c:pt idx="63">
                  <c:v>85.998900955316273</c:v>
                </c:pt>
                <c:pt idx="64">
                  <c:v>73.582746122478781</c:v>
                </c:pt>
                <c:pt idx="65">
                  <c:v>106.7837368600929</c:v>
                </c:pt>
                <c:pt idx="66">
                  <c:v>104.68426710868407</c:v>
                </c:pt>
                <c:pt idx="67">
                  <c:v>110.19883534676448</c:v>
                </c:pt>
                <c:pt idx="68">
                  <c:v>92.483843494515256</c:v>
                </c:pt>
                <c:pt idx="69">
                  <c:v>91.794309382405558</c:v>
                </c:pt>
                <c:pt idx="70">
                  <c:v>100.53458645266196</c:v>
                </c:pt>
                <c:pt idx="71">
                  <c:v>70.364920488113398</c:v>
                </c:pt>
                <c:pt idx="72">
                  <c:v>76.766510157913942</c:v>
                </c:pt>
                <c:pt idx="73">
                  <c:v>76.987219855266858</c:v>
                </c:pt>
                <c:pt idx="74">
                  <c:v>80.907892598496858</c:v>
                </c:pt>
                <c:pt idx="75">
                  <c:v>66.592978913009262</c:v>
                </c:pt>
                <c:pt idx="76">
                  <c:v>68.033310970763836</c:v>
                </c:pt>
                <c:pt idx="77">
                  <c:v>73.748521098927625</c:v>
                </c:pt>
                <c:pt idx="78">
                  <c:v>83.981582859397832</c:v>
                </c:pt>
                <c:pt idx="79">
                  <c:v>99.114242945228739</c:v>
                </c:pt>
                <c:pt idx="80">
                  <c:v>101.93019994948091</c:v>
                </c:pt>
                <c:pt idx="81">
                  <c:v>93.916144019047863</c:v>
                </c:pt>
                <c:pt idx="82">
                  <c:v>100.65690639811669</c:v>
                </c:pt>
                <c:pt idx="83">
                  <c:v>129.41442870615771</c:v>
                </c:pt>
                <c:pt idx="84">
                  <c:v>109.71157642057572</c:v>
                </c:pt>
                <c:pt idx="85">
                  <c:v>114.55736866362179</c:v>
                </c:pt>
                <c:pt idx="86">
                  <c:v>91.024776667259516</c:v>
                </c:pt>
                <c:pt idx="87">
                  <c:v>106.88992960575133</c:v>
                </c:pt>
                <c:pt idx="88">
                  <c:v>101.82785107540353</c:v>
                </c:pt>
                <c:pt idx="89">
                  <c:v>89.713507305815085</c:v>
                </c:pt>
                <c:pt idx="90">
                  <c:v>79.571126377298214</c:v>
                </c:pt>
                <c:pt idx="91">
                  <c:v>58.757859474821018</c:v>
                </c:pt>
                <c:pt idx="92">
                  <c:v>57.34954925956459</c:v>
                </c:pt>
                <c:pt idx="93">
                  <c:v>55.909405313493416</c:v>
                </c:pt>
                <c:pt idx="94">
                  <c:v>68.157803372420759</c:v>
                </c:pt>
                <c:pt idx="95">
                  <c:v>57.725537156690542</c:v>
                </c:pt>
                <c:pt idx="96">
                  <c:v>54.089042015617238</c:v>
                </c:pt>
                <c:pt idx="97">
                  <c:v>61.691950628094226</c:v>
                </c:pt>
                <c:pt idx="98">
                  <c:v>105.50106055902025</c:v>
                </c:pt>
                <c:pt idx="99">
                  <c:v>67.707013620018799</c:v>
                </c:pt>
                <c:pt idx="100">
                  <c:v>91.696620771333741</c:v>
                </c:pt>
                <c:pt idx="101">
                  <c:v>113.22144906152108</c:v>
                </c:pt>
                <c:pt idx="102">
                  <c:v>99.38449773886876</c:v>
                </c:pt>
                <c:pt idx="103">
                  <c:v>91.400912461776386</c:v>
                </c:pt>
                <c:pt idx="104">
                  <c:v>96.419738573310738</c:v>
                </c:pt>
                <c:pt idx="105">
                  <c:v>79.150897658791337</c:v>
                </c:pt>
                <c:pt idx="106">
                  <c:v>68.004271791437489</c:v>
                </c:pt>
                <c:pt idx="107">
                  <c:v>83.348734826597905</c:v>
                </c:pt>
                <c:pt idx="108">
                  <c:v>102.17193769404699</c:v>
                </c:pt>
                <c:pt idx="109">
                  <c:v>118.07523281845531</c:v>
                </c:pt>
                <c:pt idx="110">
                  <c:v>103.36089690342151</c:v>
                </c:pt>
                <c:pt idx="111">
                  <c:v>88.758321930565586</c:v>
                </c:pt>
                <c:pt idx="112">
                  <c:v>76.282518375010895</c:v>
                </c:pt>
                <c:pt idx="113">
                  <c:v>74.964277965149037</c:v>
                </c:pt>
                <c:pt idx="114">
                  <c:v>75.116411343175386</c:v>
                </c:pt>
                <c:pt idx="115">
                  <c:v>70.481873662392346</c:v>
                </c:pt>
                <c:pt idx="116">
                  <c:v>102.71234564618734</c:v>
                </c:pt>
                <c:pt idx="117">
                  <c:v>93.848453955740723</c:v>
                </c:pt>
                <c:pt idx="118">
                  <c:v>101.92149161484821</c:v>
                </c:pt>
                <c:pt idx="119">
                  <c:v>77.831611926276324</c:v>
                </c:pt>
                <c:pt idx="120">
                  <c:v>114.59784517227261</c:v>
                </c:pt>
                <c:pt idx="121">
                  <c:v>87.184788056139084</c:v>
                </c:pt>
                <c:pt idx="122">
                  <c:v>104.76081149544912</c:v>
                </c:pt>
                <c:pt idx="123">
                  <c:v>97.977241878673027</c:v>
                </c:pt>
                <c:pt idx="124">
                  <c:v>94.514031320714196</c:v>
                </c:pt>
                <c:pt idx="125">
                  <c:v>101.03236258642765</c:v>
                </c:pt>
                <c:pt idx="126">
                  <c:v>92.306461126857371</c:v>
                </c:pt>
                <c:pt idx="127">
                  <c:v>139.3716051233026</c:v>
                </c:pt>
                <c:pt idx="128">
                  <c:v>142.33701478358535</c:v>
                </c:pt>
                <c:pt idx="129">
                  <c:v>150.44005074749629</c:v>
                </c:pt>
                <c:pt idx="130">
                  <c:v>220.2731441546477</c:v>
                </c:pt>
                <c:pt idx="131">
                  <c:v>260.58851383323679</c:v>
                </c:pt>
                <c:pt idx="132">
                  <c:v>231.0042056557424</c:v>
                </c:pt>
                <c:pt idx="133">
                  <c:v>162.16049266339365</c:v>
                </c:pt>
                <c:pt idx="134">
                  <c:v>198.45497969531542</c:v>
                </c:pt>
                <c:pt idx="135">
                  <c:v>199.09205618075774</c:v>
                </c:pt>
                <c:pt idx="136">
                  <c:v>205.25232850099886</c:v>
                </c:pt>
                <c:pt idx="137">
                  <c:v>182.72512705837406</c:v>
                </c:pt>
                <c:pt idx="138">
                  <c:v>278.24853116697068</c:v>
                </c:pt>
                <c:pt idx="139">
                  <c:v>214.27370276650191</c:v>
                </c:pt>
                <c:pt idx="140">
                  <c:v>157.03665739768215</c:v>
                </c:pt>
                <c:pt idx="141">
                  <c:v>177.87417176080538</c:v>
                </c:pt>
                <c:pt idx="142">
                  <c:v>147.99958370943745</c:v>
                </c:pt>
                <c:pt idx="143">
                  <c:v>136.98549206111684</c:v>
                </c:pt>
                <c:pt idx="144">
                  <c:v>120.47495914352288</c:v>
                </c:pt>
                <c:pt idx="145">
                  <c:v>123.10984847703732</c:v>
                </c:pt>
                <c:pt idx="146">
                  <c:v>111.11847617750163</c:v>
                </c:pt>
                <c:pt idx="147">
                  <c:v>92.72461235703436</c:v>
                </c:pt>
                <c:pt idx="148">
                  <c:v>141.8001593329264</c:v>
                </c:pt>
                <c:pt idx="149">
                  <c:v>107.91956841422495</c:v>
                </c:pt>
                <c:pt idx="150">
                  <c:v>94.285228133614524</c:v>
                </c:pt>
                <c:pt idx="151">
                  <c:v>88.766988406380833</c:v>
                </c:pt>
                <c:pt idx="152">
                  <c:v>105.54565965180169</c:v>
                </c:pt>
                <c:pt idx="153">
                  <c:v>95.956429945589718</c:v>
                </c:pt>
                <c:pt idx="154">
                  <c:v>87.391222217393377</c:v>
                </c:pt>
                <c:pt idx="155">
                  <c:v>85.631744331442192</c:v>
                </c:pt>
                <c:pt idx="156">
                  <c:v>76.028694169944416</c:v>
                </c:pt>
                <c:pt idx="157">
                  <c:v>90.212601603678081</c:v>
                </c:pt>
                <c:pt idx="158">
                  <c:v>75.250521248682062</c:v>
                </c:pt>
                <c:pt idx="159">
                  <c:v>98.16758725143599</c:v>
                </c:pt>
                <c:pt idx="160">
                  <c:v>92.246203466226916</c:v>
                </c:pt>
                <c:pt idx="161">
                  <c:v>180.04337428626667</c:v>
                </c:pt>
                <c:pt idx="162">
                  <c:v>100.82263664143117</c:v>
                </c:pt>
                <c:pt idx="163">
                  <c:v>91.461074416893624</c:v>
                </c:pt>
                <c:pt idx="164">
                  <c:v>70.444728954864047</c:v>
                </c:pt>
                <c:pt idx="165">
                  <c:v>76.599664654477209</c:v>
                </c:pt>
                <c:pt idx="166">
                  <c:v>86.510533593783904</c:v>
                </c:pt>
                <c:pt idx="167">
                  <c:v>112.50551905766336</c:v>
                </c:pt>
                <c:pt idx="168">
                  <c:v>128.27103286968477</c:v>
                </c:pt>
                <c:pt idx="169">
                  <c:v>153.43992509447594</c:v>
                </c:pt>
                <c:pt idx="170">
                  <c:v>191.40671266828028</c:v>
                </c:pt>
                <c:pt idx="171">
                  <c:v>160.00732880262487</c:v>
                </c:pt>
                <c:pt idx="172">
                  <c:v>108.5352578883227</c:v>
                </c:pt>
                <c:pt idx="173">
                  <c:v>109.22145434872714</c:v>
                </c:pt>
                <c:pt idx="174">
                  <c:v>182.20579661009427</c:v>
                </c:pt>
                <c:pt idx="175">
                  <c:v>129.42683949543272</c:v>
                </c:pt>
                <c:pt idx="176">
                  <c:v>126.97845902056471</c:v>
                </c:pt>
                <c:pt idx="177">
                  <c:v>116.25995000839963</c:v>
                </c:pt>
                <c:pt idx="178">
                  <c:v>106.86829882696745</c:v>
                </c:pt>
                <c:pt idx="179">
                  <c:v>119.32249321148041</c:v>
                </c:pt>
                <c:pt idx="180">
                  <c:v>126.88148314339077</c:v>
                </c:pt>
                <c:pt idx="181">
                  <c:v>153.00583297040458</c:v>
                </c:pt>
                <c:pt idx="182">
                  <c:v>108.53220575873206</c:v>
                </c:pt>
                <c:pt idx="183">
                  <c:v>67.583077220176676</c:v>
                </c:pt>
                <c:pt idx="184">
                  <c:v>111.63421445758614</c:v>
                </c:pt>
                <c:pt idx="185">
                  <c:v>112.59319949510358</c:v>
                </c:pt>
                <c:pt idx="186">
                  <c:v>96.936005277879815</c:v>
                </c:pt>
                <c:pt idx="187">
                  <c:v>122.87740723370685</c:v>
                </c:pt>
                <c:pt idx="188">
                  <c:v>113.95047434308719</c:v>
                </c:pt>
                <c:pt idx="189">
                  <c:v>210.0480257111908</c:v>
                </c:pt>
                <c:pt idx="190">
                  <c:v>131.87647991749566</c:v>
                </c:pt>
                <c:pt idx="191">
                  <c:v>120.84477498105973</c:v>
                </c:pt>
                <c:pt idx="192">
                  <c:v>107.85766099186586</c:v>
                </c:pt>
                <c:pt idx="193">
                  <c:v>98.2771769374652</c:v>
                </c:pt>
                <c:pt idx="194">
                  <c:v>119.60652155656875</c:v>
                </c:pt>
                <c:pt idx="195">
                  <c:v>118.76805321776537</c:v>
                </c:pt>
                <c:pt idx="196">
                  <c:v>152.84516093740743</c:v>
                </c:pt>
                <c:pt idx="197">
                  <c:v>108.48193892089186</c:v>
                </c:pt>
                <c:pt idx="198">
                  <c:v>88.132943654658078</c:v>
                </c:pt>
                <c:pt idx="199">
                  <c:v>72.519026195404578</c:v>
                </c:pt>
                <c:pt idx="200">
                  <c:v>98.523242171855301</c:v>
                </c:pt>
                <c:pt idx="201">
                  <c:v>121.51628138940106</c:v>
                </c:pt>
                <c:pt idx="202">
                  <c:v>87.184593052194955</c:v>
                </c:pt>
                <c:pt idx="203">
                  <c:v>68.215044883650947</c:v>
                </c:pt>
                <c:pt idx="204">
                  <c:v>71.927479641854319</c:v>
                </c:pt>
                <c:pt idx="205">
                  <c:v>55.707750466140716</c:v>
                </c:pt>
                <c:pt idx="206">
                  <c:v>64.259136106276173</c:v>
                </c:pt>
                <c:pt idx="207">
                  <c:v>77.430695997631901</c:v>
                </c:pt>
                <c:pt idx="208">
                  <c:v>67.221697937636051</c:v>
                </c:pt>
                <c:pt idx="209">
                  <c:v>85.937550612221798</c:v>
                </c:pt>
                <c:pt idx="210">
                  <c:v>88.958027476417882</c:v>
                </c:pt>
                <c:pt idx="211">
                  <c:v>76.816202096167288</c:v>
                </c:pt>
                <c:pt idx="212">
                  <c:v>68.487837346827888</c:v>
                </c:pt>
                <c:pt idx="213">
                  <c:v>65.458077780014264</c:v>
                </c:pt>
                <c:pt idx="214">
                  <c:v>73.076164242905918</c:v>
                </c:pt>
                <c:pt idx="215">
                  <c:v>73.434023935653087</c:v>
                </c:pt>
                <c:pt idx="216">
                  <c:v>62.499599498194556</c:v>
                </c:pt>
                <c:pt idx="217">
                  <c:v>75.874301207478496</c:v>
                </c:pt>
                <c:pt idx="218">
                  <c:v>47.073410738792113</c:v>
                </c:pt>
                <c:pt idx="219">
                  <c:v>61.081770254161981</c:v>
                </c:pt>
                <c:pt idx="220">
                  <c:v>67.882693123966035</c:v>
                </c:pt>
                <c:pt idx="221">
                  <c:v>61.443888562755284</c:v>
                </c:pt>
                <c:pt idx="222">
                  <c:v>51.318794278999817</c:v>
                </c:pt>
                <c:pt idx="223">
                  <c:v>103.01550441750929</c:v>
                </c:pt>
                <c:pt idx="224">
                  <c:v>68.793119320778715</c:v>
                </c:pt>
                <c:pt idx="225">
                  <c:v>57.920934025620475</c:v>
                </c:pt>
                <c:pt idx="226">
                  <c:v>69.399679516937027</c:v>
                </c:pt>
                <c:pt idx="227">
                  <c:v>63.231869268798924</c:v>
                </c:pt>
                <c:pt idx="228">
                  <c:v>75.282347411598522</c:v>
                </c:pt>
                <c:pt idx="229">
                  <c:v>48.866977960927755</c:v>
                </c:pt>
                <c:pt idx="230">
                  <c:v>66.941474679703049</c:v>
                </c:pt>
                <c:pt idx="231">
                  <c:v>65.690824161875781</c:v>
                </c:pt>
                <c:pt idx="232">
                  <c:v>64.772833090461972</c:v>
                </c:pt>
                <c:pt idx="233">
                  <c:v>55.665357750173989</c:v>
                </c:pt>
                <c:pt idx="234">
                  <c:v>55.913705617117294</c:v>
                </c:pt>
                <c:pt idx="235">
                  <c:v>45.932874908354734</c:v>
                </c:pt>
                <c:pt idx="236">
                  <c:v>57.162613405139851</c:v>
                </c:pt>
                <c:pt idx="237">
                  <c:v>52.981631229062558</c:v>
                </c:pt>
                <c:pt idx="238">
                  <c:v>55.535873537165749</c:v>
                </c:pt>
                <c:pt idx="239">
                  <c:v>59.978234721239865</c:v>
                </c:pt>
                <c:pt idx="240">
                  <c:v>58.190095667024138</c:v>
                </c:pt>
                <c:pt idx="241">
                  <c:v>50.76688633820222</c:v>
                </c:pt>
                <c:pt idx="242">
                  <c:v>66.54572528776086</c:v>
                </c:pt>
                <c:pt idx="243">
                  <c:v>53.473684212509198</c:v>
                </c:pt>
                <c:pt idx="244">
                  <c:v>53.836162184928682</c:v>
                </c:pt>
                <c:pt idx="245">
                  <c:v>56.247127050840803</c:v>
                </c:pt>
                <c:pt idx="246">
                  <c:v>76.610101465659667</c:v>
                </c:pt>
                <c:pt idx="247">
                  <c:v>76.219924738067746</c:v>
                </c:pt>
                <c:pt idx="248">
                  <c:v>65.972503791005323</c:v>
                </c:pt>
                <c:pt idx="249">
                  <c:v>64.198761468542202</c:v>
                </c:pt>
                <c:pt idx="250">
                  <c:v>61.432531029639506</c:v>
                </c:pt>
                <c:pt idx="251">
                  <c:v>63.113875383036614</c:v>
                </c:pt>
                <c:pt idx="252">
                  <c:v>118.91594205099251</c:v>
                </c:pt>
                <c:pt idx="253">
                  <c:v>86.158027074760255</c:v>
                </c:pt>
                <c:pt idx="254">
                  <c:v>110.52168821886288</c:v>
                </c:pt>
                <c:pt idx="255">
                  <c:v>82.862274787864806</c:v>
                </c:pt>
                <c:pt idx="256">
                  <c:v>92.267381251022272</c:v>
                </c:pt>
                <c:pt idx="257">
                  <c:v>72.098234200379281</c:v>
                </c:pt>
                <c:pt idx="258">
                  <c:v>83.712798174097571</c:v>
                </c:pt>
                <c:pt idx="259">
                  <c:v>115.53584012537631</c:v>
                </c:pt>
                <c:pt idx="260">
                  <c:v>144.20807576825408</c:v>
                </c:pt>
                <c:pt idx="261">
                  <c:v>233.28591656874127</c:v>
                </c:pt>
                <c:pt idx="262">
                  <c:v>133.10804594148763</c:v>
                </c:pt>
                <c:pt idx="263">
                  <c:v>140.63284067535164</c:v>
                </c:pt>
                <c:pt idx="264">
                  <c:v>124.04499076521962</c:v>
                </c:pt>
                <c:pt idx="265">
                  <c:v>167.32157462686857</c:v>
                </c:pt>
                <c:pt idx="266">
                  <c:v>132.21095527699407</c:v>
                </c:pt>
                <c:pt idx="267">
                  <c:v>140.67621605066984</c:v>
                </c:pt>
                <c:pt idx="268">
                  <c:v>126.86257199146566</c:v>
                </c:pt>
                <c:pt idx="269">
                  <c:v>127.62884390955799</c:v>
                </c:pt>
                <c:pt idx="270">
                  <c:v>144.72984503329005</c:v>
                </c:pt>
                <c:pt idx="271">
                  <c:v>203.92586119160464</c:v>
                </c:pt>
                <c:pt idx="272">
                  <c:v>120.4186675507671</c:v>
                </c:pt>
                <c:pt idx="273">
                  <c:v>115.6200769791735</c:v>
                </c:pt>
                <c:pt idx="274">
                  <c:v>117.67233548988494</c:v>
                </c:pt>
                <c:pt idx="275">
                  <c:v>127.30011674429198</c:v>
                </c:pt>
                <c:pt idx="276">
                  <c:v>114.92285286303517</c:v>
                </c:pt>
                <c:pt idx="277">
                  <c:v>127.25228650163405</c:v>
                </c:pt>
                <c:pt idx="278">
                  <c:v>97.384799892539874</c:v>
                </c:pt>
                <c:pt idx="279">
                  <c:v>136.42835824923833</c:v>
                </c:pt>
                <c:pt idx="280">
                  <c:v>241.61834158827861</c:v>
                </c:pt>
                <c:pt idx="281">
                  <c:v>291.667468934802</c:v>
                </c:pt>
                <c:pt idx="282">
                  <c:v>185.82636137732982</c:v>
                </c:pt>
                <c:pt idx="283">
                  <c:v>170.75899129461737</c:v>
                </c:pt>
                <c:pt idx="284">
                  <c:v>132.83868669932869</c:v>
                </c:pt>
                <c:pt idx="285">
                  <c:v>97.289181759456042</c:v>
                </c:pt>
                <c:pt idx="286">
                  <c:v>110.85743001909935</c:v>
                </c:pt>
                <c:pt idx="287">
                  <c:v>120.05128010247061</c:v>
                </c:pt>
                <c:pt idx="288">
                  <c:v>120.64085088420592</c:v>
                </c:pt>
                <c:pt idx="289">
                  <c:v>96.169464679090368</c:v>
                </c:pt>
                <c:pt idx="290">
                  <c:v>104.02049860726682</c:v>
                </c:pt>
                <c:pt idx="291">
                  <c:v>103.4403015514595</c:v>
                </c:pt>
                <c:pt idx="292">
                  <c:v>117.35894568922158</c:v>
                </c:pt>
                <c:pt idx="293">
                  <c:v>115.97914795705918</c:v>
                </c:pt>
                <c:pt idx="294">
                  <c:v>156.98690203431616</c:v>
                </c:pt>
                <c:pt idx="295">
                  <c:v>326.88966185437926</c:v>
                </c:pt>
                <c:pt idx="296">
                  <c:v>180.04444001237644</c:v>
                </c:pt>
                <c:pt idx="297">
                  <c:v>192.88815441678142</c:v>
                </c:pt>
                <c:pt idx="298">
                  <c:v>188.93582625864406</c:v>
                </c:pt>
                <c:pt idx="299">
                  <c:v>152.96961177193216</c:v>
                </c:pt>
                <c:pt idx="300">
                  <c:v>155.50193054040994</c:v>
                </c:pt>
                <c:pt idx="301">
                  <c:v>139.04674010666113</c:v>
                </c:pt>
                <c:pt idx="302">
                  <c:v>123.16350139866708</c:v>
                </c:pt>
                <c:pt idx="303">
                  <c:v>166.23071134996391</c:v>
                </c:pt>
                <c:pt idx="304">
                  <c:v>178.65443978128712</c:v>
                </c:pt>
                <c:pt idx="305">
                  <c:v>211.07637963591591</c:v>
                </c:pt>
                <c:pt idx="306">
                  <c:v>94.725602434686309</c:v>
                </c:pt>
                <c:pt idx="307">
                  <c:v>95.225470310469859</c:v>
                </c:pt>
                <c:pt idx="308">
                  <c:v>95.287258455152298</c:v>
                </c:pt>
                <c:pt idx="309">
                  <c:v>129.29053425510054</c:v>
                </c:pt>
                <c:pt idx="310">
                  <c:v>152.40745649977208</c:v>
                </c:pt>
                <c:pt idx="311">
                  <c:v>149.37062369840515</c:v>
                </c:pt>
                <c:pt idx="312">
                  <c:v>111.607205507347</c:v>
                </c:pt>
                <c:pt idx="313">
                  <c:v>107.67347001773626</c:v>
                </c:pt>
                <c:pt idx="314">
                  <c:v>124.54204107778888</c:v>
                </c:pt>
                <c:pt idx="315">
                  <c:v>97.180254862305546</c:v>
                </c:pt>
                <c:pt idx="316">
                  <c:v>90.931240809948264</c:v>
                </c:pt>
                <c:pt idx="317">
                  <c:v>107.4457632737072</c:v>
                </c:pt>
                <c:pt idx="318">
                  <c:v>93.394271497050752</c:v>
                </c:pt>
                <c:pt idx="319">
                  <c:v>93.651635398313061</c:v>
                </c:pt>
                <c:pt idx="320">
                  <c:v>94.822857250727893</c:v>
                </c:pt>
                <c:pt idx="321">
                  <c:v>127.68428993630791</c:v>
                </c:pt>
                <c:pt idx="322">
                  <c:v>47.198762228912813</c:v>
                </c:pt>
                <c:pt idx="323">
                  <c:v>71.627214562953256</c:v>
                </c:pt>
                <c:pt idx="324">
                  <c:v>76.017413724588991</c:v>
                </c:pt>
                <c:pt idx="325">
                  <c:v>98.2168886552098</c:v>
                </c:pt>
                <c:pt idx="326">
                  <c:v>98.245570906370503</c:v>
                </c:pt>
                <c:pt idx="327">
                  <c:v>103.41769801316595</c:v>
                </c:pt>
                <c:pt idx="328">
                  <c:v>64.295774440288866</c:v>
                </c:pt>
                <c:pt idx="329">
                  <c:v>48.083470262076702</c:v>
                </c:pt>
                <c:pt idx="330">
                  <c:v>54.723288167710685</c:v>
                </c:pt>
                <c:pt idx="331">
                  <c:v>60.849472127158002</c:v>
                </c:pt>
                <c:pt idx="332">
                  <c:v>86.9845967287593</c:v>
                </c:pt>
                <c:pt idx="333">
                  <c:v>82.98856985172813</c:v>
                </c:pt>
                <c:pt idx="334">
                  <c:v>109.65434444760479</c:v>
                </c:pt>
                <c:pt idx="335">
                  <c:v>85.439052536794946</c:v>
                </c:pt>
                <c:pt idx="336">
                  <c:v>87.191212842295954</c:v>
                </c:pt>
                <c:pt idx="337">
                  <c:v>56.054155951262331</c:v>
                </c:pt>
                <c:pt idx="338">
                  <c:v>59.541903129424703</c:v>
                </c:pt>
                <c:pt idx="339">
                  <c:v>73.76117055776588</c:v>
                </c:pt>
                <c:pt idx="340">
                  <c:v>76.645290291277306</c:v>
                </c:pt>
                <c:pt idx="341">
                  <c:v>63.621390724423151</c:v>
                </c:pt>
                <c:pt idx="342">
                  <c:v>92.540497144042234</c:v>
                </c:pt>
                <c:pt idx="343">
                  <c:v>100.06655428454725</c:v>
                </c:pt>
                <c:pt idx="344">
                  <c:v>96.80203223513243</c:v>
                </c:pt>
                <c:pt idx="345">
                  <c:v>87.482218209528043</c:v>
                </c:pt>
                <c:pt idx="346">
                  <c:v>74.951711312116174</c:v>
                </c:pt>
                <c:pt idx="347">
                  <c:v>81.265934687362389</c:v>
                </c:pt>
                <c:pt idx="348">
                  <c:v>111.10163873196572</c:v>
                </c:pt>
                <c:pt idx="349">
                  <c:v>144.67628298761869</c:v>
                </c:pt>
                <c:pt idx="350">
                  <c:v>122.53996304544501</c:v>
                </c:pt>
                <c:pt idx="351">
                  <c:v>139.42449167041053</c:v>
                </c:pt>
                <c:pt idx="352">
                  <c:v>178.94960823063249</c:v>
                </c:pt>
                <c:pt idx="353">
                  <c:v>197.39212260768761</c:v>
                </c:pt>
                <c:pt idx="354">
                  <c:v>187.40228380653429</c:v>
                </c:pt>
                <c:pt idx="355">
                  <c:v>103.36926381782382</c:v>
                </c:pt>
                <c:pt idx="356">
                  <c:v>88.375168481055667</c:v>
                </c:pt>
                <c:pt idx="357">
                  <c:v>64.223278812342372</c:v>
                </c:pt>
                <c:pt idx="358">
                  <c:v>98.956439073998752</c:v>
                </c:pt>
                <c:pt idx="359">
                  <c:v>115.00456408248134</c:v>
                </c:pt>
                <c:pt idx="360">
                  <c:v>119.14236537900173</c:v>
                </c:pt>
                <c:pt idx="361">
                  <c:v>104.83664046083571</c:v>
                </c:pt>
                <c:pt idx="362">
                  <c:v>96.69779207466901</c:v>
                </c:pt>
                <c:pt idx="363">
                  <c:v>86.475038549930844</c:v>
                </c:pt>
                <c:pt idx="364">
                  <c:v>81.261616155800354</c:v>
                </c:pt>
                <c:pt idx="365">
                  <c:v>68.787667759415754</c:v>
                </c:pt>
                <c:pt idx="366">
                  <c:v>55.007603060047607</c:v>
                </c:pt>
                <c:pt idx="367">
                  <c:v>70.155827633340849</c:v>
                </c:pt>
                <c:pt idx="368">
                  <c:v>69.999589595161183</c:v>
                </c:pt>
                <c:pt idx="369">
                  <c:v>81.409656714247888</c:v>
                </c:pt>
                <c:pt idx="370">
                  <c:v>71.477939006783743</c:v>
                </c:pt>
                <c:pt idx="371">
                  <c:v>62.975986732098491</c:v>
                </c:pt>
                <c:pt idx="372">
                  <c:v>52.318110856358956</c:v>
                </c:pt>
                <c:pt idx="373">
                  <c:v>80.349667356243941</c:v>
                </c:pt>
                <c:pt idx="374">
                  <c:v>60.31847320570207</c:v>
                </c:pt>
                <c:pt idx="375">
                  <c:v>61.572337229202191</c:v>
                </c:pt>
                <c:pt idx="376">
                  <c:v>66.366006999229256</c:v>
                </c:pt>
                <c:pt idx="377">
                  <c:v>71.512409925377696</c:v>
                </c:pt>
                <c:pt idx="378">
                  <c:v>54.354231355286323</c:v>
                </c:pt>
                <c:pt idx="379">
                  <c:v>85.922728724846394</c:v>
                </c:pt>
                <c:pt idx="380">
                  <c:v>77.662519366789311</c:v>
                </c:pt>
                <c:pt idx="381">
                  <c:v>92.156356150576087</c:v>
                </c:pt>
                <c:pt idx="382">
                  <c:v>86.818546289822649</c:v>
                </c:pt>
                <c:pt idx="383">
                  <c:v>99.385463706101902</c:v>
                </c:pt>
                <c:pt idx="384">
                  <c:v>94.496121142184748</c:v>
                </c:pt>
                <c:pt idx="385">
                  <c:v>75.515520558482976</c:v>
                </c:pt>
                <c:pt idx="386">
                  <c:v>109.56356837221662</c:v>
                </c:pt>
                <c:pt idx="387">
                  <c:v>97.808265951475448</c:v>
                </c:pt>
                <c:pt idx="388">
                  <c:v>93.589024735653439</c:v>
                </c:pt>
                <c:pt idx="389">
                  <c:v>118.17970945100767</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Ref>
                </c15:cat>
              </c15:filteredCategoryTitle>
            </c:ext>
            <c:ext xmlns:c16="http://schemas.microsoft.com/office/drawing/2014/chart" uri="{C3380CC4-5D6E-409C-BE32-E72D297353CC}">
              <c16:uniqueId val="{00000000-C2C0-4DF9-A7F2-72EA1D211CA7}"/>
            </c:ext>
          </c:extLst>
        </c:ser>
        <c:dLbls>
          <c:showLegendKey val="0"/>
          <c:showVal val="0"/>
          <c:showCatName val="0"/>
          <c:showSerName val="0"/>
          <c:showPercent val="0"/>
          <c:showBubbleSize val="0"/>
        </c:dLbls>
        <c:marker val="1"/>
        <c:smooth val="0"/>
        <c:axId val="313919360"/>
        <c:axId val="313920896"/>
      </c:lineChart>
      <c:catAx>
        <c:axId val="313919360"/>
        <c:scaling>
          <c:orientation val="minMax"/>
        </c:scaling>
        <c:delete val="0"/>
        <c:axPos val="b"/>
        <c:numFmt formatCode="General" sourceLinked="1"/>
        <c:majorTickMark val="out"/>
        <c:minorTickMark val="none"/>
        <c:tickLblPos val="low"/>
        <c:spPr>
          <a:ln w="12700">
            <a:solidFill>
              <a:srgbClr val="B3B3B3"/>
            </a:solidFill>
            <a:prstDash val="solid"/>
          </a:ln>
        </c:spPr>
        <c:txPr>
          <a:bodyPr rot="0" vert="horz"/>
          <a:lstStyle/>
          <a:p>
            <a:pPr>
              <a:defRPr lang="ja-JP" sz="1700">
                <a:latin typeface="Segoe UI"/>
                <a:ea typeface="Segoe UI"/>
                <a:cs typeface="Segoe UI"/>
              </a:defRPr>
            </a:pPr>
            <a:endParaRPr lang="en-US"/>
          </a:p>
        </c:txPr>
        <c:crossAx val="313920896"/>
        <c:crosses val="autoZero"/>
        <c:auto val="1"/>
        <c:lblAlgn val="ctr"/>
        <c:lblOffset val="0"/>
        <c:tickLblSkip val="24"/>
        <c:tickMarkSkip val="24"/>
        <c:noMultiLvlLbl val="0"/>
      </c:catAx>
      <c:valAx>
        <c:axId val="313920896"/>
        <c:scaling>
          <c:orientation val="minMax"/>
          <c:max val="360"/>
          <c:min val="0"/>
        </c:scaling>
        <c:delete val="0"/>
        <c:axPos val="l"/>
        <c:numFmt formatCode="General" sourceLinked="0"/>
        <c:majorTickMark val="out"/>
        <c:minorTickMark val="none"/>
        <c:tickLblPos val="nextTo"/>
        <c:spPr>
          <a:ln w="12700">
            <a:solidFill>
              <a:srgbClr val="B3B3B3"/>
            </a:solidFill>
            <a:prstDash val="solid"/>
          </a:ln>
        </c:spPr>
        <c:txPr>
          <a:bodyPr rot="0" vert="horz"/>
          <a:lstStyle/>
          <a:p>
            <a:pPr>
              <a:defRPr lang="ja-JP" sz="1800">
                <a:latin typeface="Segoe UI"/>
                <a:ea typeface="Segoe UI"/>
                <a:cs typeface="Segoe UI"/>
              </a:defRPr>
            </a:pPr>
            <a:endParaRPr lang="en-US"/>
          </a:p>
        </c:txPr>
        <c:crossAx val="313919360"/>
        <c:crosses val="autoZero"/>
        <c:crossBetween val="between"/>
      </c:valAx>
      <c:spPr>
        <a:solidFill>
          <a:srgbClr val="FFFFFF"/>
        </a:solidFill>
        <a:ln w="12700">
          <a:noFill/>
          <a:prstDash val="solid"/>
        </a:ln>
      </c:spPr>
    </c:plotArea>
    <c:legend>
      <c:legendPos val="b"/>
      <c:legendEntry>
        <c:idx val="0"/>
        <c:delete val="1"/>
      </c:legendEntry>
      <c:layout>
        <c:manualLayout>
          <c:xMode val="edge"/>
          <c:yMode val="edge"/>
          <c:x val="4.7169902566223242E-2"/>
          <c:y val="0.84394974242821597"/>
          <c:w val="0.9"/>
          <c:h val="6.4079243637340647E-2"/>
        </c:manualLayout>
      </c:layout>
      <c:overlay val="0"/>
      <c:txPr>
        <a:bodyPr/>
        <a:lstStyle/>
        <a:p>
          <a:pPr>
            <a:defRPr lang="ja-JP"/>
          </a:pPr>
          <a:endParaRPr lang="en-US"/>
        </a:p>
      </c:txPr>
    </c:legend>
    <c:plotVisOnly val="1"/>
    <c:dispBlanksAs val="span"/>
    <c:showDLblsOverMax val="0"/>
  </c:chart>
  <c:spPr>
    <a:noFill/>
    <a:ln w="25400">
      <a:noFill/>
    </a:ln>
  </c:spPr>
  <c:txPr>
    <a:bodyPr/>
    <a:lstStyle/>
    <a:p>
      <a:pPr>
        <a:defRPr sz="1800" b="0" i="0" u="none" strike="noStrike" baseline="0">
          <a:solidFill>
            <a:srgbClr val="000000"/>
          </a:solidFill>
          <a:latin typeface="Segoe UI" pitchFamily="34" charset="0"/>
          <a:ea typeface="Frutiger LT Std 45 Light"/>
          <a:cs typeface="Segoe UI" pitchFamily="34" charset="0"/>
        </a:defRPr>
      </a:pPr>
      <a:endParaRPr lang="en-US"/>
    </a:p>
  </c:txPr>
  <c:userShapes r:id="rId2"/>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zoomScale="175"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sheetViews>
    <sheetView zoomScale="175" workbookViewId="0"/>
  </sheetViews>
  <pageMargins left="0.7" right="0.7" top="0.75" bottom="0.75" header="0.3" footer="0.3"/>
  <pageSetup paperSize="9" orientation="landscape" horizontalDpi="1200" verticalDpi="1200" r:id="rId1"/>
  <drawing r:id="rId2"/>
</chartsheet>
</file>

<file path=xl/chartsheets/sheet11.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zoomScale="13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75" workbookViewId="0"/>
  </sheetViews>
  <pageMargins left="0.7" right="0.7" top="0.75" bottom="0.75" header="0.3" footer="0.3"/>
  <pageSetup paperSize="9"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sheetPr/>
  <sheetViews>
    <sheetView zoomScale="175" workbookViewId="0"/>
  </sheetViews>
  <pageMargins left="0.7" right="0.7" top="0.75" bottom="0.75" header="0.3" footer="0.3"/>
  <pageSetup paperSize="9" orientation="landscape" horizontalDpi="1200" verticalDpi="1200" r:id="rId1"/>
  <drawing r:id="rId2"/>
</chartsheet>
</file>

<file path=xl/chartsheets/sheet4.xml><?xml version="1.0" encoding="utf-8"?>
<chartsheet xmlns="http://schemas.openxmlformats.org/spreadsheetml/2006/main" xmlns:r="http://schemas.openxmlformats.org/officeDocument/2006/relationships">
  <sheetPr/>
  <sheetViews>
    <sheetView zoomScale="175" workbookViewId="0"/>
  </sheetViews>
  <pageMargins left="0.7" right="0.7" top="0.75" bottom="0.75" header="0.3" footer="0.3"/>
  <pageSetup paperSize="9" orientation="landscape" horizontalDpi="1200" verticalDpi="1200" r:id="rId1"/>
  <drawing r:id="rId2"/>
</chartsheet>
</file>

<file path=xl/chartsheets/sheet5.xml><?xml version="1.0" encoding="utf-8"?>
<chartsheet xmlns="http://schemas.openxmlformats.org/spreadsheetml/2006/main" xmlns:r="http://schemas.openxmlformats.org/officeDocument/2006/relationships">
  <sheetPr/>
  <sheetViews>
    <sheetView zoomScale="175" workbookViewId="0"/>
  </sheetViews>
  <pageMargins left="0.7" right="0.7" top="0.75" bottom="0.75" header="0.3" footer="0.3"/>
  <pageSetup paperSize="9" orientation="landscape" horizontalDpi="1200" verticalDpi="1200" r:id="rId1"/>
  <drawing r:id="rId2"/>
</chartsheet>
</file>

<file path=xl/chartsheets/sheet6.xml><?xml version="1.0" encoding="utf-8"?>
<chartsheet xmlns="http://schemas.openxmlformats.org/spreadsheetml/2006/main" xmlns:r="http://schemas.openxmlformats.org/officeDocument/2006/relationships">
  <sheetPr/>
  <sheetViews>
    <sheetView zoomScale="175" workbookViewId="0"/>
  </sheetViews>
  <pageMargins left="0.7" right="0.7" top="0.75" bottom="0.75" header="0.3" footer="0.3"/>
  <pageSetup paperSize="9" orientation="landscape" horizontalDpi="1200" verticalDpi="1200" r:id="rId1"/>
  <drawing r:id="rId2"/>
</chartsheet>
</file>

<file path=xl/chartsheets/sheet7.xml><?xml version="1.0" encoding="utf-8"?>
<chartsheet xmlns="http://schemas.openxmlformats.org/spreadsheetml/2006/main" xmlns:r="http://schemas.openxmlformats.org/officeDocument/2006/relationships">
  <sheetPr/>
  <sheetViews>
    <sheetView zoomScale="175" workbookViewId="0"/>
  </sheetViews>
  <pageMargins left="0.7" right="0.7" top="0.75" bottom="0.75" header="0.3" footer="0.3"/>
  <pageSetup paperSize="9" orientation="landscape" horizontalDpi="1200" verticalDpi="1200" r:id="rId1"/>
  <drawing r:id="rId2"/>
</chartsheet>
</file>

<file path=xl/chartsheets/sheet8.xml><?xml version="1.0" encoding="utf-8"?>
<chartsheet xmlns="http://schemas.openxmlformats.org/spreadsheetml/2006/main" xmlns:r="http://schemas.openxmlformats.org/officeDocument/2006/relationships">
  <sheetPr/>
  <sheetViews>
    <sheetView zoomScale="175" workbookViewId="0"/>
  </sheetViews>
  <pageMargins left="0.7" right="0.7" top="0.75" bottom="0.75" header="0.3" footer="0.3"/>
  <pageSetup paperSize="9" orientation="landscape" horizontalDpi="1200" verticalDpi="1200" r:id="rId1"/>
  <drawing r:id="rId2"/>
</chartsheet>
</file>

<file path=xl/chartsheets/sheet9.xml><?xml version="1.0" encoding="utf-8"?>
<chartsheet xmlns="http://schemas.openxmlformats.org/spreadsheetml/2006/main" xmlns:r="http://schemas.openxmlformats.org/officeDocument/2006/relationships">
  <sheetPr/>
  <sheetViews>
    <sheetView zoomScale="175" workbookViewId="0"/>
  </sheetViews>
  <pageMargins left="0.7" right="0.7" top="0.75" bottom="0.75" header="0.3" footer="0.3"/>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301843" cy="60742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0.04417</cdr:x>
      <cdr:y>0.94741</cdr:y>
    </cdr:from>
    <cdr:to>
      <cdr:x>0.63416</cdr:x>
      <cdr:y>1</cdr:y>
    </cdr:to>
    <cdr:sp macro="" textlink="">
      <cdr:nvSpPr>
        <cdr:cNvPr id="5" name="Text Box 4"/>
        <cdr:cNvSpPr txBox="1">
          <a:spLocks xmlns:a="http://schemas.openxmlformats.org/drawingml/2006/main" noChangeArrowheads="1"/>
        </cdr:cNvSpPr>
      </cdr:nvSpPr>
      <cdr:spPr bwMode="auto">
        <a:xfrm xmlns:a="http://schemas.openxmlformats.org/drawingml/2006/main">
          <a:off x="410687" y="5747657"/>
          <a:ext cx="5485647" cy="319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45720" tIns="36576" rIns="0" bIns="0" anchor="t" upright="1">
          <a:noAutofit/>
        </a:bodyPr>
        <a:lstStyle xmlns:a="http://schemas.openxmlformats.org/drawingml/2006/main"/>
        <a:p xmlns:a="http://schemas.openxmlformats.org/drawingml/2006/main">
          <a:pPr algn="l" rtl="0">
            <a:defRPr sz="1000"/>
          </a:pPr>
          <a:r>
            <a:rPr lang="en-US" sz="1800" b="0" i="0" u="none" strike="noStrike" baseline="0">
              <a:solidFill>
                <a:srgbClr val="000000"/>
              </a:solidFill>
              <a:latin typeface="Segoe UI"/>
              <a:cs typeface="Arial"/>
            </a:rPr>
            <a:t>Sources: Baker et al. (2016) and authors' calculations.</a:t>
          </a:r>
        </a:p>
      </cdr:txBody>
    </cdr:sp>
  </cdr:relSizeAnchor>
  <cdr:relSizeAnchor xmlns:cdr="http://schemas.openxmlformats.org/drawingml/2006/chartDrawing">
    <cdr:from>
      <cdr:x>0.32184</cdr:x>
      <cdr:y>0.31283</cdr:y>
    </cdr:from>
    <cdr:to>
      <cdr:x>0.36143</cdr:x>
      <cdr:y>0.41298</cdr:y>
    </cdr:to>
    <cdr:sp macro="" textlink="">
      <cdr:nvSpPr>
        <cdr:cNvPr id="6" name="TextBox 1"/>
        <cdr:cNvSpPr txBox="1"/>
      </cdr:nvSpPr>
      <cdr:spPr>
        <a:xfrm xmlns:a="http://schemas.openxmlformats.org/drawingml/2006/main">
          <a:off x="2791047" y="1971453"/>
          <a:ext cx="343343" cy="6311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800" b="1">
            <a:solidFill>
              <a:srgbClr val="FF0000"/>
            </a:solidFil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1843" cy="60742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0.04417</cdr:x>
      <cdr:y>0.94485</cdr:y>
    </cdr:from>
    <cdr:to>
      <cdr:x>0.40314</cdr:x>
      <cdr:y>0.99804</cdr:y>
    </cdr:to>
    <cdr:sp macro="" textlink="">
      <cdr:nvSpPr>
        <cdr:cNvPr id="5" name="Text Box 4"/>
        <cdr:cNvSpPr txBox="1">
          <a:spLocks xmlns:a="http://schemas.openxmlformats.org/drawingml/2006/main" noChangeArrowheads="1"/>
        </cdr:cNvSpPr>
      </cdr:nvSpPr>
      <cdr:spPr bwMode="auto">
        <a:xfrm xmlns:a="http://schemas.openxmlformats.org/drawingml/2006/main">
          <a:off x="410887" y="5742214"/>
          <a:ext cx="3339285" cy="3232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45720" tIns="36576" rIns="0" bIns="0" anchor="t" upright="1">
          <a:noAutofit/>
        </a:bodyPr>
        <a:lstStyle xmlns:a="http://schemas.openxmlformats.org/drawingml/2006/main"/>
        <a:p xmlns:a="http://schemas.openxmlformats.org/drawingml/2006/main">
          <a:pPr algn="l" rtl="0">
            <a:defRPr sz="1000"/>
          </a:pPr>
          <a:r>
            <a:rPr lang="en-US" sz="1800" b="0" i="0" u="none" strike="noStrike" baseline="0">
              <a:solidFill>
                <a:srgbClr val="000000"/>
              </a:solidFill>
              <a:latin typeface="Segoe UI"/>
              <a:cs typeface="Arial"/>
            </a:rPr>
            <a:t>Sources: Authors' calculations.</a:t>
          </a:r>
        </a:p>
      </cdr:txBody>
    </cdr:sp>
  </cdr:relSizeAnchor>
  <cdr:relSizeAnchor xmlns:cdr="http://schemas.openxmlformats.org/drawingml/2006/chartDrawing">
    <cdr:from>
      <cdr:x>0.32184</cdr:x>
      <cdr:y>0.31283</cdr:y>
    </cdr:from>
    <cdr:to>
      <cdr:x>0.36143</cdr:x>
      <cdr:y>0.41298</cdr:y>
    </cdr:to>
    <cdr:sp macro="" textlink="">
      <cdr:nvSpPr>
        <cdr:cNvPr id="6" name="TextBox 1"/>
        <cdr:cNvSpPr txBox="1"/>
      </cdr:nvSpPr>
      <cdr:spPr>
        <a:xfrm xmlns:a="http://schemas.openxmlformats.org/drawingml/2006/main">
          <a:off x="2791047" y="1971453"/>
          <a:ext cx="343343" cy="6311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800" b="1">
            <a:solidFill>
              <a:srgbClr val="FF0000"/>
            </a:solidFill>
          </a:endParaRPr>
        </a:p>
      </cdr:txBody>
    </cdr:sp>
  </cdr:relSizeAnchor>
  <cdr:relSizeAnchor xmlns:cdr="http://schemas.openxmlformats.org/drawingml/2006/chartDrawing">
    <cdr:from>
      <cdr:x>0.69907</cdr:x>
      <cdr:y>0.60328</cdr:y>
    </cdr:from>
    <cdr:to>
      <cdr:x>0.73318</cdr:x>
      <cdr:y>0.67589</cdr:y>
    </cdr:to>
    <cdr:sp macro="" textlink="">
      <cdr:nvSpPr>
        <cdr:cNvPr id="17" name="TextBox 1"/>
        <cdr:cNvSpPr txBox="1"/>
      </cdr:nvSpPr>
      <cdr:spPr>
        <a:xfrm xmlns:a="http://schemas.openxmlformats.org/drawingml/2006/main">
          <a:off x="6503023" y="3666345"/>
          <a:ext cx="317305" cy="4412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G</a:t>
          </a:r>
        </a:p>
      </cdr:txBody>
    </cdr:sp>
  </cdr:relSizeAnchor>
  <cdr:relSizeAnchor xmlns:cdr="http://schemas.openxmlformats.org/drawingml/2006/chartDrawing">
    <cdr:from>
      <cdr:x>0.79829</cdr:x>
      <cdr:y>0.47044</cdr:y>
    </cdr:from>
    <cdr:to>
      <cdr:x>0.83</cdr:x>
      <cdr:y>0.52754</cdr:y>
    </cdr:to>
    <cdr:sp macro="" textlink="">
      <cdr:nvSpPr>
        <cdr:cNvPr id="20" name="TextBox 1"/>
        <cdr:cNvSpPr txBox="1"/>
      </cdr:nvSpPr>
      <cdr:spPr>
        <a:xfrm xmlns:a="http://schemas.openxmlformats.org/drawingml/2006/main">
          <a:off x="7425522" y="2857538"/>
          <a:ext cx="294962" cy="3468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N</a:t>
          </a:r>
        </a:p>
      </cdr:txBody>
    </cdr:sp>
  </cdr:relSizeAnchor>
  <cdr:relSizeAnchor xmlns:cdr="http://schemas.openxmlformats.org/drawingml/2006/chartDrawing">
    <cdr:from>
      <cdr:x>0.71191</cdr:x>
      <cdr:y>0.48674</cdr:y>
    </cdr:from>
    <cdr:to>
      <cdr:x>0.74541</cdr:x>
      <cdr:y>0.56056</cdr:y>
    </cdr:to>
    <cdr:sp macro="" textlink="">
      <cdr:nvSpPr>
        <cdr:cNvPr id="29" name="TextBox 1"/>
        <cdr:cNvSpPr txBox="1"/>
      </cdr:nvSpPr>
      <cdr:spPr>
        <a:xfrm xmlns:a="http://schemas.openxmlformats.org/drawingml/2006/main">
          <a:off x="6622475" y="2958111"/>
          <a:ext cx="311631" cy="44863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H</a:t>
          </a:r>
        </a:p>
      </cdr:txBody>
    </cdr:sp>
  </cdr:relSizeAnchor>
  <cdr:relSizeAnchor xmlns:cdr="http://schemas.openxmlformats.org/drawingml/2006/chartDrawing">
    <cdr:from>
      <cdr:x>0.6632</cdr:x>
      <cdr:y>0.62672</cdr:y>
    </cdr:from>
    <cdr:to>
      <cdr:x>0.7048</cdr:x>
      <cdr:y>0.71264</cdr:y>
    </cdr:to>
    <cdr:sp macro="" textlink="">
      <cdr:nvSpPr>
        <cdr:cNvPr id="18" name="TextBox 1"/>
        <cdr:cNvSpPr txBox="1"/>
      </cdr:nvSpPr>
      <cdr:spPr>
        <a:xfrm xmlns:a="http://schemas.openxmlformats.org/drawingml/2006/main">
          <a:off x="6168936" y="3806841"/>
          <a:ext cx="386957" cy="5218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F</a:t>
          </a:r>
        </a:p>
      </cdr:txBody>
    </cdr:sp>
  </cdr:relSizeAnchor>
  <cdr:relSizeAnchor xmlns:cdr="http://schemas.openxmlformats.org/drawingml/2006/chartDrawing">
    <cdr:from>
      <cdr:x>0.76005</cdr:x>
      <cdr:y>0.772</cdr:y>
    </cdr:from>
    <cdr:to>
      <cdr:x>0.80803</cdr:x>
      <cdr:y>0.84096</cdr:y>
    </cdr:to>
    <cdr:sp macro="" textlink="">
      <cdr:nvSpPr>
        <cdr:cNvPr id="40" name="TextBox 1"/>
        <cdr:cNvSpPr txBox="1"/>
      </cdr:nvSpPr>
      <cdr:spPr>
        <a:xfrm xmlns:a="http://schemas.openxmlformats.org/drawingml/2006/main">
          <a:off x="7070273" y="4691743"/>
          <a:ext cx="446314" cy="4191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M</a:t>
          </a:r>
        </a:p>
      </cdr:txBody>
    </cdr:sp>
  </cdr:relSizeAnchor>
  <cdr:relSizeAnchor xmlns:cdr="http://schemas.openxmlformats.org/drawingml/2006/chartDrawing">
    <cdr:from>
      <cdr:x>0.78799</cdr:x>
      <cdr:y>0.50169</cdr:y>
    </cdr:from>
    <cdr:to>
      <cdr:x>0.81628</cdr:x>
      <cdr:y>0.57048</cdr:y>
    </cdr:to>
    <cdr:sp macro="" textlink="">
      <cdr:nvSpPr>
        <cdr:cNvPr id="41" name="TextBox 1"/>
        <cdr:cNvSpPr txBox="1"/>
      </cdr:nvSpPr>
      <cdr:spPr>
        <a:xfrm xmlns:a="http://schemas.openxmlformats.org/drawingml/2006/main">
          <a:off x="7330158" y="3048967"/>
          <a:ext cx="263165" cy="41806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L</a:t>
          </a:r>
        </a:p>
      </cdr:txBody>
    </cdr:sp>
  </cdr:relSizeAnchor>
  <cdr:relSizeAnchor xmlns:cdr="http://schemas.openxmlformats.org/drawingml/2006/chartDrawing">
    <cdr:from>
      <cdr:x>0.32184</cdr:x>
      <cdr:y>0.31283</cdr:y>
    </cdr:from>
    <cdr:to>
      <cdr:x>0.36143</cdr:x>
      <cdr:y>0.41298</cdr:y>
    </cdr:to>
    <cdr:sp macro="" textlink="">
      <cdr:nvSpPr>
        <cdr:cNvPr id="42" name="TextBox 1"/>
        <cdr:cNvSpPr txBox="1"/>
      </cdr:nvSpPr>
      <cdr:spPr>
        <a:xfrm xmlns:a="http://schemas.openxmlformats.org/drawingml/2006/main">
          <a:off x="2791047" y="1971453"/>
          <a:ext cx="343343" cy="6311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800" b="1">
            <a:solidFill>
              <a:srgbClr val="FF0000"/>
            </a:solidFill>
          </a:endParaRPr>
        </a:p>
      </cdr:txBody>
    </cdr:sp>
  </cdr:relSizeAnchor>
  <cdr:relSizeAnchor xmlns:cdr="http://schemas.openxmlformats.org/drawingml/2006/chartDrawing">
    <cdr:from>
      <cdr:x>0.26463</cdr:x>
      <cdr:y>0.49379</cdr:y>
    </cdr:from>
    <cdr:to>
      <cdr:x>0.29711</cdr:x>
      <cdr:y>0.55765</cdr:y>
    </cdr:to>
    <cdr:sp macro="" textlink="">
      <cdr:nvSpPr>
        <cdr:cNvPr id="43" name="TextBox 1"/>
        <cdr:cNvSpPr txBox="1"/>
      </cdr:nvSpPr>
      <cdr:spPr>
        <a:xfrm xmlns:a="http://schemas.openxmlformats.org/drawingml/2006/main">
          <a:off x="2461661" y="3000969"/>
          <a:ext cx="302142" cy="3881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C</a:t>
          </a:r>
        </a:p>
      </cdr:txBody>
    </cdr:sp>
  </cdr:relSizeAnchor>
  <cdr:relSizeAnchor xmlns:cdr="http://schemas.openxmlformats.org/drawingml/2006/chartDrawing">
    <cdr:from>
      <cdr:x>0.10872</cdr:x>
      <cdr:y>0.52393</cdr:y>
    </cdr:from>
    <cdr:to>
      <cdr:x>0.13966</cdr:x>
      <cdr:y>0.60695</cdr:y>
    </cdr:to>
    <cdr:sp macro="" textlink="">
      <cdr:nvSpPr>
        <cdr:cNvPr id="44" name="TextBox 1"/>
        <cdr:cNvSpPr txBox="1"/>
      </cdr:nvSpPr>
      <cdr:spPr>
        <a:xfrm xmlns:a="http://schemas.openxmlformats.org/drawingml/2006/main">
          <a:off x="1011384" y="3184104"/>
          <a:ext cx="287816" cy="5045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B</a:t>
          </a:r>
        </a:p>
      </cdr:txBody>
    </cdr:sp>
  </cdr:relSizeAnchor>
  <cdr:relSizeAnchor xmlns:cdr="http://schemas.openxmlformats.org/drawingml/2006/chartDrawing">
    <cdr:from>
      <cdr:x>0.76507</cdr:x>
      <cdr:y>0.44197</cdr:y>
    </cdr:from>
    <cdr:to>
      <cdr:x>0.79678</cdr:x>
      <cdr:y>0.49469</cdr:y>
    </cdr:to>
    <cdr:sp macro="" textlink="">
      <cdr:nvSpPr>
        <cdr:cNvPr id="47" name="TextBox 1"/>
        <cdr:cNvSpPr txBox="1"/>
      </cdr:nvSpPr>
      <cdr:spPr>
        <a:xfrm xmlns:a="http://schemas.openxmlformats.org/drawingml/2006/main">
          <a:off x="7116984" y="2685984"/>
          <a:ext cx="294979" cy="3203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J</a:t>
          </a:r>
        </a:p>
      </cdr:txBody>
    </cdr:sp>
  </cdr:relSizeAnchor>
  <cdr:relSizeAnchor xmlns:cdr="http://schemas.openxmlformats.org/drawingml/2006/chartDrawing">
    <cdr:from>
      <cdr:x>0.26935</cdr:x>
      <cdr:y>0.12136</cdr:y>
    </cdr:from>
    <cdr:to>
      <cdr:x>0.38046</cdr:x>
      <cdr:y>0.26547</cdr:y>
    </cdr:to>
    <cdr:sp macro="" textlink="">
      <cdr:nvSpPr>
        <cdr:cNvPr id="50" name="TextBox 1"/>
        <cdr:cNvSpPr txBox="1"/>
      </cdr:nvSpPr>
      <cdr:spPr>
        <a:xfrm xmlns:a="http://schemas.openxmlformats.org/drawingml/2006/main">
          <a:off x="2507200" y="737758"/>
          <a:ext cx="1034231" cy="8760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400" b="1">
            <a:solidFill>
              <a:sysClr val="windowText" lastClr="000000"/>
            </a:solidFill>
          </a:endParaRPr>
        </a:p>
      </cdr:txBody>
    </cdr:sp>
  </cdr:relSizeAnchor>
  <cdr:relSizeAnchor xmlns:cdr="http://schemas.openxmlformats.org/drawingml/2006/chartDrawing">
    <cdr:from>
      <cdr:x>0.36429</cdr:x>
      <cdr:y>0.64327</cdr:y>
    </cdr:from>
    <cdr:to>
      <cdr:x>0.40046</cdr:x>
      <cdr:y>0.72323</cdr:y>
    </cdr:to>
    <cdr:sp macro="" textlink="">
      <cdr:nvSpPr>
        <cdr:cNvPr id="53" name="TextBox 1"/>
        <cdr:cNvSpPr txBox="1"/>
      </cdr:nvSpPr>
      <cdr:spPr>
        <a:xfrm xmlns:a="http://schemas.openxmlformats.org/drawingml/2006/main">
          <a:off x="3388568" y="3907347"/>
          <a:ext cx="336448" cy="48569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E</a:t>
          </a:r>
        </a:p>
      </cdr:txBody>
    </cdr:sp>
  </cdr:relSizeAnchor>
  <cdr:relSizeAnchor xmlns:cdr="http://schemas.openxmlformats.org/drawingml/2006/chartDrawing">
    <cdr:from>
      <cdr:x>0.27489</cdr:x>
      <cdr:y>0.57292</cdr:y>
    </cdr:from>
    <cdr:to>
      <cdr:x>0.32308</cdr:x>
      <cdr:y>0.64294</cdr:y>
    </cdr:to>
    <cdr:sp macro="" textlink="">
      <cdr:nvSpPr>
        <cdr:cNvPr id="54" name="TextBox 1"/>
        <cdr:cNvSpPr txBox="1"/>
      </cdr:nvSpPr>
      <cdr:spPr>
        <a:xfrm xmlns:a="http://schemas.openxmlformats.org/drawingml/2006/main">
          <a:off x="2557104" y="3481870"/>
          <a:ext cx="448283" cy="4255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D</a:t>
          </a:r>
        </a:p>
      </cdr:txBody>
    </cdr:sp>
  </cdr:relSizeAnchor>
  <cdr:relSizeAnchor xmlns:cdr="http://schemas.openxmlformats.org/drawingml/2006/chartDrawing">
    <cdr:from>
      <cdr:x>0.08699</cdr:x>
      <cdr:y>0.60416</cdr:y>
    </cdr:from>
    <cdr:to>
      <cdr:x>0.12811</cdr:x>
      <cdr:y>0.673</cdr:y>
    </cdr:to>
    <cdr:sp macro="" textlink="">
      <cdr:nvSpPr>
        <cdr:cNvPr id="55" name="TextBox 1"/>
        <cdr:cNvSpPr txBox="1"/>
      </cdr:nvSpPr>
      <cdr:spPr>
        <a:xfrm xmlns:a="http://schemas.openxmlformats.org/drawingml/2006/main">
          <a:off x="809201" y="3671674"/>
          <a:ext cx="382515" cy="4183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A</a:t>
          </a:r>
        </a:p>
      </cdr:txBody>
    </cdr:sp>
  </cdr:relSizeAnchor>
  <cdr:relSizeAnchor xmlns:cdr="http://schemas.openxmlformats.org/drawingml/2006/chartDrawing">
    <cdr:from>
      <cdr:x>0.77397</cdr:x>
      <cdr:y>0.47944</cdr:y>
    </cdr:from>
    <cdr:to>
      <cdr:x>0.80309</cdr:x>
      <cdr:y>0.54034</cdr:y>
    </cdr:to>
    <cdr:sp macro="" textlink="">
      <cdr:nvSpPr>
        <cdr:cNvPr id="65" name="TextBox 1"/>
        <cdr:cNvSpPr txBox="1"/>
      </cdr:nvSpPr>
      <cdr:spPr>
        <a:xfrm xmlns:a="http://schemas.openxmlformats.org/drawingml/2006/main">
          <a:off x="7199826" y="2913719"/>
          <a:ext cx="270886" cy="3701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K</a:t>
          </a:r>
        </a:p>
      </cdr:txBody>
    </cdr:sp>
  </cdr:relSizeAnchor>
  <cdr:relSizeAnchor xmlns:cdr="http://schemas.openxmlformats.org/drawingml/2006/chartDrawing">
    <cdr:from>
      <cdr:x>0.83177</cdr:x>
      <cdr:y>0.40715</cdr:y>
    </cdr:from>
    <cdr:to>
      <cdr:x>0.86588</cdr:x>
      <cdr:y>0.47976</cdr:y>
    </cdr:to>
    <cdr:sp macro="" textlink="">
      <cdr:nvSpPr>
        <cdr:cNvPr id="67" name="TextBox 1"/>
        <cdr:cNvSpPr txBox="1"/>
      </cdr:nvSpPr>
      <cdr:spPr>
        <a:xfrm xmlns:a="http://schemas.openxmlformats.org/drawingml/2006/main">
          <a:off x="7736949" y="2473135"/>
          <a:ext cx="317286" cy="4410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O</a:t>
          </a:r>
        </a:p>
      </cdr:txBody>
    </cdr:sp>
  </cdr:relSizeAnchor>
  <cdr:relSizeAnchor xmlns:cdr="http://schemas.openxmlformats.org/drawingml/2006/chartDrawing">
    <cdr:from>
      <cdr:x>0.8442</cdr:x>
      <cdr:y>0.31728</cdr:y>
    </cdr:from>
    <cdr:to>
      <cdr:x>0.87415</cdr:x>
      <cdr:y>0.39072</cdr:y>
    </cdr:to>
    <cdr:sp macro="" textlink="">
      <cdr:nvSpPr>
        <cdr:cNvPr id="68" name="TextBox 1"/>
        <cdr:cNvSpPr txBox="1"/>
      </cdr:nvSpPr>
      <cdr:spPr>
        <a:xfrm xmlns:a="http://schemas.openxmlformats.org/drawingml/2006/main">
          <a:off x="7852616" y="1927258"/>
          <a:ext cx="278590" cy="4460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P</a:t>
          </a:r>
        </a:p>
      </cdr:txBody>
    </cdr:sp>
  </cdr:relSizeAnchor>
  <cdr:relSizeAnchor xmlns:cdr="http://schemas.openxmlformats.org/drawingml/2006/chartDrawing">
    <cdr:from>
      <cdr:x>0.85577</cdr:x>
      <cdr:y>0.35489</cdr:y>
    </cdr:from>
    <cdr:to>
      <cdr:x>0.89321</cdr:x>
      <cdr:y>0.42113</cdr:y>
    </cdr:to>
    <cdr:sp macro="" textlink="">
      <cdr:nvSpPr>
        <cdr:cNvPr id="69" name="TextBox 1"/>
        <cdr:cNvSpPr txBox="1"/>
      </cdr:nvSpPr>
      <cdr:spPr>
        <a:xfrm xmlns:a="http://schemas.openxmlformats.org/drawingml/2006/main">
          <a:off x="7960283" y="2155685"/>
          <a:ext cx="348261" cy="4023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Q</a:t>
          </a:r>
        </a:p>
      </cdr:txBody>
    </cdr:sp>
  </cdr:relSizeAnchor>
  <cdr:relSizeAnchor xmlns:cdr="http://schemas.openxmlformats.org/drawingml/2006/chartDrawing">
    <cdr:from>
      <cdr:x>0.85917</cdr:x>
      <cdr:y>0.13046</cdr:y>
    </cdr:from>
    <cdr:to>
      <cdr:x>0.89744</cdr:x>
      <cdr:y>0.18413</cdr:y>
    </cdr:to>
    <cdr:sp macro="" textlink="">
      <cdr:nvSpPr>
        <cdr:cNvPr id="70" name="TextBox 1"/>
        <cdr:cNvSpPr txBox="1"/>
      </cdr:nvSpPr>
      <cdr:spPr>
        <a:xfrm xmlns:a="http://schemas.openxmlformats.org/drawingml/2006/main">
          <a:off x="7992312" y="792872"/>
          <a:ext cx="356003" cy="3261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R</a:t>
          </a:r>
        </a:p>
      </cdr:txBody>
    </cdr:sp>
  </cdr:relSizeAnchor>
  <cdr:relSizeAnchor xmlns:cdr="http://schemas.openxmlformats.org/drawingml/2006/chartDrawing">
    <cdr:from>
      <cdr:x>0.73939</cdr:x>
      <cdr:y>0.31111</cdr:y>
    </cdr:from>
    <cdr:to>
      <cdr:x>0.76934</cdr:x>
      <cdr:y>0.38493</cdr:y>
    </cdr:to>
    <cdr:sp macro="" textlink="">
      <cdr:nvSpPr>
        <cdr:cNvPr id="74" name="TextBox 1"/>
        <cdr:cNvSpPr txBox="1"/>
      </cdr:nvSpPr>
      <cdr:spPr>
        <a:xfrm xmlns:a="http://schemas.openxmlformats.org/drawingml/2006/main">
          <a:off x="6878103" y="1890759"/>
          <a:ext cx="278607" cy="44863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I</a:t>
          </a:r>
        </a:p>
      </cdr:txBody>
    </cdr:sp>
  </cdr:relSizeAnchor>
  <cdr:relSizeAnchor xmlns:cdr="http://schemas.openxmlformats.org/drawingml/2006/chartDrawing">
    <cdr:from>
      <cdr:x>0.7817</cdr:x>
      <cdr:y>0.58214</cdr:y>
    </cdr:from>
    <cdr:to>
      <cdr:x>0.80276</cdr:x>
      <cdr:y>0.78454</cdr:y>
    </cdr:to>
    <cdr:cxnSp macro="">
      <cdr:nvCxnSpPr>
        <cdr:cNvPr id="48" name="Straight Arrow Connector 63"/>
        <cdr:cNvCxnSpPr/>
      </cdr:nvCxnSpPr>
      <cdr:spPr>
        <a:xfrm xmlns:a="http://schemas.openxmlformats.org/drawingml/2006/main" flipV="1">
          <a:off x="7271657" y="3537858"/>
          <a:ext cx="195943" cy="1230085"/>
        </a:xfrm>
        <a:prstGeom xmlns:a="http://schemas.openxmlformats.org/drawingml/2006/main" prst="straightConnector1">
          <a:avLst/>
        </a:prstGeom>
        <a:ln xmlns:a="http://schemas.openxmlformats.org/drawingml/2006/main" w="9525">
          <a:tailEnd type="triangle" w="sm"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0.87141</cdr:x>
      <cdr:y>0.02717</cdr:y>
    </cdr:from>
    <cdr:to>
      <cdr:x>0.90968</cdr:x>
      <cdr:y>0.08084</cdr:y>
    </cdr:to>
    <cdr:sp macro="" textlink="">
      <cdr:nvSpPr>
        <cdr:cNvPr id="76" name="TextBox 1"/>
        <cdr:cNvSpPr txBox="1"/>
      </cdr:nvSpPr>
      <cdr:spPr>
        <a:xfrm xmlns:a="http://schemas.openxmlformats.org/drawingml/2006/main">
          <a:off x="8106228" y="165101"/>
          <a:ext cx="356003" cy="3261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S</a:t>
          </a:r>
        </a:p>
      </cdr:txBody>
    </cdr:sp>
  </cdr:relSizeAnchor>
  <cdr:relSizeAnchor xmlns:cdr="http://schemas.openxmlformats.org/drawingml/2006/chartDrawing">
    <cdr:from>
      <cdr:x>0.89891</cdr:x>
      <cdr:y>0.43288</cdr:y>
    </cdr:from>
    <cdr:to>
      <cdr:x>0.93718</cdr:x>
      <cdr:y>0.48655</cdr:y>
    </cdr:to>
    <cdr:sp macro="" textlink="">
      <cdr:nvSpPr>
        <cdr:cNvPr id="77" name="TextBox 1"/>
        <cdr:cNvSpPr txBox="1"/>
      </cdr:nvSpPr>
      <cdr:spPr>
        <a:xfrm xmlns:a="http://schemas.openxmlformats.org/drawingml/2006/main">
          <a:off x="8361520" y="2629390"/>
          <a:ext cx="355981" cy="3260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T</a:t>
          </a:r>
        </a:p>
      </cdr:txBody>
    </cdr:sp>
  </cdr:relSizeAnchor>
  <cdr:relSizeAnchor xmlns:cdr="http://schemas.openxmlformats.org/drawingml/2006/chartDrawing">
    <cdr:from>
      <cdr:x>0.90827</cdr:x>
      <cdr:y>0.29496</cdr:y>
    </cdr:from>
    <cdr:to>
      <cdr:x>0.94654</cdr:x>
      <cdr:y>0.34863</cdr:y>
    </cdr:to>
    <cdr:sp macro="" textlink="">
      <cdr:nvSpPr>
        <cdr:cNvPr id="78" name="TextBox 1"/>
        <cdr:cNvSpPr txBox="1"/>
      </cdr:nvSpPr>
      <cdr:spPr>
        <a:xfrm xmlns:a="http://schemas.openxmlformats.org/drawingml/2006/main">
          <a:off x="8448585" y="1791632"/>
          <a:ext cx="355981" cy="3260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U</a:t>
          </a:r>
        </a:p>
      </cdr:txBody>
    </cdr:sp>
  </cdr:relSizeAnchor>
  <cdr:relSizeAnchor xmlns:cdr="http://schemas.openxmlformats.org/drawingml/2006/chartDrawing">
    <cdr:from>
      <cdr:x>0.91939</cdr:x>
      <cdr:y>0.17494</cdr:y>
    </cdr:from>
    <cdr:to>
      <cdr:x>0.95766</cdr:x>
      <cdr:y>0.22861</cdr:y>
    </cdr:to>
    <cdr:sp macro="" textlink="">
      <cdr:nvSpPr>
        <cdr:cNvPr id="79" name="TextBox 1"/>
        <cdr:cNvSpPr txBox="1"/>
      </cdr:nvSpPr>
      <cdr:spPr>
        <a:xfrm xmlns:a="http://schemas.openxmlformats.org/drawingml/2006/main">
          <a:off x="8552021" y="1062614"/>
          <a:ext cx="355982" cy="3260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V</a:t>
          </a:r>
        </a:p>
      </cdr:txBody>
    </cdr:sp>
  </cdr:relSizeAnchor>
  <cdr:relSizeAnchor xmlns:cdr="http://schemas.openxmlformats.org/drawingml/2006/chartDrawing">
    <cdr:from>
      <cdr:x>0.93051</cdr:x>
      <cdr:y>0.07732</cdr:y>
    </cdr:from>
    <cdr:to>
      <cdr:x>0.96878</cdr:x>
      <cdr:y>0.13099</cdr:y>
    </cdr:to>
    <cdr:sp macro="" textlink="">
      <cdr:nvSpPr>
        <cdr:cNvPr id="87" name="TextBox 1"/>
        <cdr:cNvSpPr txBox="1"/>
      </cdr:nvSpPr>
      <cdr:spPr>
        <a:xfrm xmlns:a="http://schemas.openxmlformats.org/drawingml/2006/main">
          <a:off x="8655461" y="469649"/>
          <a:ext cx="355981" cy="3260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W</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1843" cy="60742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0.04417</cdr:x>
      <cdr:y>0.94336</cdr:y>
    </cdr:from>
    <cdr:to>
      <cdr:x>0.40314</cdr:x>
      <cdr:y>0.99804</cdr:y>
    </cdr:to>
    <cdr:sp macro="" textlink="">
      <cdr:nvSpPr>
        <cdr:cNvPr id="5" name="Text Box 4"/>
        <cdr:cNvSpPr txBox="1">
          <a:spLocks xmlns:a="http://schemas.openxmlformats.org/drawingml/2006/main" noChangeArrowheads="1"/>
        </cdr:cNvSpPr>
      </cdr:nvSpPr>
      <cdr:spPr bwMode="auto">
        <a:xfrm xmlns:a="http://schemas.openxmlformats.org/drawingml/2006/main">
          <a:off x="382707" y="5935162"/>
          <a:ext cx="3110275" cy="3440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45720" tIns="36576" rIns="0" bIns="0" anchor="t" upright="1">
          <a:spAutoFit/>
        </a:bodyPr>
        <a:lstStyle xmlns:a="http://schemas.openxmlformats.org/drawingml/2006/main"/>
        <a:p xmlns:a="http://schemas.openxmlformats.org/drawingml/2006/main">
          <a:pPr algn="l" rtl="0">
            <a:defRPr sz="1000"/>
          </a:pPr>
          <a:r>
            <a:rPr lang="en-US" sz="1800" b="0" i="0" u="none" strike="noStrike" baseline="0">
              <a:solidFill>
                <a:srgbClr val="000000"/>
              </a:solidFill>
              <a:latin typeface="Segoe UI"/>
              <a:cs typeface="Arial"/>
            </a:rPr>
            <a:t>Sources: Authors' calculations.</a:t>
          </a:r>
        </a:p>
      </cdr:txBody>
    </cdr:sp>
  </cdr:relSizeAnchor>
  <cdr:relSizeAnchor xmlns:cdr="http://schemas.openxmlformats.org/drawingml/2006/chartDrawing">
    <cdr:from>
      <cdr:x>0.32184</cdr:x>
      <cdr:y>0.31283</cdr:y>
    </cdr:from>
    <cdr:to>
      <cdr:x>0.36143</cdr:x>
      <cdr:y>0.41298</cdr:y>
    </cdr:to>
    <cdr:sp macro="" textlink="">
      <cdr:nvSpPr>
        <cdr:cNvPr id="6" name="TextBox 1"/>
        <cdr:cNvSpPr txBox="1"/>
      </cdr:nvSpPr>
      <cdr:spPr>
        <a:xfrm xmlns:a="http://schemas.openxmlformats.org/drawingml/2006/main">
          <a:off x="2791047" y="1971453"/>
          <a:ext cx="343343" cy="6311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800" b="1">
            <a:solidFill>
              <a:srgbClr val="FF0000"/>
            </a:solidFill>
          </a:endParaRPr>
        </a:p>
      </cdr:txBody>
    </cdr:sp>
  </cdr:relSizeAnchor>
  <cdr:relSizeAnchor xmlns:cdr="http://schemas.openxmlformats.org/drawingml/2006/chartDrawing">
    <cdr:from>
      <cdr:x>0.29527</cdr:x>
      <cdr:y>0.47478</cdr:y>
    </cdr:from>
    <cdr:to>
      <cdr:x>0.32775</cdr:x>
      <cdr:y>0.53864</cdr:y>
    </cdr:to>
    <cdr:sp macro="" textlink="">
      <cdr:nvSpPr>
        <cdr:cNvPr id="8" name="TextBox 1"/>
        <cdr:cNvSpPr txBox="1"/>
      </cdr:nvSpPr>
      <cdr:spPr>
        <a:xfrm xmlns:a="http://schemas.openxmlformats.org/drawingml/2006/main">
          <a:off x="2746598" y="2883912"/>
          <a:ext cx="302124" cy="387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G</a:t>
          </a:r>
        </a:p>
      </cdr:txBody>
    </cdr:sp>
  </cdr:relSizeAnchor>
  <cdr:relSizeAnchor xmlns:cdr="http://schemas.openxmlformats.org/drawingml/2006/chartDrawing">
    <cdr:from>
      <cdr:x>0.4182</cdr:x>
      <cdr:y>0.45894</cdr:y>
    </cdr:from>
    <cdr:to>
      <cdr:x>0.44914</cdr:x>
      <cdr:y>0.54196</cdr:y>
    </cdr:to>
    <cdr:sp macro="" textlink="">
      <cdr:nvSpPr>
        <cdr:cNvPr id="7" name="TextBox 1"/>
        <cdr:cNvSpPr txBox="1"/>
      </cdr:nvSpPr>
      <cdr:spPr>
        <a:xfrm xmlns:a="http://schemas.openxmlformats.org/drawingml/2006/main">
          <a:off x="3890025" y="2787708"/>
          <a:ext cx="287799" cy="5042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J</a:t>
          </a:r>
        </a:p>
      </cdr:txBody>
    </cdr:sp>
  </cdr:relSizeAnchor>
  <cdr:relSizeAnchor xmlns:cdr="http://schemas.openxmlformats.org/drawingml/2006/chartDrawing">
    <cdr:from>
      <cdr:x>0.48455</cdr:x>
      <cdr:y>0.63324</cdr:y>
    </cdr:from>
    <cdr:to>
      <cdr:x>0.52564</cdr:x>
      <cdr:y>0.70585</cdr:y>
    </cdr:to>
    <cdr:sp macro="" textlink="">
      <cdr:nvSpPr>
        <cdr:cNvPr id="17" name="TextBox 1"/>
        <cdr:cNvSpPr txBox="1"/>
      </cdr:nvSpPr>
      <cdr:spPr>
        <a:xfrm xmlns:a="http://schemas.openxmlformats.org/drawingml/2006/main">
          <a:off x="4507253" y="3846421"/>
          <a:ext cx="382213" cy="4410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M</a:t>
          </a:r>
        </a:p>
      </cdr:txBody>
    </cdr:sp>
  </cdr:relSizeAnchor>
  <cdr:relSizeAnchor xmlns:cdr="http://schemas.openxmlformats.org/drawingml/2006/chartDrawing">
    <cdr:from>
      <cdr:x>0.72706</cdr:x>
      <cdr:y>0.07218</cdr:y>
    </cdr:from>
    <cdr:to>
      <cdr:x>0.78933</cdr:x>
      <cdr:y>0.1442</cdr:y>
    </cdr:to>
    <cdr:sp macro="" textlink="">
      <cdr:nvSpPr>
        <cdr:cNvPr id="20" name="TextBox 1"/>
        <cdr:cNvSpPr txBox="1"/>
      </cdr:nvSpPr>
      <cdr:spPr>
        <a:xfrm xmlns:a="http://schemas.openxmlformats.org/drawingml/2006/main">
          <a:off x="6763044" y="438414"/>
          <a:ext cx="579226" cy="4374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Q</a:t>
          </a:r>
        </a:p>
      </cdr:txBody>
    </cdr:sp>
  </cdr:relSizeAnchor>
  <cdr:relSizeAnchor xmlns:cdr="http://schemas.openxmlformats.org/drawingml/2006/chartDrawing">
    <cdr:from>
      <cdr:x>0.38662</cdr:x>
      <cdr:y>0.22781</cdr:y>
    </cdr:from>
    <cdr:to>
      <cdr:x>0.42279</cdr:x>
      <cdr:y>0.30777</cdr:y>
    </cdr:to>
    <cdr:sp macro="" textlink="">
      <cdr:nvSpPr>
        <cdr:cNvPr id="22" name="TextBox 1"/>
        <cdr:cNvSpPr txBox="1"/>
      </cdr:nvSpPr>
      <cdr:spPr>
        <a:xfrm xmlns:a="http://schemas.openxmlformats.org/drawingml/2006/main">
          <a:off x="3596321" y="1383759"/>
          <a:ext cx="336447" cy="4856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I</a:t>
          </a:r>
        </a:p>
      </cdr:txBody>
    </cdr:sp>
  </cdr:relSizeAnchor>
  <cdr:relSizeAnchor xmlns:cdr="http://schemas.openxmlformats.org/drawingml/2006/chartDrawing">
    <cdr:from>
      <cdr:x>0.27775</cdr:x>
      <cdr:y>0.49217</cdr:y>
    </cdr:from>
    <cdr:to>
      <cdr:x>0.31071</cdr:x>
      <cdr:y>0.56219</cdr:y>
    </cdr:to>
    <cdr:sp macro="" textlink="">
      <cdr:nvSpPr>
        <cdr:cNvPr id="23" name="TextBox 1"/>
        <cdr:cNvSpPr txBox="1"/>
      </cdr:nvSpPr>
      <cdr:spPr>
        <a:xfrm xmlns:a="http://schemas.openxmlformats.org/drawingml/2006/main">
          <a:off x="2583627" y="2989579"/>
          <a:ext cx="306589" cy="4253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F</a:t>
          </a:r>
        </a:p>
      </cdr:txBody>
    </cdr:sp>
  </cdr:relSizeAnchor>
  <cdr:relSizeAnchor xmlns:cdr="http://schemas.openxmlformats.org/drawingml/2006/chartDrawing">
    <cdr:from>
      <cdr:x>0.0934</cdr:x>
      <cdr:y>0.59063</cdr:y>
    </cdr:from>
    <cdr:to>
      <cdr:x>0.13452</cdr:x>
      <cdr:y>0.65947</cdr:y>
    </cdr:to>
    <cdr:sp macro="" textlink="">
      <cdr:nvSpPr>
        <cdr:cNvPr id="24" name="TextBox 1"/>
        <cdr:cNvSpPr txBox="1"/>
      </cdr:nvSpPr>
      <cdr:spPr>
        <a:xfrm xmlns:a="http://schemas.openxmlformats.org/drawingml/2006/main">
          <a:off x="868833" y="3587622"/>
          <a:ext cx="382491" cy="4181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A</a:t>
          </a:r>
        </a:p>
      </cdr:txBody>
    </cdr:sp>
  </cdr:relSizeAnchor>
  <cdr:relSizeAnchor xmlns:cdr="http://schemas.openxmlformats.org/drawingml/2006/chartDrawing">
    <cdr:from>
      <cdr:x>0.75091</cdr:x>
      <cdr:y>0.59628</cdr:y>
    </cdr:from>
    <cdr:to>
      <cdr:x>0.78352</cdr:x>
      <cdr:y>0.68237</cdr:y>
    </cdr:to>
    <cdr:sp macro="" textlink="">
      <cdr:nvSpPr>
        <cdr:cNvPr id="41" name="TextBox 1"/>
        <cdr:cNvSpPr txBox="1"/>
      </cdr:nvSpPr>
      <cdr:spPr>
        <a:xfrm xmlns:a="http://schemas.openxmlformats.org/drawingml/2006/main">
          <a:off x="6985256" y="3623828"/>
          <a:ext cx="303351" cy="5232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R</a:t>
          </a:r>
        </a:p>
      </cdr:txBody>
    </cdr:sp>
  </cdr:relSizeAnchor>
  <cdr:relSizeAnchor xmlns:cdr="http://schemas.openxmlformats.org/drawingml/2006/chartDrawing">
    <cdr:from>
      <cdr:x>0.04417</cdr:x>
      <cdr:y>0.94336</cdr:y>
    </cdr:from>
    <cdr:to>
      <cdr:x>0.40314</cdr:x>
      <cdr:y>0.99804</cdr:y>
    </cdr:to>
    <cdr:sp macro="" textlink="">
      <cdr:nvSpPr>
        <cdr:cNvPr id="28" name="Text Box 4"/>
        <cdr:cNvSpPr txBox="1">
          <a:spLocks xmlns:a="http://schemas.openxmlformats.org/drawingml/2006/main" noChangeArrowheads="1"/>
        </cdr:cNvSpPr>
      </cdr:nvSpPr>
      <cdr:spPr bwMode="auto">
        <a:xfrm xmlns:a="http://schemas.openxmlformats.org/drawingml/2006/main">
          <a:off x="382707" y="5935162"/>
          <a:ext cx="3110275" cy="3440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45720" tIns="36576" rIns="0" bIns="0" anchor="t" upright="1">
          <a:spAutoFit/>
        </a:bodyPr>
        <a:lstStyle xmlns:a="http://schemas.openxmlformats.org/drawingml/2006/main"/>
        <a:p xmlns:a="http://schemas.openxmlformats.org/drawingml/2006/main">
          <a:pPr algn="l" rtl="0">
            <a:defRPr sz="1000"/>
          </a:pPr>
          <a:r>
            <a:rPr lang="en-US" sz="1800" b="0" i="0" u="none" strike="noStrike" baseline="0">
              <a:solidFill>
                <a:srgbClr val="000000"/>
              </a:solidFill>
              <a:latin typeface="Segoe UI"/>
              <a:cs typeface="Arial"/>
            </a:rPr>
            <a:t>Sources: Authors' calculations.</a:t>
          </a:r>
        </a:p>
      </cdr:txBody>
    </cdr:sp>
  </cdr:relSizeAnchor>
  <cdr:relSizeAnchor xmlns:cdr="http://schemas.openxmlformats.org/drawingml/2006/chartDrawing">
    <cdr:from>
      <cdr:x>0.32184</cdr:x>
      <cdr:y>0.31283</cdr:y>
    </cdr:from>
    <cdr:to>
      <cdr:x>0.36143</cdr:x>
      <cdr:y>0.41298</cdr:y>
    </cdr:to>
    <cdr:sp macro="" textlink="">
      <cdr:nvSpPr>
        <cdr:cNvPr id="42" name="TextBox 1"/>
        <cdr:cNvSpPr txBox="1"/>
      </cdr:nvSpPr>
      <cdr:spPr>
        <a:xfrm xmlns:a="http://schemas.openxmlformats.org/drawingml/2006/main">
          <a:off x="2791047" y="1971453"/>
          <a:ext cx="343343" cy="6311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800" b="1">
            <a:solidFill>
              <a:srgbClr val="FF0000"/>
            </a:solidFill>
          </a:endParaRPr>
        </a:p>
      </cdr:txBody>
    </cdr:sp>
  </cdr:relSizeAnchor>
  <cdr:relSizeAnchor xmlns:cdr="http://schemas.openxmlformats.org/drawingml/2006/chartDrawing">
    <cdr:from>
      <cdr:x>0.23252</cdr:x>
      <cdr:y>0.52277</cdr:y>
    </cdr:from>
    <cdr:to>
      <cdr:x>0.26538</cdr:x>
      <cdr:y>0.60104</cdr:y>
    </cdr:to>
    <cdr:sp macro="" textlink="">
      <cdr:nvSpPr>
        <cdr:cNvPr id="43" name="TextBox 1"/>
        <cdr:cNvSpPr txBox="1"/>
      </cdr:nvSpPr>
      <cdr:spPr>
        <a:xfrm xmlns:a="http://schemas.openxmlformats.org/drawingml/2006/main">
          <a:off x="2162863" y="3175401"/>
          <a:ext cx="305658" cy="4754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C</a:t>
          </a:r>
        </a:p>
      </cdr:txBody>
    </cdr:sp>
  </cdr:relSizeAnchor>
  <cdr:relSizeAnchor xmlns:cdr="http://schemas.openxmlformats.org/drawingml/2006/chartDrawing">
    <cdr:from>
      <cdr:x>0.10628</cdr:x>
      <cdr:y>0.49608</cdr:y>
    </cdr:from>
    <cdr:to>
      <cdr:x>0.13722</cdr:x>
      <cdr:y>0.5791</cdr:y>
    </cdr:to>
    <cdr:sp macro="" textlink="">
      <cdr:nvSpPr>
        <cdr:cNvPr id="44" name="TextBox 1"/>
        <cdr:cNvSpPr txBox="1"/>
      </cdr:nvSpPr>
      <cdr:spPr>
        <a:xfrm xmlns:a="http://schemas.openxmlformats.org/drawingml/2006/main">
          <a:off x="988637" y="3013293"/>
          <a:ext cx="287799" cy="5042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B</a:t>
          </a:r>
        </a:p>
      </cdr:txBody>
    </cdr:sp>
  </cdr:relSizeAnchor>
  <cdr:relSizeAnchor xmlns:cdr="http://schemas.openxmlformats.org/drawingml/2006/chartDrawing">
    <cdr:from>
      <cdr:x>0.44177</cdr:x>
      <cdr:y>0.63494</cdr:y>
    </cdr:from>
    <cdr:to>
      <cdr:x>0.4842</cdr:x>
      <cdr:y>0.68717</cdr:y>
    </cdr:to>
    <cdr:sp macro="" textlink="">
      <cdr:nvSpPr>
        <cdr:cNvPr id="47" name="TextBox 1"/>
        <cdr:cNvSpPr txBox="1"/>
      </cdr:nvSpPr>
      <cdr:spPr>
        <a:xfrm xmlns:a="http://schemas.openxmlformats.org/drawingml/2006/main" flipH="1">
          <a:off x="4109317" y="3856784"/>
          <a:ext cx="394678" cy="3172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K</a:t>
          </a:r>
        </a:p>
      </cdr:txBody>
    </cdr:sp>
  </cdr:relSizeAnchor>
  <cdr:relSizeAnchor xmlns:cdr="http://schemas.openxmlformats.org/drawingml/2006/chartDrawing">
    <cdr:from>
      <cdr:x>0.26935</cdr:x>
      <cdr:y>0.12136</cdr:y>
    </cdr:from>
    <cdr:to>
      <cdr:x>0.38046</cdr:x>
      <cdr:y>0.26547</cdr:y>
    </cdr:to>
    <cdr:sp macro="" textlink="">
      <cdr:nvSpPr>
        <cdr:cNvPr id="50" name="TextBox 1"/>
        <cdr:cNvSpPr txBox="1"/>
      </cdr:nvSpPr>
      <cdr:spPr>
        <a:xfrm xmlns:a="http://schemas.openxmlformats.org/drawingml/2006/main">
          <a:off x="2507200" y="737758"/>
          <a:ext cx="1034231" cy="8760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400" b="1">
            <a:solidFill>
              <a:sysClr val="windowText" lastClr="000000"/>
            </a:solidFill>
          </a:endParaRPr>
        </a:p>
      </cdr:txBody>
    </cdr:sp>
  </cdr:relSizeAnchor>
  <cdr:relSizeAnchor xmlns:cdr="http://schemas.openxmlformats.org/drawingml/2006/chartDrawing">
    <cdr:from>
      <cdr:x>0.25931</cdr:x>
      <cdr:y>0.61836</cdr:y>
    </cdr:from>
    <cdr:to>
      <cdr:x>0.29549</cdr:x>
      <cdr:y>0.69832</cdr:y>
    </cdr:to>
    <cdr:sp macro="" textlink="">
      <cdr:nvSpPr>
        <cdr:cNvPr id="53" name="TextBox 1"/>
        <cdr:cNvSpPr txBox="1"/>
      </cdr:nvSpPr>
      <cdr:spPr>
        <a:xfrm xmlns:a="http://schemas.openxmlformats.org/drawingml/2006/main">
          <a:off x="2412058" y="3756035"/>
          <a:ext cx="336541" cy="4856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E</a:t>
          </a:r>
        </a:p>
      </cdr:txBody>
    </cdr:sp>
  </cdr:relSizeAnchor>
  <cdr:relSizeAnchor xmlns:cdr="http://schemas.openxmlformats.org/drawingml/2006/chartDrawing">
    <cdr:from>
      <cdr:x>0.24674</cdr:x>
      <cdr:y>0.57521</cdr:y>
    </cdr:from>
    <cdr:to>
      <cdr:x>0.29493</cdr:x>
      <cdr:y>0.64523</cdr:y>
    </cdr:to>
    <cdr:sp macro="" textlink="">
      <cdr:nvSpPr>
        <cdr:cNvPr id="54" name="TextBox 1"/>
        <cdr:cNvSpPr txBox="1"/>
      </cdr:nvSpPr>
      <cdr:spPr>
        <a:xfrm xmlns:a="http://schemas.openxmlformats.org/drawingml/2006/main">
          <a:off x="2295180" y="3493946"/>
          <a:ext cx="448256" cy="4253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D</a:t>
          </a:r>
        </a:p>
      </cdr:txBody>
    </cdr:sp>
  </cdr:relSizeAnchor>
  <cdr:relSizeAnchor xmlns:cdr="http://schemas.openxmlformats.org/drawingml/2006/chartDrawing">
    <cdr:from>
      <cdr:x>0.30935</cdr:x>
      <cdr:y>0.51141</cdr:y>
    </cdr:from>
    <cdr:to>
      <cdr:x>0.33895</cdr:x>
      <cdr:y>0.56767</cdr:y>
    </cdr:to>
    <cdr:sp macro="" textlink="">
      <cdr:nvSpPr>
        <cdr:cNvPr id="55" name="TextBox 1"/>
        <cdr:cNvSpPr txBox="1"/>
      </cdr:nvSpPr>
      <cdr:spPr>
        <a:xfrm xmlns:a="http://schemas.openxmlformats.org/drawingml/2006/main">
          <a:off x="2877566" y="3106398"/>
          <a:ext cx="275334" cy="34173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H</a:t>
          </a:r>
        </a:p>
      </cdr:txBody>
    </cdr:sp>
  </cdr:relSizeAnchor>
  <cdr:relSizeAnchor xmlns:cdr="http://schemas.openxmlformats.org/drawingml/2006/chartDrawing">
    <cdr:from>
      <cdr:x>0.09207</cdr:x>
      <cdr:y>0.17585</cdr:y>
    </cdr:from>
    <cdr:to>
      <cdr:x>0.19296</cdr:x>
      <cdr:y>0.3059</cdr:y>
    </cdr:to>
    <cdr:sp macro="" textlink="">
      <cdr:nvSpPr>
        <cdr:cNvPr id="56" name="TextBox 1"/>
        <cdr:cNvSpPr txBox="1"/>
      </cdr:nvSpPr>
      <cdr:spPr>
        <a:xfrm xmlns:a="http://schemas.openxmlformats.org/drawingml/2006/main">
          <a:off x="857017" y="1069005"/>
          <a:ext cx="939101" cy="7905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400" b="1">
            <a:solidFill>
              <a:sysClr val="windowText" lastClr="000000"/>
            </a:solidFill>
          </a:endParaRPr>
        </a:p>
      </cdr:txBody>
    </cdr:sp>
  </cdr:relSizeAnchor>
  <cdr:relSizeAnchor xmlns:cdr="http://schemas.openxmlformats.org/drawingml/2006/chartDrawing">
    <cdr:from>
      <cdr:x>0.85527</cdr:x>
      <cdr:y>0.60595</cdr:y>
    </cdr:from>
    <cdr:to>
      <cdr:x>0.88656</cdr:x>
      <cdr:y>0.66551</cdr:y>
    </cdr:to>
    <cdr:sp macro="" textlink="">
      <cdr:nvSpPr>
        <cdr:cNvPr id="66" name="TextBox 1"/>
        <cdr:cNvSpPr txBox="1"/>
      </cdr:nvSpPr>
      <cdr:spPr>
        <a:xfrm xmlns:a="http://schemas.openxmlformats.org/drawingml/2006/main">
          <a:off x="7956041" y="3682594"/>
          <a:ext cx="291072" cy="3619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S</a:t>
          </a:r>
        </a:p>
      </cdr:txBody>
    </cdr:sp>
  </cdr:relSizeAnchor>
  <cdr:relSizeAnchor xmlns:cdr="http://schemas.openxmlformats.org/drawingml/2006/chartDrawing">
    <cdr:from>
      <cdr:x>0.46971</cdr:x>
      <cdr:y>0.58597</cdr:y>
    </cdr:from>
    <cdr:to>
      <cdr:x>0.51214</cdr:x>
      <cdr:y>0.65349</cdr:y>
    </cdr:to>
    <cdr:sp macro="" textlink="">
      <cdr:nvSpPr>
        <cdr:cNvPr id="71" name="TextBox 1"/>
        <cdr:cNvSpPr txBox="1"/>
      </cdr:nvSpPr>
      <cdr:spPr>
        <a:xfrm xmlns:a="http://schemas.openxmlformats.org/drawingml/2006/main" flipH="1">
          <a:off x="4369214" y="3559329"/>
          <a:ext cx="394677" cy="4101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L</a:t>
          </a:r>
        </a:p>
      </cdr:txBody>
    </cdr:sp>
  </cdr:relSizeAnchor>
  <cdr:relSizeAnchor xmlns:cdr="http://schemas.openxmlformats.org/drawingml/2006/chartDrawing">
    <cdr:from>
      <cdr:x>0.52125</cdr:x>
      <cdr:y>0.63158</cdr:y>
    </cdr:from>
    <cdr:to>
      <cdr:x>0.55703</cdr:x>
      <cdr:y>0.69782</cdr:y>
    </cdr:to>
    <cdr:sp macro="" textlink="">
      <cdr:nvSpPr>
        <cdr:cNvPr id="74" name="TextBox 1"/>
        <cdr:cNvSpPr txBox="1"/>
      </cdr:nvSpPr>
      <cdr:spPr>
        <a:xfrm xmlns:a="http://schemas.openxmlformats.org/drawingml/2006/main">
          <a:off x="4848545" y="3836362"/>
          <a:ext cx="332820" cy="4023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N</a:t>
          </a:r>
        </a:p>
      </cdr:txBody>
    </cdr:sp>
  </cdr:relSizeAnchor>
  <cdr:relSizeAnchor xmlns:cdr="http://schemas.openxmlformats.org/drawingml/2006/chartDrawing">
    <cdr:from>
      <cdr:x>0.70364</cdr:x>
      <cdr:y>0.3175</cdr:y>
    </cdr:from>
    <cdr:to>
      <cdr:x>0.74108</cdr:x>
      <cdr:y>0.37022</cdr:y>
    </cdr:to>
    <cdr:sp macro="" textlink="">
      <cdr:nvSpPr>
        <cdr:cNvPr id="75" name="TextBox 1"/>
        <cdr:cNvSpPr txBox="1"/>
      </cdr:nvSpPr>
      <cdr:spPr>
        <a:xfrm xmlns:a="http://schemas.openxmlformats.org/drawingml/2006/main">
          <a:off x="6545108" y="1928544"/>
          <a:ext cx="348261" cy="3202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O</a:t>
          </a:r>
        </a:p>
      </cdr:txBody>
    </cdr:sp>
  </cdr:relSizeAnchor>
  <cdr:relSizeAnchor xmlns:cdr="http://schemas.openxmlformats.org/drawingml/2006/chartDrawing">
    <cdr:from>
      <cdr:x>0.71784</cdr:x>
      <cdr:y>0.53463</cdr:y>
    </cdr:from>
    <cdr:to>
      <cdr:x>0.75341</cdr:x>
      <cdr:y>0.58735</cdr:y>
    </cdr:to>
    <cdr:sp macro="" textlink="">
      <cdr:nvSpPr>
        <cdr:cNvPr id="76" name="TextBox 1"/>
        <cdr:cNvSpPr txBox="1"/>
      </cdr:nvSpPr>
      <cdr:spPr>
        <a:xfrm xmlns:a="http://schemas.openxmlformats.org/drawingml/2006/main">
          <a:off x="6677675" y="3249129"/>
          <a:ext cx="330886" cy="3203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P</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1843" cy="60742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0.04417</cdr:x>
      <cdr:y>0.94336</cdr:y>
    </cdr:from>
    <cdr:to>
      <cdr:x>0.50329</cdr:x>
      <cdr:y>0.99996</cdr:y>
    </cdr:to>
    <cdr:sp macro="" textlink="">
      <cdr:nvSpPr>
        <cdr:cNvPr id="5" name="Text Box 4"/>
        <cdr:cNvSpPr txBox="1">
          <a:spLocks xmlns:a="http://schemas.openxmlformats.org/drawingml/2006/main" noChangeArrowheads="1"/>
        </cdr:cNvSpPr>
      </cdr:nvSpPr>
      <cdr:spPr bwMode="auto">
        <a:xfrm xmlns:a="http://schemas.openxmlformats.org/drawingml/2006/main">
          <a:off x="410736" y="5733970"/>
          <a:ext cx="4269374" cy="3440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45720" tIns="36576" rIns="0" bIns="0" anchor="t" upright="1">
          <a:spAutoFit/>
        </a:bodyPr>
        <a:lstStyle xmlns:a="http://schemas.openxmlformats.org/drawingml/2006/main"/>
        <a:p xmlns:a="http://schemas.openxmlformats.org/drawingml/2006/main">
          <a:pPr algn="l" rtl="0">
            <a:defRPr sz="1000"/>
          </a:pPr>
          <a:r>
            <a:rPr lang="en-US" sz="1800" b="0" i="0" u="none" strike="noStrike" baseline="0">
              <a:solidFill>
                <a:srgbClr val="000000"/>
              </a:solidFill>
              <a:latin typeface="Segoe UI"/>
              <a:cs typeface="Arial"/>
            </a:rPr>
            <a:t>Sources: NIKKEI and authors' calculations.</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301843" cy="60742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0.04417</cdr:x>
      <cdr:y>0.90186</cdr:y>
    </cdr:from>
    <cdr:to>
      <cdr:x>0.65424</cdr:x>
      <cdr:y>1</cdr:y>
    </cdr:to>
    <cdr:sp macro="" textlink="">
      <cdr:nvSpPr>
        <cdr:cNvPr id="5" name="Text Box 4"/>
        <cdr:cNvSpPr txBox="1">
          <a:spLocks xmlns:a="http://schemas.openxmlformats.org/drawingml/2006/main" noChangeArrowheads="1"/>
        </cdr:cNvSpPr>
      </cdr:nvSpPr>
      <cdr:spPr bwMode="auto">
        <a:xfrm xmlns:a="http://schemas.openxmlformats.org/drawingml/2006/main">
          <a:off x="410887" y="5480958"/>
          <a:ext cx="5675143" cy="5964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45720" tIns="36576" rIns="0" bIns="0" anchor="t" upright="1">
          <a:noAutofit/>
        </a:bodyPr>
        <a:lstStyle xmlns:a="http://schemas.openxmlformats.org/drawingml/2006/main"/>
        <a:p xmlns:a="http://schemas.openxmlformats.org/drawingml/2006/main">
          <a:pPr algn="l" rtl="0">
            <a:lnSpc>
              <a:spcPts val="2100"/>
            </a:lnSpc>
            <a:defRPr sz="1000"/>
          </a:pPr>
          <a:r>
            <a:rPr lang="en-US" sz="1800" b="0" i="0" u="none" strike="noStrike" baseline="0">
              <a:solidFill>
                <a:srgbClr val="000000"/>
              </a:solidFill>
              <a:latin typeface="Segoe UI"/>
              <a:cs typeface="Arial"/>
            </a:rPr>
            <a:t>Sources: Ito (2016) and authors' calculations.</a:t>
          </a:r>
        </a:p>
        <a:p xmlns:a="http://schemas.openxmlformats.org/drawingml/2006/main">
          <a:pPr algn="l" rtl="0">
            <a:lnSpc>
              <a:spcPts val="2100"/>
            </a:lnSpc>
            <a:defRPr sz="1000"/>
          </a:pPr>
          <a:r>
            <a:rPr lang="en-US" sz="1800" b="0" i="0" u="none" strike="noStrike" baseline="0">
              <a:solidFill>
                <a:srgbClr val="000000"/>
              </a:solidFill>
              <a:latin typeface="Segoe UI"/>
              <a:cs typeface="Arial"/>
            </a:rPr>
            <a:t>Note: The blue lines indicate changes in Prime Minister.</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301843" cy="60742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0.04417</cdr:x>
      <cdr:y>0.94534</cdr:y>
    </cdr:from>
    <cdr:to>
      <cdr:x>0.40314</cdr:x>
      <cdr:y>0.99804</cdr:y>
    </cdr:to>
    <cdr:sp macro="" textlink="">
      <cdr:nvSpPr>
        <cdr:cNvPr id="5" name="Text Box 4"/>
        <cdr:cNvSpPr txBox="1">
          <a:spLocks xmlns:a="http://schemas.openxmlformats.org/drawingml/2006/main" noChangeArrowheads="1"/>
        </cdr:cNvSpPr>
      </cdr:nvSpPr>
      <cdr:spPr bwMode="auto">
        <a:xfrm xmlns:a="http://schemas.openxmlformats.org/drawingml/2006/main">
          <a:off x="410862" y="5742214"/>
          <a:ext cx="3339083" cy="3201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45720" tIns="36576" rIns="0" bIns="0" anchor="t" upright="1">
          <a:noAutofit/>
        </a:bodyPr>
        <a:lstStyle xmlns:a="http://schemas.openxmlformats.org/drawingml/2006/main"/>
        <a:p xmlns:a="http://schemas.openxmlformats.org/drawingml/2006/main">
          <a:pPr algn="l" rtl="0">
            <a:defRPr sz="1000"/>
          </a:pPr>
          <a:r>
            <a:rPr lang="en-US" sz="1800" b="0" i="0" u="none" strike="noStrike" baseline="0">
              <a:solidFill>
                <a:srgbClr val="000000"/>
              </a:solidFill>
              <a:latin typeface="Segoe UI"/>
              <a:cs typeface="Arial"/>
            </a:rPr>
            <a:t>Sources: Authors' calculations.</a:t>
          </a:r>
        </a:p>
      </cdr:txBody>
    </cdr:sp>
  </cdr:relSizeAnchor>
  <cdr:relSizeAnchor xmlns:cdr="http://schemas.openxmlformats.org/drawingml/2006/chartDrawing">
    <cdr:from>
      <cdr:x>0.36834</cdr:x>
      <cdr:y>0.13901</cdr:y>
    </cdr:from>
    <cdr:to>
      <cdr:x>0.42326</cdr:x>
      <cdr:y>0.20807</cdr:y>
    </cdr:to>
    <cdr:sp macro="" textlink="">
      <cdr:nvSpPr>
        <cdr:cNvPr id="3" name="TextBox 2"/>
        <cdr:cNvSpPr txBox="1"/>
      </cdr:nvSpPr>
      <cdr:spPr>
        <a:xfrm xmlns:a="http://schemas.openxmlformats.org/drawingml/2006/main">
          <a:off x="3426241" y="844379"/>
          <a:ext cx="510857" cy="4194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800" b="1">
              <a:solidFill>
                <a:srgbClr val="C00000"/>
              </a:solidFill>
            </a:rPr>
            <a:t>C</a:t>
          </a:r>
        </a:p>
      </cdr:txBody>
    </cdr:sp>
  </cdr:relSizeAnchor>
  <cdr:relSizeAnchor xmlns:cdr="http://schemas.openxmlformats.org/drawingml/2006/chartDrawing">
    <cdr:from>
      <cdr:x>0.38578</cdr:x>
      <cdr:y>0.1621</cdr:y>
    </cdr:from>
    <cdr:to>
      <cdr:x>0.43208</cdr:x>
      <cdr:y>0.23147</cdr:y>
    </cdr:to>
    <cdr:sp macro="" textlink="">
      <cdr:nvSpPr>
        <cdr:cNvPr id="6" name="TextBox 1"/>
        <cdr:cNvSpPr txBox="1"/>
      </cdr:nvSpPr>
      <cdr:spPr>
        <a:xfrm xmlns:a="http://schemas.openxmlformats.org/drawingml/2006/main">
          <a:off x="3588504" y="984647"/>
          <a:ext cx="430676" cy="4213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D</a:t>
          </a:r>
        </a:p>
      </cdr:txBody>
    </cdr:sp>
  </cdr:relSizeAnchor>
  <cdr:relSizeAnchor xmlns:cdr="http://schemas.openxmlformats.org/drawingml/2006/chartDrawing">
    <cdr:from>
      <cdr:x>0.45592</cdr:x>
      <cdr:y>0.32659</cdr:y>
    </cdr:from>
    <cdr:to>
      <cdr:x>0.49738</cdr:x>
      <cdr:y>0.37785</cdr:y>
    </cdr:to>
    <cdr:sp macro="" textlink="">
      <cdr:nvSpPr>
        <cdr:cNvPr id="8" name="TextBox 1"/>
        <cdr:cNvSpPr txBox="1"/>
      </cdr:nvSpPr>
      <cdr:spPr>
        <a:xfrm xmlns:a="http://schemas.openxmlformats.org/drawingml/2006/main">
          <a:off x="4240941" y="1983810"/>
          <a:ext cx="385655" cy="3113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F</a:t>
          </a:r>
        </a:p>
      </cdr:txBody>
    </cdr:sp>
  </cdr:relSizeAnchor>
  <cdr:relSizeAnchor xmlns:cdr="http://schemas.openxmlformats.org/drawingml/2006/chartDrawing">
    <cdr:from>
      <cdr:x>0.43557</cdr:x>
      <cdr:y>0.37768</cdr:y>
    </cdr:from>
    <cdr:to>
      <cdr:x>0.47703</cdr:x>
      <cdr:y>0.44761</cdr:y>
    </cdr:to>
    <cdr:sp macro="" textlink="">
      <cdr:nvSpPr>
        <cdr:cNvPr id="7" name="TextBox 1"/>
        <cdr:cNvSpPr txBox="1"/>
      </cdr:nvSpPr>
      <cdr:spPr>
        <a:xfrm xmlns:a="http://schemas.openxmlformats.org/drawingml/2006/main">
          <a:off x="4051602" y="2294129"/>
          <a:ext cx="385654" cy="4247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E</a:t>
          </a:r>
        </a:p>
      </cdr:txBody>
    </cdr:sp>
  </cdr:relSizeAnchor>
  <cdr:relSizeAnchor xmlns:cdr="http://schemas.openxmlformats.org/drawingml/2006/chartDrawing">
    <cdr:from>
      <cdr:x>0.46673</cdr:x>
      <cdr:y>0.40486</cdr:y>
    </cdr:from>
    <cdr:to>
      <cdr:x>0.50819</cdr:x>
      <cdr:y>0.47679</cdr:y>
    </cdr:to>
    <cdr:sp macro="" textlink="">
      <cdr:nvSpPr>
        <cdr:cNvPr id="9" name="TextBox 1"/>
        <cdr:cNvSpPr txBox="1"/>
      </cdr:nvSpPr>
      <cdr:spPr>
        <a:xfrm xmlns:a="http://schemas.openxmlformats.org/drawingml/2006/main">
          <a:off x="4341492" y="2459227"/>
          <a:ext cx="385655" cy="4369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G</a:t>
          </a:r>
        </a:p>
      </cdr:txBody>
    </cdr:sp>
  </cdr:relSizeAnchor>
  <cdr:relSizeAnchor xmlns:cdr="http://schemas.openxmlformats.org/drawingml/2006/chartDrawing">
    <cdr:from>
      <cdr:x>0.49591</cdr:x>
      <cdr:y>0.38931</cdr:y>
    </cdr:from>
    <cdr:to>
      <cdr:x>0.52911</cdr:x>
      <cdr:y>0.45257</cdr:y>
    </cdr:to>
    <cdr:sp macro="" textlink="">
      <cdr:nvSpPr>
        <cdr:cNvPr id="10" name="TextBox 1"/>
        <cdr:cNvSpPr txBox="1"/>
      </cdr:nvSpPr>
      <cdr:spPr>
        <a:xfrm xmlns:a="http://schemas.openxmlformats.org/drawingml/2006/main">
          <a:off x="4612922" y="2364749"/>
          <a:ext cx="308821" cy="3842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H</a:t>
          </a:r>
        </a:p>
      </cdr:txBody>
    </cdr:sp>
  </cdr:relSizeAnchor>
  <cdr:relSizeAnchor xmlns:cdr="http://schemas.openxmlformats.org/drawingml/2006/chartDrawing">
    <cdr:from>
      <cdr:x>0.65755</cdr:x>
      <cdr:y>0.14948</cdr:y>
    </cdr:from>
    <cdr:to>
      <cdr:x>0.69459</cdr:x>
      <cdr:y>0.21099</cdr:y>
    </cdr:to>
    <cdr:sp macro="" textlink="">
      <cdr:nvSpPr>
        <cdr:cNvPr id="11" name="TextBox 1"/>
        <cdr:cNvSpPr txBox="1"/>
      </cdr:nvSpPr>
      <cdr:spPr>
        <a:xfrm xmlns:a="http://schemas.openxmlformats.org/drawingml/2006/main">
          <a:off x="6116427" y="908003"/>
          <a:ext cx="344540" cy="3736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J</a:t>
          </a:r>
        </a:p>
      </cdr:txBody>
    </cdr:sp>
  </cdr:relSizeAnchor>
  <cdr:relSizeAnchor xmlns:cdr="http://schemas.openxmlformats.org/drawingml/2006/chartDrawing">
    <cdr:from>
      <cdr:x>0.69953</cdr:x>
      <cdr:y>0.24926</cdr:y>
    </cdr:from>
    <cdr:to>
      <cdr:x>0.73946</cdr:x>
      <cdr:y>0.38172</cdr:y>
    </cdr:to>
    <cdr:sp macro="" textlink="">
      <cdr:nvSpPr>
        <cdr:cNvPr id="12" name="TextBox 1"/>
        <cdr:cNvSpPr txBox="1"/>
      </cdr:nvSpPr>
      <cdr:spPr>
        <a:xfrm xmlns:a="http://schemas.openxmlformats.org/drawingml/2006/main">
          <a:off x="6506964" y="1514077"/>
          <a:ext cx="371423" cy="8045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L</a:t>
          </a:r>
        </a:p>
      </cdr:txBody>
    </cdr:sp>
  </cdr:relSizeAnchor>
  <cdr:relSizeAnchor xmlns:cdr="http://schemas.openxmlformats.org/drawingml/2006/chartDrawing">
    <cdr:from>
      <cdr:x>0.66598</cdr:x>
      <cdr:y>0.35076</cdr:y>
    </cdr:from>
    <cdr:to>
      <cdr:x>0.69663</cdr:x>
      <cdr:y>0.41227</cdr:y>
    </cdr:to>
    <cdr:sp macro="" textlink="">
      <cdr:nvSpPr>
        <cdr:cNvPr id="13" name="TextBox 1"/>
        <cdr:cNvSpPr txBox="1"/>
      </cdr:nvSpPr>
      <cdr:spPr>
        <a:xfrm xmlns:a="http://schemas.openxmlformats.org/drawingml/2006/main">
          <a:off x="6194885" y="2130623"/>
          <a:ext cx="285101" cy="3736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K</a:t>
          </a:r>
        </a:p>
      </cdr:txBody>
    </cdr:sp>
  </cdr:relSizeAnchor>
  <cdr:relSizeAnchor xmlns:cdr="http://schemas.openxmlformats.org/drawingml/2006/chartDrawing">
    <cdr:from>
      <cdr:x>0.72515</cdr:x>
      <cdr:y>0.16071</cdr:y>
    </cdr:from>
    <cdr:to>
      <cdr:x>0.7718</cdr:x>
      <cdr:y>0.22047</cdr:y>
    </cdr:to>
    <cdr:sp macro="" textlink="">
      <cdr:nvSpPr>
        <cdr:cNvPr id="14" name="TextBox 1"/>
        <cdr:cNvSpPr txBox="1"/>
      </cdr:nvSpPr>
      <cdr:spPr>
        <a:xfrm xmlns:a="http://schemas.openxmlformats.org/drawingml/2006/main">
          <a:off x="6745229" y="976167"/>
          <a:ext cx="433931" cy="3629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M</a:t>
          </a:r>
        </a:p>
      </cdr:txBody>
    </cdr:sp>
  </cdr:relSizeAnchor>
  <cdr:relSizeAnchor xmlns:cdr="http://schemas.openxmlformats.org/drawingml/2006/chartDrawing">
    <cdr:from>
      <cdr:x>0.75031</cdr:x>
      <cdr:y>0.32844</cdr:y>
    </cdr:from>
    <cdr:to>
      <cdr:x>0.79757</cdr:x>
      <cdr:y>0.39523</cdr:y>
    </cdr:to>
    <cdr:sp macro="" textlink="">
      <cdr:nvSpPr>
        <cdr:cNvPr id="15" name="TextBox 1"/>
        <cdr:cNvSpPr txBox="1"/>
      </cdr:nvSpPr>
      <cdr:spPr>
        <a:xfrm xmlns:a="http://schemas.openxmlformats.org/drawingml/2006/main">
          <a:off x="6979306" y="1995045"/>
          <a:ext cx="439605" cy="4056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N</a:t>
          </a:r>
        </a:p>
      </cdr:txBody>
    </cdr:sp>
  </cdr:relSizeAnchor>
  <cdr:relSizeAnchor xmlns:cdr="http://schemas.openxmlformats.org/drawingml/2006/chartDrawing">
    <cdr:from>
      <cdr:x>0.85614</cdr:x>
      <cdr:y>0.21881</cdr:y>
    </cdr:from>
    <cdr:to>
      <cdr:x>0.88524</cdr:x>
      <cdr:y>0.28112</cdr:y>
    </cdr:to>
    <cdr:sp macro="" textlink="">
      <cdr:nvSpPr>
        <cdr:cNvPr id="16" name="TextBox 1"/>
        <cdr:cNvSpPr txBox="1"/>
      </cdr:nvSpPr>
      <cdr:spPr>
        <a:xfrm xmlns:a="http://schemas.openxmlformats.org/drawingml/2006/main">
          <a:off x="7963671" y="1329118"/>
          <a:ext cx="270684" cy="3784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P</a:t>
          </a:r>
        </a:p>
      </cdr:txBody>
    </cdr:sp>
  </cdr:relSizeAnchor>
  <cdr:relSizeAnchor xmlns:cdr="http://schemas.openxmlformats.org/drawingml/2006/chartDrawing">
    <cdr:from>
      <cdr:x>0.8421</cdr:x>
      <cdr:y>0.34881</cdr:y>
    </cdr:from>
    <cdr:to>
      <cdr:x>0.88169</cdr:x>
      <cdr:y>0.43317</cdr:y>
    </cdr:to>
    <cdr:sp macro="" textlink="">
      <cdr:nvSpPr>
        <cdr:cNvPr id="17" name="TextBox 1"/>
        <cdr:cNvSpPr txBox="1"/>
      </cdr:nvSpPr>
      <cdr:spPr>
        <a:xfrm xmlns:a="http://schemas.openxmlformats.org/drawingml/2006/main">
          <a:off x="7833125" y="2118729"/>
          <a:ext cx="368260" cy="5124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O</a:t>
          </a:r>
        </a:p>
      </cdr:txBody>
    </cdr:sp>
  </cdr:relSizeAnchor>
  <cdr:relSizeAnchor xmlns:cdr="http://schemas.openxmlformats.org/drawingml/2006/chartDrawing">
    <cdr:from>
      <cdr:x>0.10394</cdr:x>
      <cdr:y>0.51731</cdr:y>
    </cdr:from>
    <cdr:to>
      <cdr:x>0.13965</cdr:x>
      <cdr:y>0.62884</cdr:y>
    </cdr:to>
    <cdr:sp macro="" textlink="">
      <cdr:nvSpPr>
        <cdr:cNvPr id="25" name="TextBox 1"/>
        <cdr:cNvSpPr txBox="1"/>
      </cdr:nvSpPr>
      <cdr:spPr>
        <a:xfrm xmlns:a="http://schemas.openxmlformats.org/drawingml/2006/main">
          <a:off x="966838" y="3142286"/>
          <a:ext cx="332169" cy="6774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A</a:t>
          </a:r>
        </a:p>
      </cdr:txBody>
    </cdr:sp>
  </cdr:relSizeAnchor>
  <cdr:relSizeAnchor xmlns:cdr="http://schemas.openxmlformats.org/drawingml/2006/chartDrawing">
    <cdr:from>
      <cdr:x>0.29686</cdr:x>
      <cdr:y>0.47242</cdr:y>
    </cdr:from>
    <cdr:to>
      <cdr:x>0.34769</cdr:x>
      <cdr:y>0.55748</cdr:y>
    </cdr:to>
    <cdr:sp macro="" textlink="">
      <cdr:nvSpPr>
        <cdr:cNvPr id="27" name="TextBox 1"/>
        <cdr:cNvSpPr txBox="1"/>
      </cdr:nvSpPr>
      <cdr:spPr>
        <a:xfrm xmlns:a="http://schemas.openxmlformats.org/drawingml/2006/main">
          <a:off x="2761388" y="2869565"/>
          <a:ext cx="472813" cy="5166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B</a:t>
          </a:r>
        </a:p>
      </cdr:txBody>
    </cdr:sp>
  </cdr:relSizeAnchor>
  <cdr:relSizeAnchor xmlns:cdr="http://schemas.openxmlformats.org/drawingml/2006/chartDrawing">
    <cdr:from>
      <cdr:x>0.64298</cdr:x>
      <cdr:y>0.38975</cdr:y>
    </cdr:from>
    <cdr:to>
      <cdr:x>0.66884</cdr:x>
      <cdr:y>0.46716</cdr:y>
    </cdr:to>
    <cdr:sp macro="" textlink="">
      <cdr:nvSpPr>
        <cdr:cNvPr id="28" name="TextBox 1"/>
        <cdr:cNvSpPr txBox="1"/>
      </cdr:nvSpPr>
      <cdr:spPr>
        <a:xfrm xmlns:a="http://schemas.openxmlformats.org/drawingml/2006/main">
          <a:off x="5980942" y="2367445"/>
          <a:ext cx="240546" cy="4702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I</a:t>
          </a:r>
        </a:p>
      </cdr:txBody>
    </cdr:sp>
  </cdr:relSizeAnchor>
  <cdr:relSizeAnchor xmlns:cdr="http://schemas.openxmlformats.org/drawingml/2006/chartDrawing">
    <cdr:from>
      <cdr:x>0.86965</cdr:x>
      <cdr:y>0.4284</cdr:y>
    </cdr:from>
    <cdr:to>
      <cdr:x>0.90541</cdr:x>
      <cdr:y>0.48639</cdr:y>
    </cdr:to>
    <cdr:sp macro="" textlink="">
      <cdr:nvSpPr>
        <cdr:cNvPr id="42" name="TextBox 1"/>
        <cdr:cNvSpPr txBox="1"/>
      </cdr:nvSpPr>
      <cdr:spPr>
        <a:xfrm xmlns:a="http://schemas.openxmlformats.org/drawingml/2006/main">
          <a:off x="8089385" y="2602214"/>
          <a:ext cx="332634" cy="3522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Q</a:t>
          </a:r>
        </a:p>
      </cdr:txBody>
    </cdr:sp>
  </cdr:relSizeAnchor>
  <cdr:relSizeAnchor xmlns:cdr="http://schemas.openxmlformats.org/drawingml/2006/chartDrawing">
    <cdr:from>
      <cdr:x>0.90769</cdr:x>
      <cdr:y>0.49567</cdr:y>
    </cdr:from>
    <cdr:to>
      <cdr:x>0.96074</cdr:x>
      <cdr:y>0.57061</cdr:y>
    </cdr:to>
    <cdr:sp macro="" textlink="">
      <cdr:nvSpPr>
        <cdr:cNvPr id="38" name="TextBox 1"/>
        <cdr:cNvSpPr txBox="1"/>
      </cdr:nvSpPr>
      <cdr:spPr>
        <a:xfrm xmlns:a="http://schemas.openxmlformats.org/drawingml/2006/main">
          <a:off x="8443185" y="3010841"/>
          <a:ext cx="493463" cy="4552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R</a:t>
          </a:r>
        </a:p>
      </cdr:txBody>
    </cdr:sp>
  </cdr:relSizeAnchor>
  <cdr:relSizeAnchor xmlns:cdr="http://schemas.openxmlformats.org/drawingml/2006/chartDrawing">
    <cdr:from>
      <cdr:x>0.92062</cdr:x>
      <cdr:y>0.46893</cdr:y>
    </cdr:from>
    <cdr:to>
      <cdr:x>0.97367</cdr:x>
      <cdr:y>0.54387</cdr:y>
    </cdr:to>
    <cdr:sp macro="" textlink="">
      <cdr:nvSpPr>
        <cdr:cNvPr id="21" name="TextBox 1"/>
        <cdr:cNvSpPr txBox="1"/>
      </cdr:nvSpPr>
      <cdr:spPr>
        <a:xfrm xmlns:a="http://schemas.openxmlformats.org/drawingml/2006/main">
          <a:off x="8563455" y="2848415"/>
          <a:ext cx="493463" cy="4552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S</a:t>
          </a:r>
        </a:p>
      </cdr:txBody>
    </cdr:sp>
  </cdr:relSizeAnchor>
  <cdr:relSizeAnchor xmlns:cdr="http://schemas.openxmlformats.org/drawingml/2006/chartDrawing">
    <cdr:from>
      <cdr:x>0.93466</cdr:x>
      <cdr:y>0.41158</cdr:y>
    </cdr:from>
    <cdr:to>
      <cdr:x>0.98771</cdr:x>
      <cdr:y>0.48652</cdr:y>
    </cdr:to>
    <cdr:sp macro="" textlink="">
      <cdr:nvSpPr>
        <cdr:cNvPr id="22" name="TextBox 1"/>
        <cdr:cNvSpPr txBox="1"/>
      </cdr:nvSpPr>
      <cdr:spPr>
        <a:xfrm xmlns:a="http://schemas.openxmlformats.org/drawingml/2006/main">
          <a:off x="8694101" y="2500056"/>
          <a:ext cx="493463" cy="4552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T</a:t>
          </a:r>
        </a:p>
      </cdr:txBody>
    </cdr:sp>
  </cdr:relSizeAnchor>
</c:userShapes>
</file>

<file path=xl/drawings/drawing20.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0.04417</cdr:x>
      <cdr:y>0.94336</cdr:y>
    </cdr:from>
    <cdr:to>
      <cdr:x>0.64637</cdr:x>
      <cdr:y>0.99993</cdr:y>
    </cdr:to>
    <cdr:sp macro="" textlink="">
      <cdr:nvSpPr>
        <cdr:cNvPr id="5" name="Text Box 4"/>
        <cdr:cNvSpPr txBox="1">
          <a:spLocks xmlns:a="http://schemas.openxmlformats.org/drawingml/2006/main" noChangeArrowheads="1"/>
        </cdr:cNvSpPr>
      </cdr:nvSpPr>
      <cdr:spPr bwMode="auto">
        <a:xfrm xmlns:a="http://schemas.openxmlformats.org/drawingml/2006/main">
          <a:off x="410959" y="5736346"/>
          <a:ext cx="5602880" cy="3440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45720" tIns="36576" rIns="0" bIns="0" anchor="t" upright="1">
          <a:spAutoFit/>
        </a:bodyPr>
        <a:lstStyle xmlns:a="http://schemas.openxmlformats.org/drawingml/2006/main"/>
        <a:p xmlns:a="http://schemas.openxmlformats.org/drawingml/2006/main">
          <a:pPr algn="l" rtl="0">
            <a:defRPr sz="1000"/>
          </a:pPr>
          <a:r>
            <a:rPr lang="en-US" sz="1800" b="0" i="0" u="none" strike="noStrike" baseline="0">
              <a:solidFill>
                <a:srgbClr val="000000"/>
              </a:solidFill>
              <a:latin typeface="Segoe UI"/>
              <a:cs typeface="Arial"/>
            </a:rPr>
            <a:t>Sources: Baker et al. (2016) and authors' calculations.</a:t>
          </a:r>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0.04417</cdr:x>
      <cdr:y>0.9433</cdr:y>
    </cdr:from>
    <cdr:to>
      <cdr:x>0.78289</cdr:x>
      <cdr:y>1</cdr:y>
    </cdr:to>
    <cdr:sp macro="" textlink="">
      <cdr:nvSpPr>
        <cdr:cNvPr id="5" name="Text Box 4"/>
        <cdr:cNvSpPr txBox="1">
          <a:spLocks xmlns:a="http://schemas.openxmlformats.org/drawingml/2006/main" noChangeArrowheads="1"/>
        </cdr:cNvSpPr>
      </cdr:nvSpPr>
      <cdr:spPr bwMode="auto">
        <a:xfrm xmlns:a="http://schemas.openxmlformats.org/drawingml/2006/main">
          <a:off x="410687" y="5722711"/>
          <a:ext cx="6868483" cy="3440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45720" tIns="36576" rIns="0" bIns="0" anchor="t" upright="1">
          <a:spAutoFit/>
        </a:bodyPr>
        <a:lstStyle xmlns:a="http://schemas.openxmlformats.org/drawingml/2006/main"/>
        <a:p xmlns:a="http://schemas.openxmlformats.org/drawingml/2006/main">
          <a:pPr algn="l" rtl="0">
            <a:defRPr sz="1000"/>
          </a:pPr>
          <a:r>
            <a:rPr lang="en-US" sz="1800" b="0" i="0" u="none" strike="noStrike" baseline="0">
              <a:solidFill>
                <a:srgbClr val="000000"/>
              </a:solidFill>
              <a:latin typeface="Segoe UI"/>
              <a:cs typeface="Arial"/>
            </a:rPr>
            <a:t>Sources: Husted, Rogers and Sun (2016b) and authors' calculations.</a:t>
          </a:r>
        </a:p>
      </cdr:txBody>
    </cdr:sp>
  </cdr:relSizeAnchor>
  <cdr:relSizeAnchor xmlns:cdr="http://schemas.openxmlformats.org/drawingml/2006/chartDrawing">
    <cdr:from>
      <cdr:x>0.32184</cdr:x>
      <cdr:y>0.31283</cdr:y>
    </cdr:from>
    <cdr:to>
      <cdr:x>0.36143</cdr:x>
      <cdr:y>0.41298</cdr:y>
    </cdr:to>
    <cdr:sp macro="" textlink="">
      <cdr:nvSpPr>
        <cdr:cNvPr id="6" name="TextBox 1"/>
        <cdr:cNvSpPr txBox="1"/>
      </cdr:nvSpPr>
      <cdr:spPr>
        <a:xfrm xmlns:a="http://schemas.openxmlformats.org/drawingml/2006/main">
          <a:off x="2791047" y="1971453"/>
          <a:ext cx="343343" cy="6311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800" b="1">
            <a:solidFill>
              <a:srgbClr val="FF0000"/>
            </a:solidFill>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1843" cy="60742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0.04417</cdr:x>
      <cdr:y>0.94444</cdr:y>
    </cdr:from>
    <cdr:to>
      <cdr:x>0.40314</cdr:x>
      <cdr:y>1</cdr:y>
    </cdr:to>
    <cdr:sp macro="" textlink="">
      <cdr:nvSpPr>
        <cdr:cNvPr id="5" name="Text Box 4"/>
        <cdr:cNvSpPr txBox="1">
          <a:spLocks xmlns:a="http://schemas.openxmlformats.org/drawingml/2006/main" noChangeArrowheads="1"/>
        </cdr:cNvSpPr>
      </cdr:nvSpPr>
      <cdr:spPr bwMode="auto">
        <a:xfrm xmlns:a="http://schemas.openxmlformats.org/drawingml/2006/main">
          <a:off x="410862" y="5736771"/>
          <a:ext cx="3339083" cy="3374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45720" tIns="36576" rIns="0" bIns="0" anchor="t" upright="1">
          <a:noAutofit/>
        </a:bodyPr>
        <a:lstStyle xmlns:a="http://schemas.openxmlformats.org/drawingml/2006/main"/>
        <a:p xmlns:a="http://schemas.openxmlformats.org/drawingml/2006/main">
          <a:pPr algn="l" rtl="0">
            <a:defRPr sz="1000"/>
          </a:pPr>
          <a:r>
            <a:rPr lang="en-US" sz="1800" b="0" i="0" u="none" strike="noStrike" baseline="0">
              <a:solidFill>
                <a:srgbClr val="000000"/>
              </a:solidFill>
              <a:latin typeface="Segoe UI"/>
              <a:cs typeface="Arial"/>
            </a:rPr>
            <a:t>Sources: Authors' calculations.</a:t>
          </a:r>
        </a:p>
      </cdr:txBody>
    </cdr:sp>
  </cdr:relSizeAnchor>
  <cdr:relSizeAnchor xmlns:cdr="http://schemas.openxmlformats.org/drawingml/2006/chartDrawing">
    <cdr:from>
      <cdr:x>0.32184</cdr:x>
      <cdr:y>0.31283</cdr:y>
    </cdr:from>
    <cdr:to>
      <cdr:x>0.36143</cdr:x>
      <cdr:y>0.41298</cdr:y>
    </cdr:to>
    <cdr:sp macro="" textlink="">
      <cdr:nvSpPr>
        <cdr:cNvPr id="6" name="TextBox 1"/>
        <cdr:cNvSpPr txBox="1"/>
      </cdr:nvSpPr>
      <cdr:spPr>
        <a:xfrm xmlns:a="http://schemas.openxmlformats.org/drawingml/2006/main">
          <a:off x="2791047" y="1971453"/>
          <a:ext cx="343343" cy="6311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800" b="1">
            <a:solidFill>
              <a:srgbClr val="FF0000"/>
            </a:solidFill>
          </a:endParaRPr>
        </a:p>
      </cdr:txBody>
    </cdr:sp>
  </cdr:relSizeAnchor>
  <cdr:relSizeAnchor xmlns:cdr="http://schemas.openxmlformats.org/drawingml/2006/chartDrawing">
    <cdr:from>
      <cdr:x>0.38428</cdr:x>
      <cdr:y>0.22618</cdr:y>
    </cdr:from>
    <cdr:to>
      <cdr:x>0.41371</cdr:x>
      <cdr:y>0.29577</cdr:y>
    </cdr:to>
    <cdr:sp macro="" textlink="">
      <cdr:nvSpPr>
        <cdr:cNvPr id="8" name="TextBox 1"/>
        <cdr:cNvSpPr txBox="1"/>
      </cdr:nvSpPr>
      <cdr:spPr>
        <a:xfrm xmlns:a="http://schemas.openxmlformats.org/drawingml/2006/main">
          <a:off x="3574509" y="1373884"/>
          <a:ext cx="273754" cy="42270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C</a:t>
          </a:r>
        </a:p>
      </cdr:txBody>
    </cdr:sp>
  </cdr:relSizeAnchor>
  <cdr:relSizeAnchor xmlns:cdr="http://schemas.openxmlformats.org/drawingml/2006/chartDrawing">
    <cdr:from>
      <cdr:x>0.36941</cdr:x>
      <cdr:y>0.26103</cdr:y>
    </cdr:from>
    <cdr:to>
      <cdr:x>0.40035</cdr:x>
      <cdr:y>0.34405</cdr:y>
    </cdr:to>
    <cdr:sp macro="" textlink="">
      <cdr:nvSpPr>
        <cdr:cNvPr id="7" name="TextBox 1"/>
        <cdr:cNvSpPr txBox="1"/>
      </cdr:nvSpPr>
      <cdr:spPr>
        <a:xfrm xmlns:a="http://schemas.openxmlformats.org/drawingml/2006/main">
          <a:off x="3436148" y="1585557"/>
          <a:ext cx="287799" cy="5042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B</a:t>
          </a:r>
        </a:p>
      </cdr:txBody>
    </cdr:sp>
  </cdr:relSizeAnchor>
  <cdr:relSizeAnchor xmlns:cdr="http://schemas.openxmlformats.org/drawingml/2006/chartDrawing">
    <cdr:from>
      <cdr:x>0.65409</cdr:x>
      <cdr:y>0.32391</cdr:y>
    </cdr:from>
    <cdr:to>
      <cdr:x>0.70258</cdr:x>
      <cdr:y>0.403</cdr:y>
    </cdr:to>
    <cdr:sp macro="" textlink="">
      <cdr:nvSpPr>
        <cdr:cNvPr id="12" name="TextBox 1"/>
        <cdr:cNvSpPr txBox="1"/>
      </cdr:nvSpPr>
      <cdr:spPr>
        <a:xfrm xmlns:a="http://schemas.openxmlformats.org/drawingml/2006/main">
          <a:off x="6084242" y="1967505"/>
          <a:ext cx="451047" cy="4804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K</a:t>
          </a:r>
        </a:p>
      </cdr:txBody>
    </cdr:sp>
  </cdr:relSizeAnchor>
  <cdr:relSizeAnchor xmlns:cdr="http://schemas.openxmlformats.org/drawingml/2006/chartDrawing">
    <cdr:from>
      <cdr:x>0.46871</cdr:x>
      <cdr:y>0.43977</cdr:y>
    </cdr:from>
    <cdr:to>
      <cdr:x>0.5083</cdr:x>
      <cdr:y>0.49583</cdr:y>
    </cdr:to>
    <cdr:sp macro="" textlink="">
      <cdr:nvSpPr>
        <cdr:cNvPr id="13" name="TextBox 1"/>
        <cdr:cNvSpPr txBox="1"/>
      </cdr:nvSpPr>
      <cdr:spPr>
        <a:xfrm xmlns:a="http://schemas.openxmlformats.org/drawingml/2006/main">
          <a:off x="4359867" y="2671241"/>
          <a:ext cx="368260" cy="3405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G</a:t>
          </a:r>
        </a:p>
      </cdr:txBody>
    </cdr:sp>
  </cdr:relSizeAnchor>
  <cdr:relSizeAnchor xmlns:cdr="http://schemas.openxmlformats.org/drawingml/2006/chartDrawing">
    <cdr:from>
      <cdr:x>0.6789</cdr:x>
      <cdr:y>0.3875</cdr:y>
    </cdr:from>
    <cdr:to>
      <cdr:x>0.70753</cdr:x>
      <cdr:y>0.47186</cdr:y>
    </cdr:to>
    <cdr:sp macro="" textlink="">
      <cdr:nvSpPr>
        <cdr:cNvPr id="15" name="TextBox 1"/>
        <cdr:cNvSpPr txBox="1"/>
      </cdr:nvSpPr>
      <cdr:spPr>
        <a:xfrm xmlns:a="http://schemas.openxmlformats.org/drawingml/2006/main">
          <a:off x="6315067" y="2353765"/>
          <a:ext cx="266312" cy="5124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L</a:t>
          </a:r>
        </a:p>
      </cdr:txBody>
    </cdr:sp>
  </cdr:relSizeAnchor>
  <cdr:relSizeAnchor xmlns:cdr="http://schemas.openxmlformats.org/drawingml/2006/chartDrawing">
    <cdr:from>
      <cdr:x>0.69555</cdr:x>
      <cdr:y>0.19946</cdr:y>
    </cdr:from>
    <cdr:to>
      <cdr:x>0.73131</cdr:x>
      <cdr:y>0.268</cdr:y>
    </cdr:to>
    <cdr:sp macro="" textlink="">
      <cdr:nvSpPr>
        <cdr:cNvPr id="17" name="TextBox 1"/>
        <cdr:cNvSpPr txBox="1"/>
      </cdr:nvSpPr>
      <cdr:spPr>
        <a:xfrm xmlns:a="http://schemas.openxmlformats.org/drawingml/2006/main">
          <a:off x="6469942" y="1211567"/>
          <a:ext cx="332634" cy="4163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M</a:t>
          </a:r>
        </a:p>
      </cdr:txBody>
    </cdr:sp>
  </cdr:relSizeAnchor>
  <cdr:relSizeAnchor xmlns:cdr="http://schemas.openxmlformats.org/drawingml/2006/chartDrawing">
    <cdr:from>
      <cdr:x>0.85435</cdr:x>
      <cdr:y>0.40037</cdr:y>
    </cdr:from>
    <cdr:to>
      <cdr:x>0.885</cdr:x>
      <cdr:y>0.48075</cdr:y>
    </cdr:to>
    <cdr:sp macro="" textlink="">
      <cdr:nvSpPr>
        <cdr:cNvPr id="19" name="TextBox 1"/>
        <cdr:cNvSpPr txBox="1"/>
      </cdr:nvSpPr>
      <cdr:spPr>
        <a:xfrm xmlns:a="http://schemas.openxmlformats.org/drawingml/2006/main">
          <a:off x="7947027" y="2431951"/>
          <a:ext cx="285101" cy="48824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P</a:t>
          </a:r>
        </a:p>
      </cdr:txBody>
    </cdr:sp>
  </cdr:relSizeAnchor>
  <cdr:relSizeAnchor xmlns:cdr="http://schemas.openxmlformats.org/drawingml/2006/chartDrawing">
    <cdr:from>
      <cdr:x>0.72682</cdr:x>
      <cdr:y>0.12287</cdr:y>
    </cdr:from>
    <cdr:to>
      <cdr:x>0.76104</cdr:x>
      <cdr:y>0.17559</cdr:y>
    </cdr:to>
    <cdr:sp macro="" textlink="">
      <cdr:nvSpPr>
        <cdr:cNvPr id="20" name="TextBox 1"/>
        <cdr:cNvSpPr txBox="1"/>
      </cdr:nvSpPr>
      <cdr:spPr>
        <a:xfrm xmlns:a="http://schemas.openxmlformats.org/drawingml/2006/main">
          <a:off x="6760808" y="746355"/>
          <a:ext cx="318309" cy="3202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N</a:t>
          </a:r>
        </a:p>
      </cdr:txBody>
    </cdr:sp>
  </cdr:relSizeAnchor>
  <cdr:relSizeAnchor xmlns:cdr="http://schemas.openxmlformats.org/drawingml/2006/chartDrawing">
    <cdr:from>
      <cdr:x>0.74902</cdr:x>
      <cdr:y>0.37134</cdr:y>
    </cdr:from>
    <cdr:to>
      <cdr:x>0.78861</cdr:x>
      <cdr:y>0.44517</cdr:y>
    </cdr:to>
    <cdr:sp macro="" textlink="">
      <cdr:nvSpPr>
        <cdr:cNvPr id="29" name="TextBox 1"/>
        <cdr:cNvSpPr txBox="1"/>
      </cdr:nvSpPr>
      <cdr:spPr>
        <a:xfrm xmlns:a="http://schemas.openxmlformats.org/drawingml/2006/main">
          <a:off x="6967259" y="2255606"/>
          <a:ext cx="368260" cy="4484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O</a:t>
          </a:r>
        </a:p>
      </cdr:txBody>
    </cdr:sp>
  </cdr:relSizeAnchor>
  <cdr:relSizeAnchor xmlns:cdr="http://schemas.openxmlformats.org/drawingml/2006/chartDrawing">
    <cdr:from>
      <cdr:x>0.63782</cdr:x>
      <cdr:y>0.57262</cdr:y>
    </cdr:from>
    <cdr:to>
      <cdr:x>0.67766</cdr:x>
      <cdr:y>0.68982</cdr:y>
    </cdr:to>
    <cdr:sp macro="" textlink="">
      <cdr:nvSpPr>
        <cdr:cNvPr id="18" name="TextBox 1"/>
        <cdr:cNvSpPr txBox="1"/>
      </cdr:nvSpPr>
      <cdr:spPr>
        <a:xfrm xmlns:a="http://schemas.openxmlformats.org/drawingml/2006/main">
          <a:off x="5932945" y="3478203"/>
          <a:ext cx="370585" cy="7118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J</a:t>
          </a:r>
        </a:p>
      </cdr:txBody>
    </cdr:sp>
  </cdr:relSizeAnchor>
  <cdr:relSizeAnchor xmlns:cdr="http://schemas.openxmlformats.org/drawingml/2006/chartDrawing">
    <cdr:from>
      <cdr:x>0.45576</cdr:x>
      <cdr:y>0.41424</cdr:y>
    </cdr:from>
    <cdr:to>
      <cdr:x>0.48872</cdr:x>
      <cdr:y>0.52389</cdr:y>
    </cdr:to>
    <cdr:sp macro="" textlink="">
      <cdr:nvSpPr>
        <cdr:cNvPr id="21" name="TextBox 1"/>
        <cdr:cNvSpPr txBox="1"/>
      </cdr:nvSpPr>
      <cdr:spPr>
        <a:xfrm xmlns:a="http://schemas.openxmlformats.org/drawingml/2006/main">
          <a:off x="4239453" y="2516190"/>
          <a:ext cx="306589" cy="6660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F</a:t>
          </a:r>
        </a:p>
      </cdr:txBody>
    </cdr:sp>
  </cdr:relSizeAnchor>
  <cdr:relSizeAnchor xmlns:cdr="http://schemas.openxmlformats.org/drawingml/2006/chartDrawing">
    <cdr:from>
      <cdr:x>0.43681</cdr:x>
      <cdr:y>0.44016</cdr:y>
    </cdr:from>
    <cdr:to>
      <cdr:x>0.4794</cdr:x>
      <cdr:y>0.50633</cdr:y>
    </cdr:to>
    <cdr:sp macro="" textlink="">
      <cdr:nvSpPr>
        <cdr:cNvPr id="22" name="TextBox 1"/>
        <cdr:cNvSpPr txBox="1"/>
      </cdr:nvSpPr>
      <cdr:spPr>
        <a:xfrm xmlns:a="http://schemas.openxmlformats.org/drawingml/2006/main">
          <a:off x="4063138" y="2673610"/>
          <a:ext cx="396166" cy="4019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E</a:t>
          </a:r>
        </a:p>
      </cdr:txBody>
    </cdr:sp>
  </cdr:relSizeAnchor>
  <cdr:relSizeAnchor xmlns:cdr="http://schemas.openxmlformats.org/drawingml/2006/chartDrawing">
    <cdr:from>
      <cdr:x>0.40659</cdr:x>
      <cdr:y>0.52293</cdr:y>
    </cdr:from>
    <cdr:to>
      <cdr:x>0.46566</cdr:x>
      <cdr:y>0.66849</cdr:y>
    </cdr:to>
    <cdr:sp macro="" textlink="">
      <cdr:nvSpPr>
        <cdr:cNvPr id="23" name="TextBox 1"/>
        <cdr:cNvSpPr txBox="1"/>
      </cdr:nvSpPr>
      <cdr:spPr>
        <a:xfrm xmlns:a="http://schemas.openxmlformats.org/drawingml/2006/main">
          <a:off x="3782081" y="3176374"/>
          <a:ext cx="549460" cy="8841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D</a:t>
          </a:r>
        </a:p>
      </cdr:txBody>
    </cdr:sp>
  </cdr:relSizeAnchor>
  <cdr:relSizeAnchor xmlns:cdr="http://schemas.openxmlformats.org/drawingml/2006/chartDrawing">
    <cdr:from>
      <cdr:x>0.10343</cdr:x>
      <cdr:y>0.56925</cdr:y>
    </cdr:from>
    <cdr:to>
      <cdr:x>0.14876</cdr:x>
      <cdr:y>0.66187</cdr:y>
    </cdr:to>
    <cdr:sp macro="" textlink="">
      <cdr:nvSpPr>
        <cdr:cNvPr id="24" name="TextBox 1"/>
        <cdr:cNvSpPr txBox="1"/>
      </cdr:nvSpPr>
      <cdr:spPr>
        <a:xfrm xmlns:a="http://schemas.openxmlformats.org/drawingml/2006/main">
          <a:off x="962085" y="3457746"/>
          <a:ext cx="421652" cy="56259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A</a:t>
          </a:r>
        </a:p>
      </cdr:txBody>
    </cdr:sp>
  </cdr:relSizeAnchor>
  <cdr:relSizeAnchor xmlns:cdr="http://schemas.openxmlformats.org/drawingml/2006/chartDrawing">
    <cdr:from>
      <cdr:x>0.49689</cdr:x>
      <cdr:y>0.37425</cdr:y>
    </cdr:from>
    <cdr:to>
      <cdr:x>0.53058</cdr:x>
      <cdr:y>0.43153</cdr:y>
    </cdr:to>
    <cdr:sp macro="" textlink="">
      <cdr:nvSpPr>
        <cdr:cNvPr id="26" name="TextBox 1"/>
        <cdr:cNvSpPr txBox="1"/>
      </cdr:nvSpPr>
      <cdr:spPr>
        <a:xfrm xmlns:a="http://schemas.openxmlformats.org/drawingml/2006/main">
          <a:off x="4621993" y="2273305"/>
          <a:ext cx="313379" cy="3479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H</a:t>
          </a:r>
        </a:p>
      </cdr:txBody>
    </cdr:sp>
  </cdr:relSizeAnchor>
  <cdr:relSizeAnchor xmlns:cdr="http://schemas.openxmlformats.org/drawingml/2006/chartDrawing">
    <cdr:from>
      <cdr:x>0.5741</cdr:x>
      <cdr:y>0.6063</cdr:y>
    </cdr:from>
    <cdr:to>
      <cdr:x>0.60778</cdr:x>
      <cdr:y>0.67902</cdr:y>
    </cdr:to>
    <cdr:sp macro="" textlink="">
      <cdr:nvSpPr>
        <cdr:cNvPr id="27" name="TextBox 1"/>
        <cdr:cNvSpPr txBox="1"/>
      </cdr:nvSpPr>
      <cdr:spPr>
        <a:xfrm xmlns:a="http://schemas.openxmlformats.org/drawingml/2006/main">
          <a:off x="5340183" y="3682806"/>
          <a:ext cx="313286" cy="4417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I</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1843" cy="60742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0.04417</cdr:x>
      <cdr:y>0.94529</cdr:y>
    </cdr:from>
    <cdr:to>
      <cdr:x>0.40314</cdr:x>
      <cdr:y>0.99804</cdr:y>
    </cdr:to>
    <cdr:sp macro="" textlink="">
      <cdr:nvSpPr>
        <cdr:cNvPr id="5" name="Text Box 4"/>
        <cdr:cNvSpPr txBox="1">
          <a:spLocks xmlns:a="http://schemas.openxmlformats.org/drawingml/2006/main" noChangeArrowheads="1"/>
        </cdr:cNvSpPr>
      </cdr:nvSpPr>
      <cdr:spPr bwMode="auto">
        <a:xfrm xmlns:a="http://schemas.openxmlformats.org/drawingml/2006/main">
          <a:off x="411210" y="5747657"/>
          <a:ext cx="3341906" cy="3207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45720" tIns="36576" rIns="0" bIns="0" anchor="t" upright="1">
          <a:noAutofit/>
        </a:bodyPr>
        <a:lstStyle xmlns:a="http://schemas.openxmlformats.org/drawingml/2006/main"/>
        <a:p xmlns:a="http://schemas.openxmlformats.org/drawingml/2006/main">
          <a:pPr algn="l" rtl="0">
            <a:defRPr sz="1000"/>
          </a:pPr>
          <a:r>
            <a:rPr lang="en-US" sz="1800" b="0" i="0" u="none" strike="noStrike" baseline="0">
              <a:solidFill>
                <a:srgbClr val="000000"/>
              </a:solidFill>
              <a:latin typeface="Segoe UI"/>
              <a:cs typeface="Arial"/>
            </a:rPr>
            <a:t>Sources: Authors' calculations.</a:t>
          </a:r>
        </a:p>
      </cdr:txBody>
    </cdr:sp>
  </cdr:relSizeAnchor>
  <cdr:relSizeAnchor xmlns:cdr="http://schemas.openxmlformats.org/drawingml/2006/chartDrawing">
    <cdr:from>
      <cdr:x>0.22743</cdr:x>
      <cdr:y>0.46494</cdr:y>
    </cdr:from>
    <cdr:to>
      <cdr:x>0.26158</cdr:x>
      <cdr:y>0.52199</cdr:y>
    </cdr:to>
    <cdr:sp macro="" textlink="">
      <cdr:nvSpPr>
        <cdr:cNvPr id="3" name="TextBox 2"/>
        <cdr:cNvSpPr txBox="1"/>
      </cdr:nvSpPr>
      <cdr:spPr>
        <a:xfrm xmlns:a="http://schemas.openxmlformats.org/drawingml/2006/main">
          <a:off x="2115518" y="2824165"/>
          <a:ext cx="317658" cy="3465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800" b="1">
              <a:solidFill>
                <a:srgbClr val="C00000"/>
              </a:solidFill>
            </a:rPr>
            <a:t>B</a:t>
          </a:r>
        </a:p>
      </cdr:txBody>
    </cdr:sp>
  </cdr:relSizeAnchor>
  <cdr:relSizeAnchor xmlns:cdr="http://schemas.openxmlformats.org/drawingml/2006/chartDrawing">
    <cdr:from>
      <cdr:x>0.32184</cdr:x>
      <cdr:y>0.31283</cdr:y>
    </cdr:from>
    <cdr:to>
      <cdr:x>0.36143</cdr:x>
      <cdr:y>0.41298</cdr:y>
    </cdr:to>
    <cdr:sp macro="" textlink="">
      <cdr:nvSpPr>
        <cdr:cNvPr id="6" name="TextBox 1"/>
        <cdr:cNvSpPr txBox="1"/>
      </cdr:nvSpPr>
      <cdr:spPr>
        <a:xfrm xmlns:a="http://schemas.openxmlformats.org/drawingml/2006/main">
          <a:off x="2791047" y="1971453"/>
          <a:ext cx="343343" cy="6311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800" b="1">
            <a:solidFill>
              <a:srgbClr val="FF0000"/>
            </a:solidFill>
          </a:endParaRPr>
        </a:p>
      </cdr:txBody>
    </cdr:sp>
  </cdr:relSizeAnchor>
  <cdr:relSizeAnchor xmlns:cdr="http://schemas.openxmlformats.org/drawingml/2006/chartDrawing">
    <cdr:from>
      <cdr:x>0.39315</cdr:x>
      <cdr:y>0.46333</cdr:y>
    </cdr:from>
    <cdr:to>
      <cdr:x>0.42313</cdr:x>
      <cdr:y>0.51781</cdr:y>
    </cdr:to>
    <cdr:sp macro="" textlink="">
      <cdr:nvSpPr>
        <cdr:cNvPr id="8" name="TextBox 1"/>
        <cdr:cNvSpPr txBox="1"/>
      </cdr:nvSpPr>
      <cdr:spPr>
        <a:xfrm xmlns:a="http://schemas.openxmlformats.org/drawingml/2006/main">
          <a:off x="3657020" y="2814398"/>
          <a:ext cx="278869" cy="330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F</a:t>
          </a:r>
        </a:p>
      </cdr:txBody>
    </cdr:sp>
  </cdr:relSizeAnchor>
  <cdr:relSizeAnchor xmlns:cdr="http://schemas.openxmlformats.org/drawingml/2006/chartDrawing">
    <cdr:from>
      <cdr:x>0.3686</cdr:x>
      <cdr:y>0.31784</cdr:y>
    </cdr:from>
    <cdr:to>
      <cdr:x>0.39954</cdr:x>
      <cdr:y>0.40086</cdr:y>
    </cdr:to>
    <cdr:sp macro="" textlink="">
      <cdr:nvSpPr>
        <cdr:cNvPr id="7" name="TextBox 1"/>
        <cdr:cNvSpPr txBox="1"/>
      </cdr:nvSpPr>
      <cdr:spPr>
        <a:xfrm xmlns:a="http://schemas.openxmlformats.org/drawingml/2006/main">
          <a:off x="3431555" y="1932586"/>
          <a:ext cx="288043" cy="5047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D</a:t>
          </a:r>
        </a:p>
      </cdr:txBody>
    </cdr:sp>
  </cdr:relSizeAnchor>
  <cdr:relSizeAnchor xmlns:cdr="http://schemas.openxmlformats.org/drawingml/2006/chartDrawing">
    <cdr:from>
      <cdr:x>0.45356</cdr:x>
      <cdr:y>0.32188</cdr:y>
    </cdr:from>
    <cdr:to>
      <cdr:x>0.48604</cdr:x>
      <cdr:y>0.39633</cdr:y>
    </cdr:to>
    <cdr:sp macro="" textlink="">
      <cdr:nvSpPr>
        <cdr:cNvPr id="10" name="TextBox 1"/>
        <cdr:cNvSpPr txBox="1"/>
      </cdr:nvSpPr>
      <cdr:spPr>
        <a:xfrm xmlns:a="http://schemas.openxmlformats.org/drawingml/2006/main">
          <a:off x="4218989" y="1955187"/>
          <a:ext cx="302124" cy="45222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G</a:t>
          </a:r>
        </a:p>
      </cdr:txBody>
    </cdr:sp>
  </cdr:relSizeAnchor>
  <cdr:relSizeAnchor xmlns:cdr="http://schemas.openxmlformats.org/drawingml/2006/chartDrawing">
    <cdr:from>
      <cdr:x>0.4786</cdr:x>
      <cdr:y>0.37269</cdr:y>
    </cdr:from>
    <cdr:to>
      <cdr:x>0.51811</cdr:x>
      <cdr:y>0.46232</cdr:y>
    </cdr:to>
    <cdr:sp macro="" textlink="">
      <cdr:nvSpPr>
        <cdr:cNvPr id="11" name="TextBox 1"/>
        <cdr:cNvSpPr txBox="1"/>
      </cdr:nvSpPr>
      <cdr:spPr>
        <a:xfrm xmlns:a="http://schemas.openxmlformats.org/drawingml/2006/main">
          <a:off x="4451908" y="2263783"/>
          <a:ext cx="367516" cy="5444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H</a:t>
          </a:r>
        </a:p>
      </cdr:txBody>
    </cdr:sp>
  </cdr:relSizeAnchor>
  <cdr:relSizeAnchor xmlns:cdr="http://schemas.openxmlformats.org/drawingml/2006/chartDrawing">
    <cdr:from>
      <cdr:x>0.64046</cdr:x>
      <cdr:y>0.22415</cdr:y>
    </cdr:from>
    <cdr:to>
      <cdr:x>0.67103</cdr:x>
      <cdr:y>0.28335</cdr:y>
    </cdr:to>
    <cdr:sp macro="" textlink="">
      <cdr:nvSpPr>
        <cdr:cNvPr id="12" name="TextBox 1"/>
        <cdr:cNvSpPr txBox="1"/>
      </cdr:nvSpPr>
      <cdr:spPr>
        <a:xfrm xmlns:a="http://schemas.openxmlformats.org/drawingml/2006/main">
          <a:off x="5957457" y="1361528"/>
          <a:ext cx="284357" cy="3595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L</a:t>
          </a:r>
        </a:p>
      </cdr:txBody>
    </cdr:sp>
  </cdr:relSizeAnchor>
  <cdr:relSizeAnchor xmlns:cdr="http://schemas.openxmlformats.org/drawingml/2006/chartDrawing">
    <cdr:from>
      <cdr:x>0.51471</cdr:x>
      <cdr:y>0.42869</cdr:y>
    </cdr:from>
    <cdr:to>
      <cdr:x>0.55118</cdr:x>
      <cdr:y>0.49146</cdr:y>
    </cdr:to>
    <cdr:sp macro="" textlink="">
      <cdr:nvSpPr>
        <cdr:cNvPr id="13" name="TextBox 1"/>
        <cdr:cNvSpPr txBox="1"/>
      </cdr:nvSpPr>
      <cdr:spPr>
        <a:xfrm xmlns:a="http://schemas.openxmlformats.org/drawingml/2006/main">
          <a:off x="4787749" y="2603952"/>
          <a:ext cx="339238" cy="3812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J</a:t>
          </a:r>
        </a:p>
      </cdr:txBody>
    </cdr:sp>
  </cdr:relSizeAnchor>
  <cdr:relSizeAnchor xmlns:cdr="http://schemas.openxmlformats.org/drawingml/2006/chartDrawing">
    <cdr:from>
      <cdr:x>0.70115</cdr:x>
      <cdr:y>0.29705</cdr:y>
    </cdr:from>
    <cdr:to>
      <cdr:x>0.73734</cdr:x>
      <cdr:y>0.37301</cdr:y>
    </cdr:to>
    <cdr:sp macro="" textlink="">
      <cdr:nvSpPr>
        <cdr:cNvPr id="16" name="TextBox 1"/>
        <cdr:cNvSpPr txBox="1"/>
      </cdr:nvSpPr>
      <cdr:spPr>
        <a:xfrm xmlns:a="http://schemas.openxmlformats.org/drawingml/2006/main">
          <a:off x="6522032" y="1804352"/>
          <a:ext cx="336634" cy="4613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N</a:t>
          </a:r>
        </a:p>
      </cdr:txBody>
    </cdr:sp>
  </cdr:relSizeAnchor>
  <cdr:relSizeAnchor xmlns:cdr="http://schemas.openxmlformats.org/drawingml/2006/chartDrawing">
    <cdr:from>
      <cdr:x>0.72643</cdr:x>
      <cdr:y>0.09543</cdr:y>
    </cdr:from>
    <cdr:to>
      <cdr:x>0.78196</cdr:x>
      <cdr:y>0.15844</cdr:y>
    </cdr:to>
    <cdr:sp macro="" textlink="">
      <cdr:nvSpPr>
        <cdr:cNvPr id="17" name="TextBox 1"/>
        <cdr:cNvSpPr txBox="1"/>
      </cdr:nvSpPr>
      <cdr:spPr>
        <a:xfrm xmlns:a="http://schemas.openxmlformats.org/drawingml/2006/main">
          <a:off x="6757135" y="579690"/>
          <a:ext cx="516531" cy="3827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O</a:t>
          </a:r>
        </a:p>
      </cdr:txBody>
    </cdr:sp>
  </cdr:relSizeAnchor>
  <cdr:relSizeAnchor xmlns:cdr="http://schemas.openxmlformats.org/drawingml/2006/chartDrawing">
    <cdr:from>
      <cdr:x>0.84534</cdr:x>
      <cdr:y>0.18257</cdr:y>
    </cdr:from>
    <cdr:to>
      <cdr:x>0.88811</cdr:x>
      <cdr:y>0.24975</cdr:y>
    </cdr:to>
    <cdr:sp macro="" textlink="">
      <cdr:nvSpPr>
        <cdr:cNvPr id="18" name="TextBox 1"/>
        <cdr:cNvSpPr txBox="1"/>
      </cdr:nvSpPr>
      <cdr:spPr>
        <a:xfrm xmlns:a="http://schemas.openxmlformats.org/drawingml/2006/main">
          <a:off x="7863262" y="1108997"/>
          <a:ext cx="397840" cy="4080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R</a:t>
          </a:r>
        </a:p>
      </cdr:txBody>
    </cdr:sp>
  </cdr:relSizeAnchor>
  <cdr:relSizeAnchor xmlns:cdr="http://schemas.openxmlformats.org/drawingml/2006/chartDrawing">
    <cdr:from>
      <cdr:x>0.85939</cdr:x>
      <cdr:y>0.33385</cdr:y>
    </cdr:from>
    <cdr:to>
      <cdr:x>0.90537</cdr:x>
      <cdr:y>0.41612</cdr:y>
    </cdr:to>
    <cdr:sp macro="" textlink="">
      <cdr:nvSpPr>
        <cdr:cNvPr id="19" name="TextBox 1"/>
        <cdr:cNvSpPr txBox="1"/>
      </cdr:nvSpPr>
      <cdr:spPr>
        <a:xfrm xmlns:a="http://schemas.openxmlformats.org/drawingml/2006/main">
          <a:off x="7993906" y="2027883"/>
          <a:ext cx="427699" cy="49972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S</a:t>
          </a:r>
        </a:p>
      </cdr:txBody>
    </cdr:sp>
  </cdr:relSizeAnchor>
  <cdr:relSizeAnchor xmlns:cdr="http://schemas.openxmlformats.org/drawingml/2006/chartDrawing">
    <cdr:from>
      <cdr:x>0.77605</cdr:x>
      <cdr:y>0.48031</cdr:y>
    </cdr:from>
    <cdr:to>
      <cdr:x>0.81268</cdr:x>
      <cdr:y>0.54358</cdr:y>
    </cdr:to>
    <cdr:sp macro="" textlink="">
      <cdr:nvSpPr>
        <cdr:cNvPr id="20" name="TextBox 1"/>
        <cdr:cNvSpPr txBox="1"/>
      </cdr:nvSpPr>
      <cdr:spPr>
        <a:xfrm xmlns:a="http://schemas.openxmlformats.org/drawingml/2006/main">
          <a:off x="7218688" y="2917539"/>
          <a:ext cx="340726" cy="3843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P</a:t>
          </a:r>
        </a:p>
      </cdr:txBody>
    </cdr:sp>
  </cdr:relSizeAnchor>
  <cdr:relSizeAnchor xmlns:cdr="http://schemas.openxmlformats.org/drawingml/2006/chartDrawing">
    <cdr:from>
      <cdr:x>0.29755</cdr:x>
      <cdr:y>0.41927</cdr:y>
    </cdr:from>
    <cdr:to>
      <cdr:x>0.37926</cdr:x>
      <cdr:y>0.47359</cdr:y>
    </cdr:to>
    <cdr:sp macro="" textlink="">
      <cdr:nvSpPr>
        <cdr:cNvPr id="21" name="TextBox 1"/>
        <cdr:cNvSpPr txBox="1"/>
      </cdr:nvSpPr>
      <cdr:spPr>
        <a:xfrm xmlns:a="http://schemas.openxmlformats.org/drawingml/2006/main">
          <a:off x="2767808" y="2546721"/>
          <a:ext cx="760054" cy="3299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C</a:t>
          </a:r>
        </a:p>
      </cdr:txBody>
    </cdr:sp>
  </cdr:relSizeAnchor>
  <cdr:relSizeAnchor xmlns:cdr="http://schemas.openxmlformats.org/drawingml/2006/chartDrawing">
    <cdr:from>
      <cdr:x>0.37992</cdr:x>
      <cdr:y>0.41948</cdr:y>
    </cdr:from>
    <cdr:to>
      <cdr:x>0.41559</cdr:x>
      <cdr:y>0.47601</cdr:y>
    </cdr:to>
    <cdr:sp macro="" textlink="">
      <cdr:nvSpPr>
        <cdr:cNvPr id="22" name="TextBox 1"/>
        <cdr:cNvSpPr txBox="1"/>
      </cdr:nvSpPr>
      <cdr:spPr>
        <a:xfrm xmlns:a="http://schemas.openxmlformats.org/drawingml/2006/main">
          <a:off x="3533953" y="2547995"/>
          <a:ext cx="331797" cy="3433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E</a:t>
          </a:r>
        </a:p>
      </cdr:txBody>
    </cdr:sp>
  </cdr:relSizeAnchor>
  <cdr:relSizeAnchor xmlns:cdr="http://schemas.openxmlformats.org/drawingml/2006/chartDrawing">
    <cdr:from>
      <cdr:x>0.50007</cdr:x>
      <cdr:y>0.4464</cdr:y>
    </cdr:from>
    <cdr:to>
      <cdr:x>0.53437</cdr:x>
      <cdr:y>0.51058</cdr:y>
    </cdr:to>
    <cdr:sp macro="" textlink="">
      <cdr:nvSpPr>
        <cdr:cNvPr id="23" name="TextBox 1"/>
        <cdr:cNvSpPr txBox="1"/>
      </cdr:nvSpPr>
      <cdr:spPr>
        <a:xfrm xmlns:a="http://schemas.openxmlformats.org/drawingml/2006/main">
          <a:off x="4651528" y="2711561"/>
          <a:ext cx="319053" cy="3898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I</a:t>
          </a:r>
        </a:p>
      </cdr:txBody>
    </cdr:sp>
  </cdr:relSizeAnchor>
  <cdr:relSizeAnchor xmlns:cdr="http://schemas.openxmlformats.org/drawingml/2006/chartDrawing">
    <cdr:from>
      <cdr:x>0.65068</cdr:x>
      <cdr:y>0.44975</cdr:y>
    </cdr:from>
    <cdr:to>
      <cdr:x>0.70556</cdr:x>
      <cdr:y>0.52714</cdr:y>
    </cdr:to>
    <cdr:sp macro="" textlink="">
      <cdr:nvSpPr>
        <cdr:cNvPr id="24" name="TextBox 1"/>
        <cdr:cNvSpPr txBox="1"/>
      </cdr:nvSpPr>
      <cdr:spPr>
        <a:xfrm xmlns:a="http://schemas.openxmlformats.org/drawingml/2006/main">
          <a:off x="6052564" y="2731911"/>
          <a:ext cx="510485" cy="4700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M</a:t>
          </a:r>
        </a:p>
      </cdr:txBody>
    </cdr:sp>
  </cdr:relSizeAnchor>
  <cdr:relSizeAnchor xmlns:cdr="http://schemas.openxmlformats.org/drawingml/2006/chartDrawing">
    <cdr:from>
      <cdr:x>0.81157</cdr:x>
      <cdr:y>0.48961</cdr:y>
    </cdr:from>
    <cdr:to>
      <cdr:x>0.84175</cdr:x>
      <cdr:y>0.56323</cdr:y>
    </cdr:to>
    <cdr:sp macro="" textlink="">
      <cdr:nvSpPr>
        <cdr:cNvPr id="25" name="TextBox 1"/>
        <cdr:cNvSpPr txBox="1"/>
      </cdr:nvSpPr>
      <cdr:spPr>
        <a:xfrm xmlns:a="http://schemas.openxmlformats.org/drawingml/2006/main">
          <a:off x="7549136" y="2973978"/>
          <a:ext cx="280730" cy="4471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Q</a:t>
          </a:r>
        </a:p>
      </cdr:txBody>
    </cdr:sp>
  </cdr:relSizeAnchor>
  <cdr:relSizeAnchor xmlns:cdr="http://schemas.openxmlformats.org/drawingml/2006/chartDrawing">
    <cdr:from>
      <cdr:x>0.62181</cdr:x>
      <cdr:y>0.48495</cdr:y>
    </cdr:from>
    <cdr:to>
      <cdr:x>0.66717</cdr:x>
      <cdr:y>0.54415</cdr:y>
    </cdr:to>
    <cdr:sp macro="" textlink="">
      <cdr:nvSpPr>
        <cdr:cNvPr id="36" name="TextBox 1"/>
        <cdr:cNvSpPr txBox="1"/>
      </cdr:nvSpPr>
      <cdr:spPr>
        <a:xfrm xmlns:a="http://schemas.openxmlformats.org/drawingml/2006/main">
          <a:off x="5783974" y="2945675"/>
          <a:ext cx="421932" cy="3595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K</a:t>
          </a:r>
        </a:p>
      </cdr:txBody>
    </cdr:sp>
  </cdr:relSizeAnchor>
  <cdr:relSizeAnchor xmlns:cdr="http://schemas.openxmlformats.org/drawingml/2006/chartDrawing">
    <cdr:from>
      <cdr:x>0.10154</cdr:x>
      <cdr:y>0.51261</cdr:y>
    </cdr:from>
    <cdr:to>
      <cdr:x>0.13569</cdr:x>
      <cdr:y>0.56966</cdr:y>
    </cdr:to>
    <cdr:sp macro="" textlink="">
      <cdr:nvSpPr>
        <cdr:cNvPr id="37" name="TextBox 1"/>
        <cdr:cNvSpPr txBox="1"/>
      </cdr:nvSpPr>
      <cdr:spPr>
        <a:xfrm xmlns:a="http://schemas.openxmlformats.org/drawingml/2006/main">
          <a:off x="944554" y="3113688"/>
          <a:ext cx="317658" cy="3465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rgbClr val="C00000"/>
              </a:solidFill>
            </a:rPr>
            <a:t>A</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1843" cy="60742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0.04417</cdr:x>
      <cdr:y>0.94741</cdr:y>
    </cdr:from>
    <cdr:to>
      <cdr:x>0.63416</cdr:x>
      <cdr:y>1</cdr:y>
    </cdr:to>
    <cdr:sp macro="" textlink="">
      <cdr:nvSpPr>
        <cdr:cNvPr id="5" name="Text Box 4"/>
        <cdr:cNvSpPr txBox="1">
          <a:spLocks xmlns:a="http://schemas.openxmlformats.org/drawingml/2006/main" noChangeArrowheads="1"/>
        </cdr:cNvSpPr>
      </cdr:nvSpPr>
      <cdr:spPr bwMode="auto">
        <a:xfrm xmlns:a="http://schemas.openxmlformats.org/drawingml/2006/main">
          <a:off x="410687" y="5747657"/>
          <a:ext cx="5485647" cy="319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45720" tIns="36576" rIns="0" bIns="0" anchor="t" upright="1">
          <a:noAutofit/>
        </a:bodyPr>
        <a:lstStyle xmlns:a="http://schemas.openxmlformats.org/drawingml/2006/main"/>
        <a:p xmlns:a="http://schemas.openxmlformats.org/drawingml/2006/main">
          <a:pPr algn="l" rtl="0">
            <a:defRPr sz="1000"/>
          </a:pPr>
          <a:r>
            <a:rPr lang="en-US" sz="1800" b="0" i="0" u="none" strike="noStrike" baseline="0">
              <a:solidFill>
                <a:srgbClr val="000000"/>
              </a:solidFill>
              <a:latin typeface="Segoe UI"/>
              <a:cs typeface="Arial"/>
            </a:rPr>
            <a:t>Sources: Baker et al. (2016) and authors' calculations.</a:t>
          </a:r>
        </a:p>
      </cdr:txBody>
    </cdr:sp>
  </cdr:relSizeAnchor>
  <cdr:relSizeAnchor xmlns:cdr="http://schemas.openxmlformats.org/drawingml/2006/chartDrawing">
    <cdr:from>
      <cdr:x>0.32184</cdr:x>
      <cdr:y>0.31283</cdr:y>
    </cdr:from>
    <cdr:to>
      <cdr:x>0.36143</cdr:x>
      <cdr:y>0.41298</cdr:y>
    </cdr:to>
    <cdr:sp macro="" textlink="">
      <cdr:nvSpPr>
        <cdr:cNvPr id="6" name="TextBox 1"/>
        <cdr:cNvSpPr txBox="1"/>
      </cdr:nvSpPr>
      <cdr:spPr>
        <a:xfrm xmlns:a="http://schemas.openxmlformats.org/drawingml/2006/main">
          <a:off x="2791047" y="1971453"/>
          <a:ext cx="343343" cy="6311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800" b="1">
            <a:solidFill>
              <a:srgbClr val="FF00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1843" cy="60742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JPN\CHARTS\2015%20Monitor\Dashboar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JPN\MacroFramework\JPN_RE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_D"/>
      <sheetName val="In_D (2)"/>
      <sheetName val="In_D_M"/>
      <sheetName val="In_M"/>
      <sheetName val="IN_dX"/>
      <sheetName val="IN_Haver_m"/>
      <sheetName val="In_Haver_Q"/>
      <sheetName val="Cal_q"/>
      <sheetName val="Cal"/>
      <sheetName val="Out"/>
      <sheetName val="Chart1"/>
      <sheetName val="Chart2"/>
      <sheetName val="Chart3"/>
      <sheetName val="Chart4"/>
      <sheetName val="Chart5"/>
      <sheetName val="Chart9"/>
      <sheetName val="Chart10"/>
      <sheetName val="In_D_W"/>
      <sheetName val="Chart1 (2)"/>
      <sheetName val="Chart7"/>
      <sheetName val="Chart8"/>
      <sheetName val="Chart6"/>
      <sheetName val="Chart7 (2)"/>
      <sheetName val="Chart12"/>
      <sheetName val="Sheet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F Tools TOC"/>
      <sheetName val="Workbook_Flowchart"/>
      <sheetName val="TOC"/>
      <sheetName val="Contents "/>
      <sheetName val="IN_GAS"/>
      <sheetName val="in_a"/>
      <sheetName val="in_q"/>
      <sheetName val="Table"/>
      <sheetName val="Sheet1"/>
      <sheetName val="CPI forecast"/>
      <sheetName val="exp_q"/>
      <sheetName val="exp_a"/>
      <sheetName val="kstock_q"/>
      <sheetName val="kstock_a"/>
      <sheetName val="ppl_q"/>
      <sheetName val="ppl_a"/>
      <sheetName val="inc_q"/>
      <sheetName val="inc_a"/>
      <sheetName val="potential gdp_q"/>
      <sheetName val="potential gdp_a"/>
      <sheetName val="HP-save"/>
      <sheetName val="HP-retrieve"/>
      <sheetName val="out_q"/>
      <sheetName val="out_a"/>
      <sheetName val="Implied wage"/>
      <sheetName val="Panels"/>
      <sheetName val="ChartData"/>
      <sheetName val="Chart1"/>
      <sheetName val="Chart2"/>
      <sheetName val="Chart3"/>
      <sheetName val="Chart4"/>
      <sheetName val="SV15 PPT"/>
      <sheetName val="Chart5"/>
      <sheetName val="Chart6"/>
      <sheetName val="2013 stimulus"/>
      <sheetName val="BoJ_forecast"/>
      <sheetName val="Blank"/>
      <sheetName val="IN_Aremos(TEMP)"/>
    </sheetNames>
    <sheetDataSet>
      <sheetData sheetId="0" refreshError="1"/>
      <sheetData sheetId="1" refreshError="1"/>
      <sheetData sheetId="2">
        <row r="9">
          <cell r="E9" t="str">
            <v>Q:\Data\JPN\MacroFramework\JPN_MT.dmx</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sheetData/>
  <phoneticPr fontId="379"/>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110" zoomScaleNormal="110" workbookViewId="0"/>
  </sheetViews>
  <sheetFormatPr defaultColWidth="9.140625" defaultRowHeight="18.75"/>
  <cols>
    <col min="1" max="1" width="53.85546875" style="81" customWidth="1"/>
    <col min="2" max="2" width="44.85546875" style="81" customWidth="1"/>
    <col min="3" max="3" width="13.28515625" style="81" customWidth="1"/>
    <col min="4" max="4" width="29" style="81" customWidth="1"/>
    <col min="5" max="6" width="9.140625" style="81"/>
    <col min="7" max="7" width="3.85546875" style="81" customWidth="1"/>
    <col min="8" max="8" width="9.140625" style="81"/>
    <col min="9" max="9" width="3.85546875" style="81" customWidth="1"/>
    <col min="10" max="10" width="9.140625" style="81"/>
    <col min="11" max="11" width="4.42578125" style="81" customWidth="1"/>
    <col min="12" max="12" width="9.140625" style="81"/>
    <col min="13" max="13" width="4" style="81" customWidth="1"/>
    <col min="14" max="14" width="9.140625" style="81"/>
    <col min="15" max="15" width="4" style="81" customWidth="1"/>
    <col min="16" max="16" width="9.140625" style="81"/>
    <col min="17" max="17" width="4.7109375" style="81" customWidth="1"/>
    <col min="18" max="18" width="6.5703125" style="81" customWidth="1"/>
    <col min="19" max="19" width="5.7109375" style="81" customWidth="1"/>
    <col min="20" max="21" width="6.28515625" style="81" customWidth="1"/>
    <col min="22" max="16384" width="9.140625" style="81"/>
  </cols>
  <sheetData>
    <row r="1" spans="1:21" ht="22.7" customHeight="1">
      <c r="A1" s="79" t="s">
        <v>495</v>
      </c>
      <c r="B1" s="80" t="s">
        <v>497</v>
      </c>
      <c r="C1" s="80" t="s">
        <v>528</v>
      </c>
      <c r="D1" s="80" t="s">
        <v>496</v>
      </c>
    </row>
    <row r="2" spans="1:21" ht="22.7" customHeight="1">
      <c r="A2" s="82" t="s">
        <v>557</v>
      </c>
      <c r="B2" s="83"/>
      <c r="C2" s="83" t="s">
        <v>690</v>
      </c>
      <c r="D2" s="84" t="s">
        <v>556</v>
      </c>
      <c r="E2" s="85"/>
      <c r="F2" s="85"/>
      <c r="G2" s="85"/>
      <c r="H2" s="85"/>
      <c r="I2" s="85"/>
      <c r="J2" s="85"/>
      <c r="K2" s="85"/>
      <c r="L2" s="85"/>
      <c r="M2" s="85"/>
      <c r="N2" s="85"/>
      <c r="O2" s="85"/>
      <c r="P2" s="85"/>
      <c r="Q2" s="85"/>
      <c r="R2" s="85"/>
      <c r="S2" s="85"/>
      <c r="T2" s="85"/>
      <c r="U2" s="85"/>
    </row>
    <row r="3" spans="1:21" ht="22.7" customHeight="1">
      <c r="A3" s="82" t="s">
        <v>558</v>
      </c>
      <c r="B3" s="83"/>
      <c r="C3" s="83" t="s">
        <v>690</v>
      </c>
      <c r="D3" s="84" t="s">
        <v>556</v>
      </c>
      <c r="E3" s="85"/>
      <c r="F3" s="86"/>
      <c r="G3" s="86"/>
      <c r="H3" s="86"/>
      <c r="I3" s="86"/>
      <c r="J3" s="86"/>
      <c r="K3" s="86"/>
      <c r="L3" s="86"/>
      <c r="M3" s="86"/>
      <c r="N3" s="86"/>
      <c r="O3" s="86"/>
      <c r="P3" s="86"/>
      <c r="Q3" s="86"/>
      <c r="R3" s="86"/>
      <c r="S3" s="86"/>
      <c r="T3" s="86"/>
      <c r="U3" s="86"/>
    </row>
    <row r="4" spans="1:21" ht="22.7" customHeight="1">
      <c r="A4" s="82" t="s">
        <v>559</v>
      </c>
      <c r="B4" s="83"/>
      <c r="C4" s="83" t="s">
        <v>690</v>
      </c>
      <c r="D4" s="84" t="s">
        <v>556</v>
      </c>
      <c r="E4" s="85"/>
      <c r="F4" s="87"/>
      <c r="G4" s="87"/>
      <c r="H4" s="87"/>
      <c r="I4" s="87"/>
      <c r="J4" s="87"/>
      <c r="K4" s="87"/>
      <c r="L4" s="87"/>
      <c r="M4" s="87"/>
      <c r="N4" s="87"/>
      <c r="O4" s="87"/>
      <c r="P4" s="87"/>
      <c r="Q4" s="85"/>
      <c r="R4" s="87"/>
      <c r="S4" s="85"/>
      <c r="T4" s="87"/>
      <c r="U4" s="85"/>
    </row>
    <row r="5" spans="1:21" ht="22.7" customHeight="1">
      <c r="A5" s="82" t="s">
        <v>560</v>
      </c>
      <c r="B5" s="83"/>
      <c r="C5" s="83" t="s">
        <v>689</v>
      </c>
      <c r="D5" s="84" t="s">
        <v>536</v>
      </c>
      <c r="E5" s="85"/>
      <c r="F5" s="87"/>
      <c r="G5" s="87"/>
      <c r="H5" s="87"/>
      <c r="I5" s="87"/>
      <c r="J5" s="87"/>
      <c r="K5" s="87"/>
      <c r="L5" s="87"/>
      <c r="M5" s="87"/>
      <c r="N5" s="87"/>
      <c r="O5" s="87"/>
      <c r="P5" s="87"/>
      <c r="Q5" s="85"/>
      <c r="R5" s="87"/>
      <c r="S5" s="85"/>
      <c r="T5" s="87"/>
      <c r="U5" s="85"/>
    </row>
    <row r="6" spans="1:21" ht="22.7" customHeight="1">
      <c r="A6" s="82" t="s">
        <v>521</v>
      </c>
      <c r="B6" s="83"/>
      <c r="C6" s="83" t="s">
        <v>689</v>
      </c>
      <c r="D6" s="84" t="s">
        <v>527</v>
      </c>
      <c r="E6" s="85"/>
      <c r="F6" s="87"/>
      <c r="G6" s="87"/>
      <c r="H6" s="87"/>
      <c r="I6" s="87"/>
      <c r="J6" s="87"/>
      <c r="K6" s="87"/>
      <c r="L6" s="87"/>
      <c r="M6" s="87"/>
      <c r="N6" s="87"/>
      <c r="O6" s="87"/>
      <c r="P6" s="87"/>
      <c r="Q6" s="85"/>
      <c r="R6" s="87"/>
      <c r="S6" s="85"/>
      <c r="T6" s="87"/>
      <c r="U6" s="85"/>
    </row>
    <row r="7" spans="1:21" ht="22.7" customHeight="1">
      <c r="A7" s="82" t="s">
        <v>523</v>
      </c>
      <c r="B7" s="83"/>
      <c r="C7" s="83" t="s">
        <v>689</v>
      </c>
      <c r="D7" s="84" t="s">
        <v>527</v>
      </c>
      <c r="E7" s="85"/>
      <c r="F7" s="87"/>
      <c r="G7" s="87"/>
      <c r="H7" s="87"/>
      <c r="I7" s="87"/>
      <c r="J7" s="87"/>
      <c r="K7" s="87"/>
      <c r="L7" s="87"/>
      <c r="M7" s="87"/>
      <c r="N7" s="87"/>
      <c r="O7" s="87"/>
      <c r="P7" s="87"/>
      <c r="Q7" s="85"/>
      <c r="R7" s="87"/>
      <c r="S7" s="85"/>
      <c r="T7" s="87"/>
      <c r="U7" s="85"/>
    </row>
    <row r="8" spans="1:21" ht="44.25" customHeight="1">
      <c r="A8" s="88" t="s">
        <v>552</v>
      </c>
      <c r="B8" s="83"/>
      <c r="C8" s="83" t="s">
        <v>689</v>
      </c>
      <c r="D8" s="89" t="s">
        <v>562</v>
      </c>
      <c r="E8" s="85"/>
      <c r="F8" s="87"/>
      <c r="G8" s="87"/>
      <c r="H8" s="87"/>
      <c r="I8" s="87"/>
      <c r="J8" s="87"/>
      <c r="K8" s="87"/>
      <c r="L8" s="87"/>
      <c r="M8" s="87"/>
      <c r="N8" s="87"/>
      <c r="O8" s="87"/>
      <c r="P8" s="87"/>
      <c r="Q8" s="85"/>
      <c r="R8" s="87"/>
      <c r="S8" s="85"/>
      <c r="T8" s="87"/>
      <c r="U8" s="85"/>
    </row>
    <row r="9" spans="1:21" ht="22.7" customHeight="1">
      <c r="A9" s="82" t="s">
        <v>561</v>
      </c>
      <c r="B9" s="83"/>
      <c r="C9" s="83" t="s">
        <v>689</v>
      </c>
      <c r="D9" s="84" t="s">
        <v>556</v>
      </c>
      <c r="E9" s="85"/>
      <c r="F9" s="87"/>
      <c r="G9" s="87"/>
      <c r="H9" s="87"/>
      <c r="I9" s="87"/>
      <c r="J9" s="87"/>
      <c r="K9" s="87"/>
      <c r="L9" s="87"/>
      <c r="M9" s="87"/>
      <c r="N9" s="87"/>
      <c r="O9" s="87"/>
      <c r="P9" s="87"/>
      <c r="Q9" s="85"/>
      <c r="R9" s="87"/>
      <c r="S9" s="85"/>
      <c r="T9" s="87"/>
      <c r="U9" s="85"/>
    </row>
    <row r="10" spans="1:21" ht="44.25" customHeight="1">
      <c r="A10" s="82" t="s">
        <v>524</v>
      </c>
      <c r="B10" s="83"/>
      <c r="C10" s="83" t="s">
        <v>689</v>
      </c>
      <c r="D10" s="89" t="s">
        <v>562</v>
      </c>
      <c r="E10" s="85"/>
      <c r="F10" s="87"/>
      <c r="G10" s="87"/>
      <c r="H10" s="87"/>
      <c r="I10" s="87"/>
      <c r="J10" s="87"/>
      <c r="K10" s="87"/>
      <c r="L10" s="87"/>
      <c r="M10" s="87"/>
      <c r="N10" s="87"/>
      <c r="O10" s="87"/>
      <c r="P10" s="87"/>
      <c r="Q10" s="85"/>
      <c r="R10" s="87"/>
      <c r="S10" s="85"/>
      <c r="T10" s="87"/>
      <c r="U10" s="85"/>
    </row>
    <row r="11" spans="1:21" ht="22.7" customHeight="1">
      <c r="A11" s="82" t="s">
        <v>519</v>
      </c>
      <c r="B11" s="83"/>
      <c r="C11" s="83" t="s">
        <v>689</v>
      </c>
      <c r="D11" s="84" t="s">
        <v>527</v>
      </c>
      <c r="E11" s="85"/>
      <c r="F11" s="87"/>
      <c r="G11" s="87"/>
      <c r="H11" s="87"/>
      <c r="I11" s="87"/>
      <c r="J11" s="87"/>
      <c r="K11" s="87"/>
      <c r="L11" s="87"/>
      <c r="M11" s="87"/>
      <c r="N11" s="87"/>
      <c r="O11" s="87"/>
      <c r="P11" s="87"/>
      <c r="Q11" s="85"/>
      <c r="R11" s="87"/>
      <c r="S11" s="85"/>
      <c r="T11" s="87"/>
      <c r="U11" s="85"/>
    </row>
    <row r="12" spans="1:21" ht="22.7" customHeight="1">
      <c r="A12" s="82" t="s">
        <v>553</v>
      </c>
      <c r="B12" s="100" t="s">
        <v>554</v>
      </c>
      <c r="C12" s="83" t="s">
        <v>689</v>
      </c>
      <c r="D12" s="84" t="s">
        <v>535</v>
      </c>
      <c r="E12" s="85"/>
      <c r="F12" s="87"/>
      <c r="G12" s="87"/>
      <c r="H12" s="87"/>
      <c r="I12" s="87"/>
      <c r="J12" s="87"/>
      <c r="K12" s="87"/>
      <c r="L12" s="87"/>
      <c r="M12" s="87"/>
      <c r="N12" s="87"/>
      <c r="O12" s="87"/>
      <c r="P12" s="87"/>
      <c r="Q12" s="85"/>
      <c r="R12" s="87"/>
      <c r="S12" s="85"/>
      <c r="T12" s="87"/>
      <c r="U12" s="85"/>
    </row>
    <row r="13" spans="1:21" ht="22.7" customHeight="1">
      <c r="A13" s="82" t="s">
        <v>520</v>
      </c>
      <c r="B13" s="100"/>
      <c r="C13" s="83" t="s">
        <v>689</v>
      </c>
      <c r="D13" s="84" t="s">
        <v>532</v>
      </c>
      <c r="E13" s="85"/>
      <c r="F13" s="87"/>
      <c r="G13" s="87"/>
      <c r="H13" s="87"/>
      <c r="I13" s="87"/>
      <c r="J13" s="87"/>
      <c r="K13" s="87"/>
      <c r="L13" s="87"/>
      <c r="M13" s="87"/>
      <c r="N13" s="87"/>
      <c r="O13" s="87"/>
      <c r="P13" s="87"/>
      <c r="Q13" s="85"/>
      <c r="R13" s="87"/>
      <c r="S13" s="85"/>
      <c r="T13" s="87"/>
      <c r="U13" s="85"/>
    </row>
    <row r="14" spans="1:21" ht="22.7" customHeight="1">
      <c r="A14" s="82" t="s">
        <v>555</v>
      </c>
      <c r="B14" s="100"/>
      <c r="C14" s="83" t="s">
        <v>689</v>
      </c>
      <c r="D14" s="84" t="s">
        <v>532</v>
      </c>
      <c r="E14" s="85"/>
      <c r="F14" s="87"/>
      <c r="G14" s="87"/>
      <c r="H14" s="87"/>
      <c r="I14" s="87"/>
      <c r="J14" s="87"/>
      <c r="K14" s="87"/>
      <c r="L14" s="87"/>
      <c r="M14" s="87"/>
      <c r="N14" s="87"/>
      <c r="O14" s="87"/>
      <c r="P14" s="87"/>
      <c r="Q14" s="85"/>
      <c r="R14" s="87"/>
      <c r="S14" s="85"/>
      <c r="T14" s="87"/>
      <c r="U14" s="85"/>
    </row>
    <row r="15" spans="1:21" ht="15.75" hidden="1" customHeight="1">
      <c r="A15" s="82" t="s">
        <v>537</v>
      </c>
      <c r="B15" s="90" t="s">
        <v>538</v>
      </c>
      <c r="C15" s="83" t="s">
        <v>529</v>
      </c>
      <c r="D15" s="83" t="s">
        <v>527</v>
      </c>
      <c r="E15" s="85"/>
      <c r="F15" s="87"/>
      <c r="G15" s="87"/>
      <c r="H15" s="87"/>
      <c r="I15" s="87"/>
      <c r="J15" s="87"/>
      <c r="K15" s="87"/>
      <c r="L15" s="87"/>
      <c r="M15" s="87"/>
      <c r="N15" s="87"/>
      <c r="O15" s="87"/>
      <c r="P15" s="87"/>
      <c r="Q15" s="85"/>
      <c r="R15" s="87"/>
      <c r="S15" s="85"/>
      <c r="T15" s="87"/>
      <c r="U15" s="85"/>
    </row>
    <row r="16" spans="1:21" ht="31.5" hidden="1" customHeight="1">
      <c r="A16" s="82" t="s">
        <v>566</v>
      </c>
      <c r="B16" s="90" t="s">
        <v>567</v>
      </c>
      <c r="C16" s="83" t="s">
        <v>530</v>
      </c>
      <c r="D16" s="90" t="s">
        <v>568</v>
      </c>
      <c r="E16" s="85"/>
      <c r="F16" s="87"/>
      <c r="G16" s="87"/>
      <c r="H16" s="87"/>
      <c r="I16" s="87"/>
      <c r="J16" s="87"/>
      <c r="K16" s="87"/>
      <c r="L16" s="87"/>
      <c r="M16" s="87"/>
      <c r="N16" s="87"/>
      <c r="O16" s="87"/>
      <c r="P16" s="87"/>
      <c r="Q16" s="85"/>
      <c r="R16" s="87"/>
      <c r="S16" s="87"/>
      <c r="T16" s="87"/>
      <c r="U16" s="85"/>
    </row>
    <row r="17" spans="1:21" ht="47.25" hidden="1" customHeight="1">
      <c r="A17" s="82" t="s">
        <v>525</v>
      </c>
      <c r="B17" s="90" t="s">
        <v>533</v>
      </c>
      <c r="C17" s="83" t="s">
        <v>522</v>
      </c>
      <c r="D17" s="90" t="s">
        <v>563</v>
      </c>
      <c r="E17" s="85"/>
      <c r="F17" s="87"/>
      <c r="G17" s="87"/>
      <c r="H17" s="87"/>
      <c r="I17" s="87"/>
      <c r="J17" s="87"/>
      <c r="K17" s="87"/>
      <c r="L17" s="87"/>
      <c r="M17" s="87"/>
      <c r="N17" s="87"/>
      <c r="O17" s="87"/>
      <c r="P17" s="87"/>
      <c r="Q17" s="85"/>
      <c r="R17" s="87"/>
      <c r="S17" s="85"/>
      <c r="T17" s="87"/>
      <c r="U17" s="85"/>
    </row>
    <row r="18" spans="1:21" ht="31.5" hidden="1" customHeight="1">
      <c r="A18" s="82" t="s">
        <v>468</v>
      </c>
      <c r="B18" s="90" t="s">
        <v>564</v>
      </c>
      <c r="C18" s="83" t="s">
        <v>530</v>
      </c>
      <c r="D18" s="90" t="s">
        <v>531</v>
      </c>
      <c r="E18" s="85"/>
      <c r="F18" s="87"/>
      <c r="G18" s="87"/>
      <c r="H18" s="87"/>
      <c r="I18" s="87"/>
      <c r="J18" s="87"/>
      <c r="K18" s="87"/>
      <c r="L18" s="87"/>
      <c r="M18" s="87"/>
      <c r="N18" s="87"/>
      <c r="O18" s="87"/>
      <c r="P18" s="87"/>
      <c r="Q18" s="85"/>
      <c r="R18" s="87"/>
      <c r="S18" s="85"/>
      <c r="T18" s="87"/>
      <c r="U18" s="85"/>
    </row>
    <row r="19" spans="1:21" ht="47.25" hidden="1" customHeight="1">
      <c r="A19" s="82" t="s">
        <v>526</v>
      </c>
      <c r="B19" s="90" t="s">
        <v>534</v>
      </c>
      <c r="C19" s="83" t="s">
        <v>522</v>
      </c>
      <c r="D19" s="90" t="s">
        <v>565</v>
      </c>
      <c r="E19" s="85"/>
      <c r="F19" s="87"/>
      <c r="G19" s="87"/>
      <c r="H19" s="87"/>
      <c r="I19" s="87"/>
      <c r="J19" s="87"/>
      <c r="K19" s="87"/>
      <c r="L19" s="87"/>
      <c r="M19" s="87"/>
      <c r="N19" s="87"/>
      <c r="O19" s="87"/>
      <c r="P19" s="87"/>
      <c r="Q19" s="85"/>
      <c r="R19" s="87"/>
      <c r="S19" s="87"/>
      <c r="T19" s="87"/>
      <c r="U19" s="85"/>
    </row>
    <row r="20" spans="1:21">
      <c r="A20" s="85"/>
      <c r="B20" s="85"/>
      <c r="C20" s="85"/>
      <c r="D20" s="85"/>
      <c r="E20" s="85"/>
      <c r="F20" s="87"/>
      <c r="G20" s="87"/>
      <c r="H20" s="87"/>
      <c r="I20" s="87"/>
      <c r="J20" s="87"/>
      <c r="K20" s="87"/>
      <c r="L20" s="87"/>
      <c r="M20" s="87"/>
      <c r="N20" s="87"/>
      <c r="O20" s="87"/>
      <c r="P20" s="87"/>
      <c r="Q20" s="85"/>
      <c r="R20" s="87"/>
      <c r="S20" s="87"/>
      <c r="T20" s="87"/>
      <c r="U20" s="85"/>
    </row>
    <row r="21" spans="1:21">
      <c r="A21" s="85"/>
      <c r="B21" s="85"/>
      <c r="C21" s="85"/>
      <c r="D21" s="85"/>
      <c r="E21" s="85"/>
      <c r="F21" s="85"/>
      <c r="G21" s="85"/>
      <c r="H21" s="85"/>
      <c r="I21" s="85"/>
      <c r="J21" s="85"/>
      <c r="K21" s="85"/>
      <c r="L21" s="85"/>
      <c r="M21" s="85"/>
      <c r="N21" s="85"/>
      <c r="O21" s="85"/>
      <c r="P21" s="85"/>
      <c r="Q21" s="85"/>
      <c r="R21" s="85"/>
      <c r="S21" s="85"/>
      <c r="T21" s="85"/>
      <c r="U21" s="85"/>
    </row>
    <row r="22" spans="1:21">
      <c r="A22" s="85"/>
      <c r="B22" s="85"/>
      <c r="C22" s="85"/>
      <c r="D22" s="85"/>
      <c r="E22" s="85"/>
      <c r="F22" s="85"/>
      <c r="G22" s="85"/>
      <c r="H22" s="85"/>
      <c r="I22" s="85"/>
      <c r="J22" s="85"/>
      <c r="K22" s="85"/>
      <c r="L22" s="85"/>
      <c r="M22" s="85"/>
      <c r="N22" s="85"/>
      <c r="O22" s="85"/>
      <c r="P22" s="85"/>
      <c r="Q22" s="85"/>
      <c r="R22" s="85"/>
      <c r="S22" s="85"/>
      <c r="T22" s="85"/>
      <c r="U22" s="85"/>
    </row>
    <row r="23" spans="1:21">
      <c r="A23" s="85"/>
      <c r="B23" s="85"/>
      <c r="C23" s="85"/>
      <c r="D23" s="85"/>
      <c r="E23" s="85"/>
      <c r="F23" s="85"/>
      <c r="G23" s="85"/>
      <c r="H23" s="85"/>
      <c r="I23" s="85"/>
      <c r="J23" s="85"/>
      <c r="K23" s="85"/>
      <c r="L23" s="85"/>
      <c r="M23" s="85"/>
      <c r="N23" s="85"/>
      <c r="O23" s="85"/>
      <c r="P23" s="85"/>
      <c r="Q23" s="85"/>
      <c r="R23" s="85"/>
      <c r="S23" s="85"/>
      <c r="T23" s="85"/>
      <c r="U23" s="85"/>
    </row>
    <row r="24" spans="1:21">
      <c r="A24" s="85"/>
      <c r="B24" s="85"/>
      <c r="C24" s="85"/>
      <c r="D24" s="85"/>
      <c r="E24" s="85"/>
      <c r="F24" s="85"/>
      <c r="G24" s="85"/>
      <c r="H24" s="85"/>
      <c r="I24" s="85"/>
      <c r="J24" s="85"/>
      <c r="K24" s="85"/>
      <c r="L24" s="85"/>
      <c r="M24" s="85"/>
      <c r="N24" s="85"/>
      <c r="O24" s="85"/>
      <c r="P24" s="85"/>
      <c r="Q24" s="85"/>
      <c r="R24" s="85"/>
      <c r="S24" s="85"/>
      <c r="T24" s="85"/>
      <c r="U24" s="85"/>
    </row>
  </sheetData>
  <mergeCells count="1">
    <mergeCell ref="B12:B14"/>
  </mergeCells>
  <phoneticPr fontId="379"/>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sheetData/>
  <phoneticPr fontId="379"/>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4"/>
  <sheetViews>
    <sheetView zoomScale="85" zoomScaleNormal="85" workbookViewId="0">
      <pane xSplit="2" ySplit="2" topLeftCell="C382" activePane="bottomRight" state="frozen"/>
      <selection activeCell="A56" sqref="A56"/>
      <selection pane="topRight" activeCell="A56" sqref="A56"/>
      <selection pane="bottomLeft" activeCell="A56" sqref="A56"/>
      <selection pane="bottomRight" activeCell="I389" sqref="I389"/>
    </sheetView>
  </sheetViews>
  <sheetFormatPr defaultColWidth="9.140625" defaultRowHeight="15"/>
  <cols>
    <col min="1" max="1" width="6.42578125" style="10" bestFit="1" customWidth="1"/>
    <col min="2" max="2" width="5.5703125" style="10" bestFit="1" customWidth="1"/>
    <col min="3" max="6" width="15.42578125" style="10" bestFit="1" customWidth="1"/>
    <col min="7" max="7" width="16.85546875" style="10" bestFit="1" customWidth="1"/>
    <col min="8" max="11" width="9.140625" style="10"/>
    <col min="12" max="12" width="6.42578125" style="10" bestFit="1" customWidth="1"/>
    <col min="13" max="17" width="15.42578125" style="10" bestFit="1" customWidth="1"/>
    <col min="18" max="16384" width="9.140625" style="10"/>
  </cols>
  <sheetData>
    <row r="1" spans="1:7">
      <c r="C1" s="13" t="s">
        <v>542</v>
      </c>
    </row>
    <row r="2" spans="1:7" s="9" customFormat="1">
      <c r="C2" s="9" t="s">
        <v>490</v>
      </c>
      <c r="D2" s="9" t="s">
        <v>491</v>
      </c>
      <c r="E2" s="9" t="s">
        <v>492</v>
      </c>
      <c r="F2" s="9" t="s">
        <v>540</v>
      </c>
      <c r="G2" s="9" t="s">
        <v>541</v>
      </c>
    </row>
    <row r="3" spans="1:7">
      <c r="A3" s="10">
        <v>1985</v>
      </c>
      <c r="B3" s="10" t="s">
        <v>465</v>
      </c>
    </row>
    <row r="4" spans="1:7">
      <c r="B4" s="10" t="s">
        <v>454</v>
      </c>
    </row>
    <row r="5" spans="1:7">
      <c r="B5" s="10" t="s">
        <v>455</v>
      </c>
    </row>
    <row r="6" spans="1:7">
      <c r="B6" s="10" t="s">
        <v>456</v>
      </c>
    </row>
    <row r="7" spans="1:7">
      <c r="B7" s="10" t="s">
        <v>457</v>
      </c>
    </row>
    <row r="8" spans="1:7">
      <c r="B8" s="10" t="s">
        <v>458</v>
      </c>
    </row>
    <row r="9" spans="1:7">
      <c r="B9" s="10" t="s">
        <v>459</v>
      </c>
    </row>
    <row r="10" spans="1:7">
      <c r="B10" s="10" t="s">
        <v>460</v>
      </c>
    </row>
    <row r="11" spans="1:7">
      <c r="B11" s="10" t="s">
        <v>461</v>
      </c>
    </row>
    <row r="12" spans="1:7">
      <c r="B12" s="10" t="s">
        <v>462</v>
      </c>
    </row>
    <row r="13" spans="1:7">
      <c r="B13" s="10" t="s">
        <v>463</v>
      </c>
    </row>
    <row r="14" spans="1:7">
      <c r="B14" s="10" t="s">
        <v>464</v>
      </c>
    </row>
    <row r="15" spans="1:7">
      <c r="A15" s="10">
        <v>1986</v>
      </c>
      <c r="B15" s="10" t="s">
        <v>465</v>
      </c>
    </row>
    <row r="16" spans="1:7">
      <c r="B16" s="10" t="s">
        <v>454</v>
      </c>
    </row>
    <row r="17" spans="1:7">
      <c r="B17" s="10" t="s">
        <v>455</v>
      </c>
    </row>
    <row r="18" spans="1:7">
      <c r="B18" s="10" t="s">
        <v>456</v>
      </c>
    </row>
    <row r="19" spans="1:7">
      <c r="B19" s="10" t="s">
        <v>457</v>
      </c>
    </row>
    <row r="20" spans="1:7">
      <c r="B20" s="10" t="s">
        <v>458</v>
      </c>
    </row>
    <row r="21" spans="1:7">
      <c r="B21" s="10" t="s">
        <v>459</v>
      </c>
    </row>
    <row r="22" spans="1:7">
      <c r="B22" s="10" t="s">
        <v>460</v>
      </c>
    </row>
    <row r="23" spans="1:7">
      <c r="B23" s="10" t="s">
        <v>461</v>
      </c>
    </row>
    <row r="24" spans="1:7">
      <c r="B24" s="10" t="s">
        <v>462</v>
      </c>
    </row>
    <row r="25" spans="1:7">
      <c r="B25" s="10" t="s">
        <v>463</v>
      </c>
    </row>
    <row r="26" spans="1:7">
      <c r="B26" s="10" t="s">
        <v>464</v>
      </c>
    </row>
    <row r="27" spans="1:7">
      <c r="A27" s="10">
        <v>1987</v>
      </c>
      <c r="B27" s="10" t="s">
        <v>465</v>
      </c>
      <c r="C27" s="11">
        <v>69.196211748606359</v>
      </c>
      <c r="D27" s="11">
        <v>87.214235517128571</v>
      </c>
      <c r="E27" s="11">
        <v>54.526537125099537</v>
      </c>
      <c r="F27" s="11">
        <v>70.762445391576605</v>
      </c>
      <c r="G27" s="11">
        <v>169.26912807190212</v>
      </c>
    </row>
    <row r="28" spans="1:7">
      <c r="B28" s="10" t="s">
        <v>454</v>
      </c>
      <c r="C28" s="11">
        <v>91.55905554835374</v>
      </c>
      <c r="D28" s="11">
        <v>101.69707981167875</v>
      </c>
      <c r="E28" s="11">
        <v>52.501571181326312</v>
      </c>
      <c r="F28" s="11">
        <v>75.139497485849532</v>
      </c>
      <c r="G28" s="11">
        <v>121.78314970209567</v>
      </c>
    </row>
    <row r="29" spans="1:7">
      <c r="B29" s="10" t="s">
        <v>455</v>
      </c>
      <c r="C29" s="11">
        <v>91.497957454436943</v>
      </c>
      <c r="D29" s="11">
        <v>111.53629394222931</v>
      </c>
      <c r="E29" s="11">
        <v>73.013583996222849</v>
      </c>
      <c r="F29" s="11">
        <v>194.41742873409794</v>
      </c>
      <c r="G29" s="11">
        <v>140.89406476447755</v>
      </c>
    </row>
    <row r="30" spans="1:7">
      <c r="B30" s="10" t="s">
        <v>456</v>
      </c>
      <c r="C30" s="11">
        <v>94.538560185570773</v>
      </c>
      <c r="D30" s="11">
        <v>97.708531239890178</v>
      </c>
      <c r="E30" s="11">
        <v>91.601153749816007</v>
      </c>
      <c r="F30" s="11">
        <v>180.08607985553053</v>
      </c>
      <c r="G30" s="11">
        <v>146.41695593046512</v>
      </c>
    </row>
    <row r="31" spans="1:7">
      <c r="B31" s="10" t="s">
        <v>457</v>
      </c>
      <c r="C31" s="11">
        <v>75.161094384612483</v>
      </c>
      <c r="D31" s="11">
        <v>92.783979213173225</v>
      </c>
      <c r="E31" s="11">
        <v>52.692569917031612</v>
      </c>
      <c r="F31" s="11">
        <v>141.74785015190821</v>
      </c>
      <c r="G31" s="11">
        <v>94.793343067344409</v>
      </c>
    </row>
    <row r="32" spans="1:7">
      <c r="B32" s="10" t="s">
        <v>458</v>
      </c>
      <c r="C32" s="11">
        <v>84.465577008956373</v>
      </c>
      <c r="D32" s="11">
        <v>104.37401021770226</v>
      </c>
      <c r="E32" s="11">
        <v>72.077508807788462</v>
      </c>
      <c r="F32" s="11">
        <v>143.78237247364757</v>
      </c>
      <c r="G32" s="11">
        <v>77.420266001104892</v>
      </c>
    </row>
    <row r="33" spans="1:7">
      <c r="B33" s="10" t="s">
        <v>459</v>
      </c>
      <c r="C33" s="11">
        <v>61.075131870922867</v>
      </c>
      <c r="D33" s="11">
        <v>72.99434620734516</v>
      </c>
      <c r="E33" s="11">
        <v>20.78124177452883</v>
      </c>
      <c r="F33" s="11">
        <v>55.078559662468436</v>
      </c>
      <c r="G33" s="11">
        <v>72.798700197835913</v>
      </c>
    </row>
    <row r="34" spans="1:7">
      <c r="B34" s="10" t="s">
        <v>460</v>
      </c>
      <c r="C34" s="11">
        <v>45.99009836491004</v>
      </c>
      <c r="D34" s="11">
        <v>47.368192933659166</v>
      </c>
      <c r="E34" s="11">
        <v>53.809383299524633</v>
      </c>
      <c r="F34" s="11">
        <v>71.808609648222657</v>
      </c>
      <c r="G34" s="11">
        <v>98.966829566129363</v>
      </c>
    </row>
    <row r="35" spans="1:7">
      <c r="B35" s="10" t="s">
        <v>461</v>
      </c>
      <c r="C35" s="11">
        <v>61.203858348860507</v>
      </c>
      <c r="D35" s="11">
        <v>60.878497790346096</v>
      </c>
      <c r="E35" s="11">
        <v>73.100166756904258</v>
      </c>
      <c r="F35" s="11">
        <v>91.165849646019225</v>
      </c>
      <c r="G35" s="11">
        <v>79.040067734356555</v>
      </c>
    </row>
    <row r="36" spans="1:7">
      <c r="B36" s="10" t="s">
        <v>462</v>
      </c>
      <c r="C36" s="11">
        <v>98.019364909846388</v>
      </c>
      <c r="D36" s="11">
        <v>110.70125346747183</v>
      </c>
      <c r="E36" s="11">
        <v>164.89887820879019</v>
      </c>
      <c r="F36" s="11">
        <v>117.4097919177309</v>
      </c>
      <c r="G36" s="11">
        <v>198.47112856375415</v>
      </c>
    </row>
    <row r="37" spans="1:7">
      <c r="B37" s="10" t="s">
        <v>463</v>
      </c>
      <c r="C37" s="11">
        <v>106.48427950515628</v>
      </c>
      <c r="D37" s="11">
        <v>117.43797903601227</v>
      </c>
      <c r="E37" s="11">
        <v>151.62821114472774</v>
      </c>
      <c r="F37" s="11">
        <v>139.17936203891313</v>
      </c>
      <c r="G37" s="11">
        <v>175.91819066575297</v>
      </c>
    </row>
    <row r="38" spans="1:7">
      <c r="B38" s="10" t="s">
        <v>464</v>
      </c>
      <c r="C38" s="11">
        <v>96.669924081420547</v>
      </c>
      <c r="D38" s="11">
        <v>87.866226384783971</v>
      </c>
      <c r="E38" s="11">
        <v>118.74348290161774</v>
      </c>
      <c r="F38" s="11">
        <v>168.16765831849111</v>
      </c>
      <c r="G38" s="11">
        <v>271.53530618506682</v>
      </c>
    </row>
    <row r="39" spans="1:7">
      <c r="A39" s="10">
        <v>1988</v>
      </c>
      <c r="B39" s="10" t="s">
        <v>465</v>
      </c>
      <c r="C39" s="11">
        <v>62.090717895068181</v>
      </c>
      <c r="D39" s="11">
        <v>70.007280800562711</v>
      </c>
      <c r="E39" s="11">
        <v>41.77151307408031</v>
      </c>
      <c r="F39" s="11">
        <v>261.97423513749487</v>
      </c>
      <c r="G39" s="11">
        <v>149.00196687063783</v>
      </c>
    </row>
    <row r="40" spans="1:7">
      <c r="B40" s="10" t="s">
        <v>454</v>
      </c>
      <c r="C40" s="11">
        <v>54.330847596106672</v>
      </c>
      <c r="D40" s="11">
        <v>54.305700207696482</v>
      </c>
      <c r="E40" s="11">
        <v>37.382132707542674</v>
      </c>
      <c r="F40" s="11">
        <v>114.15152033859519</v>
      </c>
      <c r="G40" s="11">
        <v>76.914192721834524</v>
      </c>
    </row>
    <row r="41" spans="1:7">
      <c r="B41" s="10" t="s">
        <v>455</v>
      </c>
      <c r="C41" s="11">
        <v>54.169672049784651</v>
      </c>
      <c r="D41" s="11">
        <v>43.886044266677146</v>
      </c>
      <c r="E41" s="11">
        <v>33.621320050163739</v>
      </c>
      <c r="F41" s="11">
        <v>141.70093143881638</v>
      </c>
      <c r="G41" s="11">
        <v>79.962876701959885</v>
      </c>
    </row>
    <row r="42" spans="1:7">
      <c r="B42" s="10" t="s">
        <v>456</v>
      </c>
      <c r="C42" s="11">
        <v>50.377561256186986</v>
      </c>
      <c r="D42" s="11">
        <v>41.120177263902484</v>
      </c>
      <c r="E42" s="11">
        <v>26.161570140599249</v>
      </c>
      <c r="F42" s="11">
        <v>145.24387517793133</v>
      </c>
      <c r="G42" s="11">
        <v>78.462158574307978</v>
      </c>
    </row>
    <row r="43" spans="1:7">
      <c r="B43" s="10" t="s">
        <v>457</v>
      </c>
      <c r="C43" s="11">
        <v>50.689836341962348</v>
      </c>
      <c r="D43" s="11">
        <v>43.702781882473552</v>
      </c>
      <c r="E43" s="11">
        <v>43.993594664528679</v>
      </c>
      <c r="F43" s="11">
        <v>42.290132902545601</v>
      </c>
      <c r="G43" s="11">
        <v>70.357805278757652</v>
      </c>
    </row>
    <row r="44" spans="1:7">
      <c r="B44" s="10" t="s">
        <v>458</v>
      </c>
      <c r="C44" s="11">
        <v>58.828786510131998</v>
      </c>
      <c r="D44" s="11">
        <v>86.490850043138238</v>
      </c>
      <c r="E44" s="11">
        <v>25.201046298162897</v>
      </c>
      <c r="F44" s="11">
        <v>107.80749475737203</v>
      </c>
      <c r="G44" s="11">
        <v>78.879805663999875</v>
      </c>
    </row>
    <row r="45" spans="1:7">
      <c r="B45" s="10" t="s">
        <v>459</v>
      </c>
      <c r="C45" s="11">
        <v>62.797860867123511</v>
      </c>
      <c r="D45" s="11">
        <v>70.921287263668177</v>
      </c>
      <c r="E45" s="11">
        <v>44.295675713822888</v>
      </c>
      <c r="F45" s="11">
        <v>66.3323721506965</v>
      </c>
      <c r="G45" s="11">
        <v>147.78587408407407</v>
      </c>
    </row>
    <row r="46" spans="1:7">
      <c r="B46" s="10" t="s">
        <v>460</v>
      </c>
      <c r="C46" s="11">
        <v>67.289353511482332</v>
      </c>
      <c r="D46" s="11">
        <v>65.829197951581591</v>
      </c>
      <c r="E46" s="11">
        <v>42.570087178845135</v>
      </c>
      <c r="F46" s="11">
        <v>119.01487090735361</v>
      </c>
      <c r="G46" s="11">
        <v>84.02172051807824</v>
      </c>
    </row>
    <row r="47" spans="1:7">
      <c r="B47" s="10" t="s">
        <v>461</v>
      </c>
      <c r="C47" s="11">
        <v>50.51496749327908</v>
      </c>
      <c r="D47" s="11">
        <v>59.763486050783797</v>
      </c>
      <c r="E47" s="11">
        <v>36.501079260612251</v>
      </c>
      <c r="F47" s="11">
        <v>97.647231002782803</v>
      </c>
      <c r="G47" s="11">
        <v>78.667517397294304</v>
      </c>
    </row>
    <row r="48" spans="1:7">
      <c r="B48" s="10" t="s">
        <v>462</v>
      </c>
      <c r="C48" s="11">
        <v>58.185833206938412</v>
      </c>
      <c r="D48" s="11">
        <v>52.819673537600444</v>
      </c>
      <c r="E48" s="11">
        <v>14.31076106030773</v>
      </c>
      <c r="F48" s="11">
        <v>74.085417608588045</v>
      </c>
      <c r="G48" s="11">
        <v>80.401072116312776</v>
      </c>
    </row>
    <row r="49" spans="1:7">
      <c r="B49" s="10" t="s">
        <v>463</v>
      </c>
      <c r="C49" s="11">
        <v>76.838559594271686</v>
      </c>
      <c r="D49" s="11">
        <v>75.124695270816531</v>
      </c>
      <c r="E49" s="11">
        <v>38.777479871661214</v>
      </c>
      <c r="F49" s="11">
        <v>93.214401091946272</v>
      </c>
      <c r="G49" s="11">
        <v>119.05575347543815</v>
      </c>
    </row>
    <row r="50" spans="1:7">
      <c r="B50" s="10" t="s">
        <v>464</v>
      </c>
      <c r="C50" s="11">
        <v>58.713929473435968</v>
      </c>
      <c r="D50" s="11">
        <v>63.50761210036535</v>
      </c>
      <c r="E50" s="11">
        <v>18.860966132718744</v>
      </c>
      <c r="F50" s="11">
        <v>85.566863772701822</v>
      </c>
      <c r="G50" s="11">
        <v>80.81366455001438</v>
      </c>
    </row>
    <row r="51" spans="1:7">
      <c r="A51" s="10">
        <v>1989</v>
      </c>
      <c r="B51" s="10" t="s">
        <v>465</v>
      </c>
      <c r="C51" s="11">
        <v>72.776929337467649</v>
      </c>
      <c r="D51" s="11">
        <v>78.371432069763301</v>
      </c>
      <c r="E51" s="11">
        <v>49.754927643890028</v>
      </c>
      <c r="F51" s="11">
        <v>58.62095363807201</v>
      </c>
      <c r="G51" s="11">
        <v>83.276481352151137</v>
      </c>
    </row>
    <row r="52" spans="1:7">
      <c r="B52" s="10" t="s">
        <v>454</v>
      </c>
      <c r="C52" s="11">
        <v>68.549716485490222</v>
      </c>
      <c r="D52" s="11">
        <v>76.367306452334233</v>
      </c>
      <c r="E52" s="11">
        <v>40.474913976821128</v>
      </c>
      <c r="F52" s="11">
        <v>202.59306967513371</v>
      </c>
      <c r="G52" s="11">
        <v>72.966094821586125</v>
      </c>
    </row>
    <row r="53" spans="1:7">
      <c r="B53" s="10" t="s">
        <v>455</v>
      </c>
      <c r="C53" s="11">
        <v>77.478591761854176</v>
      </c>
      <c r="D53" s="11">
        <v>85.158553000669812</v>
      </c>
      <c r="E53" s="11">
        <v>45.110115044261008</v>
      </c>
      <c r="F53" s="11">
        <v>48.280747473222632</v>
      </c>
      <c r="G53" s="11">
        <v>74.694313722530879</v>
      </c>
    </row>
    <row r="54" spans="1:7">
      <c r="B54" s="10" t="s">
        <v>456</v>
      </c>
      <c r="C54" s="11">
        <v>92.737199588301408</v>
      </c>
      <c r="D54" s="11">
        <v>102.58780173383536</v>
      </c>
      <c r="E54" s="11">
        <v>74.518525433591137</v>
      </c>
      <c r="F54" s="11">
        <v>138.55812933298773</v>
      </c>
      <c r="G54" s="11">
        <v>81.000592636802537</v>
      </c>
    </row>
    <row r="55" spans="1:7">
      <c r="B55" s="10" t="s">
        <v>457</v>
      </c>
      <c r="C55" s="11">
        <v>82.662213997145145</v>
      </c>
      <c r="D55" s="11">
        <v>88.896803581255114</v>
      </c>
      <c r="E55" s="11">
        <v>77.983825120043292</v>
      </c>
      <c r="F55" s="11">
        <v>111.42845448103307</v>
      </c>
      <c r="G55" s="11">
        <v>121.2941046440237</v>
      </c>
    </row>
    <row r="56" spans="1:7">
      <c r="B56" s="10" t="s">
        <v>458</v>
      </c>
      <c r="C56" s="11">
        <v>80.169964759605392</v>
      </c>
      <c r="D56" s="11">
        <v>78.394405429188168</v>
      </c>
      <c r="E56" s="11">
        <v>89.616417133144239</v>
      </c>
      <c r="F56" s="11">
        <v>198.62228155331897</v>
      </c>
      <c r="G56" s="11">
        <v>122.00926898925132</v>
      </c>
    </row>
    <row r="57" spans="1:7">
      <c r="B57" s="10" t="s">
        <v>459</v>
      </c>
      <c r="C57" s="11">
        <v>83.995520240901271</v>
      </c>
      <c r="D57" s="11">
        <v>86.492310326289839</v>
      </c>
      <c r="E57" s="11">
        <v>70.148159802981056</v>
      </c>
      <c r="F57" s="11">
        <v>136.1459997981965</v>
      </c>
      <c r="G57" s="11">
        <v>75.547998901309384</v>
      </c>
    </row>
    <row r="58" spans="1:7">
      <c r="B58" s="10" t="s">
        <v>460</v>
      </c>
      <c r="C58" s="11">
        <v>79.691841688294531</v>
      </c>
      <c r="D58" s="11">
        <v>83.912897256643205</v>
      </c>
      <c r="E58" s="11">
        <v>27.767727353386874</v>
      </c>
      <c r="F58" s="11">
        <v>152.70421376930508</v>
      </c>
      <c r="G58" s="11">
        <v>77.012832617531359</v>
      </c>
    </row>
    <row r="59" spans="1:7">
      <c r="B59" s="10" t="s">
        <v>461</v>
      </c>
      <c r="C59" s="11">
        <v>84.140943772701704</v>
      </c>
      <c r="D59" s="11">
        <v>77.185726134854818</v>
      </c>
      <c r="E59" s="11">
        <v>31.416094103432155</v>
      </c>
      <c r="F59" s="11">
        <v>155.01233187201342</v>
      </c>
      <c r="G59" s="11">
        <v>107.352144638119</v>
      </c>
    </row>
    <row r="60" spans="1:7">
      <c r="B60" s="10" t="s">
        <v>462</v>
      </c>
      <c r="C60" s="11">
        <v>66.621913339067433</v>
      </c>
      <c r="D60" s="11">
        <v>61.653701945904615</v>
      </c>
      <c r="E60" s="11">
        <v>70.384953366787443</v>
      </c>
      <c r="F60" s="11">
        <v>122.5034401169969</v>
      </c>
      <c r="G60" s="11">
        <v>118.45105656802798</v>
      </c>
    </row>
    <row r="61" spans="1:7">
      <c r="B61" s="10" t="s">
        <v>463</v>
      </c>
      <c r="C61" s="11">
        <v>67.155606290642638</v>
      </c>
      <c r="D61" s="11">
        <v>44.270310808046524</v>
      </c>
      <c r="E61" s="11">
        <v>48.141989202921927</v>
      </c>
      <c r="F61" s="11">
        <v>34.137760821326623</v>
      </c>
      <c r="G61" s="11">
        <v>72.27889364392091</v>
      </c>
    </row>
    <row r="62" spans="1:7">
      <c r="B62" s="10" t="s">
        <v>464</v>
      </c>
      <c r="C62" s="11">
        <v>71.797078648880316</v>
      </c>
      <c r="D62" s="11">
        <v>56.448618531940149</v>
      </c>
      <c r="E62" s="11">
        <v>60.022026853819384</v>
      </c>
      <c r="F62" s="11">
        <v>85.317380449987596</v>
      </c>
      <c r="G62" s="11">
        <v>86.746879767786339</v>
      </c>
    </row>
    <row r="63" spans="1:7">
      <c r="A63" s="10">
        <v>1990</v>
      </c>
      <c r="B63" s="10" t="s">
        <v>465</v>
      </c>
      <c r="C63" s="11">
        <v>83.891118792973472</v>
      </c>
      <c r="D63" s="11">
        <v>64.249845698947297</v>
      </c>
      <c r="E63" s="11">
        <v>58.395150308632779</v>
      </c>
      <c r="F63" s="11">
        <v>116.06325276582569</v>
      </c>
      <c r="G63" s="11">
        <v>145.05081938903552</v>
      </c>
    </row>
    <row r="64" spans="1:7">
      <c r="B64" s="10" t="s">
        <v>454</v>
      </c>
      <c r="C64" s="11">
        <v>101.14606459590114</v>
      </c>
      <c r="D64" s="11">
        <v>88.064080947769042</v>
      </c>
      <c r="E64" s="11">
        <v>92.624568871498766</v>
      </c>
      <c r="F64" s="11">
        <v>152.11233914422874</v>
      </c>
      <c r="G64" s="11">
        <v>114.32048861965522</v>
      </c>
    </row>
    <row r="65" spans="1:7">
      <c r="B65" s="10" t="s">
        <v>455</v>
      </c>
      <c r="C65" s="11">
        <v>100.71622062341763</v>
      </c>
      <c r="D65" s="11">
        <v>71.705767565572756</v>
      </c>
      <c r="E65" s="11">
        <v>118.94359914855382</v>
      </c>
      <c r="F65" s="11">
        <v>175.24330282361302</v>
      </c>
      <c r="G65" s="11">
        <v>121.83275865903494</v>
      </c>
    </row>
    <row r="66" spans="1:7">
      <c r="B66" s="10" t="s">
        <v>456</v>
      </c>
      <c r="C66" s="11">
        <v>91.780285186262944</v>
      </c>
      <c r="D66" s="11">
        <v>67.738949851661303</v>
      </c>
      <c r="E66" s="11">
        <v>53.540669768488399</v>
      </c>
      <c r="F66" s="11">
        <v>111.3120928950467</v>
      </c>
      <c r="G66" s="11">
        <v>104.58439523763654</v>
      </c>
    </row>
    <row r="67" spans="1:7">
      <c r="B67" s="10" t="s">
        <v>457</v>
      </c>
      <c r="C67" s="11">
        <v>94.940609478607655</v>
      </c>
      <c r="D67" s="11">
        <v>76.398835970243397</v>
      </c>
      <c r="E67" s="11">
        <v>75.148704846932475</v>
      </c>
      <c r="F67" s="11">
        <v>95.252396484304015</v>
      </c>
      <c r="G67" s="11">
        <v>80.650358935024045</v>
      </c>
    </row>
    <row r="68" spans="1:7">
      <c r="B68" s="10" t="s">
        <v>458</v>
      </c>
      <c r="C68" s="11">
        <v>75.82302295542901</v>
      </c>
      <c r="D68" s="11">
        <v>71.112629241594433</v>
      </c>
      <c r="E68" s="11">
        <v>46.398807775202208</v>
      </c>
      <c r="F68" s="11">
        <v>86.707981303390284</v>
      </c>
      <c r="G68" s="11">
        <v>67.182475117995651</v>
      </c>
    </row>
    <row r="69" spans="1:7">
      <c r="B69" s="10" t="s">
        <v>459</v>
      </c>
      <c r="C69" s="11">
        <v>84.314312684556725</v>
      </c>
      <c r="D69" s="11">
        <v>63.324599357031701</v>
      </c>
      <c r="E69" s="11">
        <v>69.345602181256794</v>
      </c>
      <c r="F69" s="11">
        <v>168.93329358201788</v>
      </c>
      <c r="G69" s="11">
        <v>68.437719866362656</v>
      </c>
    </row>
    <row r="70" spans="1:7">
      <c r="B70" s="10" t="s">
        <v>460</v>
      </c>
      <c r="C70" s="11">
        <v>70.806728252198624</v>
      </c>
      <c r="D70" s="11">
        <v>60.603235920690331</v>
      </c>
      <c r="E70" s="11">
        <v>85.382593186085543</v>
      </c>
      <c r="F70" s="11">
        <v>80.028501994086199</v>
      </c>
      <c r="G70" s="11">
        <v>67.327445636678206</v>
      </c>
    </row>
    <row r="71" spans="1:7">
      <c r="B71" s="10" t="s">
        <v>461</v>
      </c>
      <c r="C71" s="11">
        <v>109.95626167689407</v>
      </c>
      <c r="D71" s="11">
        <v>75.924492486834296</v>
      </c>
      <c r="E71" s="11">
        <v>89.518667333339636</v>
      </c>
      <c r="F71" s="11">
        <v>76.623810130119452</v>
      </c>
      <c r="G71" s="11">
        <v>67.921166324570379</v>
      </c>
    </row>
    <row r="72" spans="1:7">
      <c r="B72" s="10" t="s">
        <v>462</v>
      </c>
      <c r="C72" s="11">
        <v>107.32176348438497</v>
      </c>
      <c r="D72" s="11">
        <v>99.467556720621275</v>
      </c>
      <c r="E72" s="11">
        <v>104.27780296845754</v>
      </c>
      <c r="F72" s="11">
        <v>79.779777695503981</v>
      </c>
      <c r="G72" s="11">
        <v>63.976990374193683</v>
      </c>
    </row>
    <row r="73" spans="1:7">
      <c r="B73" s="10" t="s">
        <v>463</v>
      </c>
      <c r="C73" s="11">
        <v>79.038817226849048</v>
      </c>
      <c r="D73" s="11">
        <v>60.316899015879308</v>
      </c>
      <c r="E73" s="11">
        <v>85.073468731556062</v>
      </c>
      <c r="F73" s="11">
        <v>76.435990500937564</v>
      </c>
      <c r="G73" s="11">
        <v>70.740253495010307</v>
      </c>
    </row>
    <row r="74" spans="1:7">
      <c r="B74" s="10" t="s">
        <v>464</v>
      </c>
      <c r="C74" s="11">
        <v>94.081659571935731</v>
      </c>
      <c r="D74" s="11">
        <v>71.808747379955861</v>
      </c>
      <c r="E74" s="11">
        <v>102.81296047268859</v>
      </c>
      <c r="F74" s="11">
        <v>107.6804648529619</v>
      </c>
      <c r="G74" s="11">
        <v>77.144279523036062</v>
      </c>
    </row>
    <row r="75" spans="1:7">
      <c r="A75" s="10">
        <v>1991</v>
      </c>
      <c r="B75" s="10" t="s">
        <v>465</v>
      </c>
      <c r="C75" s="11">
        <v>83.252463290809771</v>
      </c>
      <c r="D75" s="11">
        <v>74.221762509291395</v>
      </c>
      <c r="E75" s="11">
        <v>110.21932658738953</v>
      </c>
      <c r="F75" s="11">
        <v>80.993258797187636</v>
      </c>
      <c r="G75" s="11">
        <v>80.059586159956069</v>
      </c>
    </row>
    <row r="76" spans="1:7">
      <c r="B76" s="10" t="s">
        <v>454</v>
      </c>
      <c r="C76" s="11">
        <v>84.681112847080655</v>
      </c>
      <c r="D76" s="11">
        <v>71.21082364646405</v>
      </c>
      <c r="E76" s="11">
        <v>114.12877202887385</v>
      </c>
      <c r="F76" s="11">
        <v>83.873443230270055</v>
      </c>
      <c r="G76" s="11">
        <v>91.942979309002013</v>
      </c>
    </row>
    <row r="77" spans="1:7">
      <c r="B77" s="10" t="s">
        <v>455</v>
      </c>
      <c r="C77" s="11">
        <v>78.755264224182724</v>
      </c>
      <c r="D77" s="11">
        <v>57.238508689107022</v>
      </c>
      <c r="E77" s="11">
        <v>132.16772261975936</v>
      </c>
      <c r="F77" s="11">
        <v>66.106585039683637</v>
      </c>
      <c r="G77" s="11">
        <v>82.821096189529271</v>
      </c>
    </row>
    <row r="78" spans="1:7">
      <c r="B78" s="10" t="s">
        <v>456</v>
      </c>
      <c r="C78" s="11">
        <v>78.357001572238232</v>
      </c>
      <c r="D78" s="11">
        <v>55.903785886625933</v>
      </c>
      <c r="E78" s="11">
        <v>50.200444722506994</v>
      </c>
      <c r="F78" s="11">
        <v>134.97941123393596</v>
      </c>
      <c r="G78" s="11">
        <v>63.266517006222628</v>
      </c>
    </row>
    <row r="79" spans="1:7">
      <c r="B79" s="10" t="s">
        <v>457</v>
      </c>
      <c r="C79" s="11">
        <v>77.679804043098201</v>
      </c>
      <c r="D79" s="11">
        <v>57.208035587218227</v>
      </c>
      <c r="E79" s="11">
        <v>68.721493933568084</v>
      </c>
      <c r="F79" s="11">
        <v>130.14657966552036</v>
      </c>
      <c r="G79" s="11">
        <v>66.293880137959007</v>
      </c>
    </row>
    <row r="80" spans="1:7">
      <c r="B80" s="10" t="s">
        <v>458</v>
      </c>
      <c r="C80" s="11">
        <v>61.228493658469596</v>
      </c>
      <c r="D80" s="11">
        <v>53.874709562200628</v>
      </c>
      <c r="E80" s="11">
        <v>58.655000301712299</v>
      </c>
      <c r="F80" s="11">
        <v>105.14729782140934</v>
      </c>
      <c r="G80" s="11">
        <v>80.658194223822477</v>
      </c>
    </row>
    <row r="81" spans="1:7">
      <c r="B81" s="10" t="s">
        <v>459</v>
      </c>
      <c r="C81" s="11">
        <v>73.418395813846416</v>
      </c>
      <c r="D81" s="11">
        <v>55.002059530591815</v>
      </c>
      <c r="E81" s="11">
        <v>56.419493872051966</v>
      </c>
      <c r="F81" s="11">
        <v>182.26403267912673</v>
      </c>
      <c r="G81" s="11">
        <v>91.061234436576726</v>
      </c>
    </row>
    <row r="82" spans="1:7">
      <c r="B82" s="10" t="s">
        <v>460</v>
      </c>
      <c r="C82" s="11">
        <v>85.533013432615803</v>
      </c>
      <c r="D82" s="11">
        <v>62.179250478133334</v>
      </c>
      <c r="E82" s="11">
        <v>72.833907931293922</v>
      </c>
      <c r="F82" s="11">
        <v>107.07885161712173</v>
      </c>
      <c r="G82" s="11">
        <v>64.621555709085953</v>
      </c>
    </row>
    <row r="83" spans="1:7">
      <c r="B83" s="10" t="s">
        <v>461</v>
      </c>
      <c r="C83" s="11">
        <v>82.751476589756734</v>
      </c>
      <c r="D83" s="11">
        <v>53.053092331840503</v>
      </c>
      <c r="E83" s="11">
        <v>83.551208524023451</v>
      </c>
      <c r="F83" s="11">
        <v>96.475531938669775</v>
      </c>
      <c r="G83" s="11">
        <v>64.038849598069348</v>
      </c>
    </row>
    <row r="84" spans="1:7">
      <c r="B84" s="10" t="s">
        <v>462</v>
      </c>
      <c r="C84" s="11">
        <v>81.367603254392421</v>
      </c>
      <c r="D84" s="11">
        <v>53.357705402967319</v>
      </c>
      <c r="E84" s="11">
        <v>66.787255061643492</v>
      </c>
      <c r="F84" s="11">
        <v>114.99671517948202</v>
      </c>
      <c r="G84" s="11">
        <v>61.931817591793298</v>
      </c>
    </row>
    <row r="85" spans="1:7">
      <c r="B85" s="10" t="s">
        <v>463</v>
      </c>
      <c r="C85" s="11">
        <v>84.018150018248178</v>
      </c>
      <c r="D85" s="11">
        <v>73.275783547191381</v>
      </c>
      <c r="E85" s="11">
        <v>122.88676496788516</v>
      </c>
      <c r="F85" s="11">
        <v>166.90157464544967</v>
      </c>
      <c r="G85" s="11">
        <v>77.886515713396591</v>
      </c>
    </row>
    <row r="86" spans="1:7">
      <c r="B86" s="10" t="s">
        <v>464</v>
      </c>
      <c r="C86" s="11">
        <v>87.48742710066405</v>
      </c>
      <c r="D86" s="11">
        <v>68.030493694389023</v>
      </c>
      <c r="E86" s="11">
        <v>107.64204900019598</v>
      </c>
      <c r="F86" s="11">
        <v>132.62970670942445</v>
      </c>
      <c r="G86" s="11">
        <v>77.366132144574493</v>
      </c>
    </row>
    <row r="87" spans="1:7">
      <c r="A87" s="10">
        <v>1992</v>
      </c>
      <c r="B87" s="10" t="s">
        <v>465</v>
      </c>
      <c r="C87" s="11">
        <v>85.28665567333195</v>
      </c>
      <c r="D87" s="11">
        <v>63.003977222201662</v>
      </c>
      <c r="E87" s="11">
        <v>88.752587369544813</v>
      </c>
      <c r="F87" s="11">
        <v>132.72569919275105</v>
      </c>
      <c r="G87" s="11">
        <v>87.005612574576531</v>
      </c>
    </row>
    <row r="88" spans="1:7">
      <c r="B88" s="10" t="s">
        <v>454</v>
      </c>
      <c r="C88" s="11">
        <v>78.384347488661803</v>
      </c>
      <c r="D88" s="11">
        <v>69.753147042667322</v>
      </c>
      <c r="E88" s="11">
        <v>75.518207817801354</v>
      </c>
      <c r="F88" s="11">
        <v>91.937001220202248</v>
      </c>
      <c r="G88" s="11">
        <v>131.46587137524384</v>
      </c>
    </row>
    <row r="89" spans="1:7">
      <c r="B89" s="10" t="s">
        <v>455</v>
      </c>
      <c r="C89" s="11">
        <v>77.167772662743388</v>
      </c>
      <c r="D89" s="11">
        <v>62.133231520406348</v>
      </c>
      <c r="E89" s="11">
        <v>113.4170965271431</v>
      </c>
      <c r="F89" s="11">
        <v>129.2149313703477</v>
      </c>
      <c r="G89" s="11">
        <v>79.791305593427069</v>
      </c>
    </row>
    <row r="90" spans="1:7">
      <c r="B90" s="10" t="s">
        <v>456</v>
      </c>
      <c r="C90" s="11">
        <v>86.285857465473399</v>
      </c>
      <c r="D90" s="11">
        <v>85.998900955316273</v>
      </c>
      <c r="E90" s="11">
        <v>131.4603425492997</v>
      </c>
      <c r="F90" s="11">
        <v>72.786993429676613</v>
      </c>
      <c r="G90" s="11">
        <v>74.041818699518601</v>
      </c>
    </row>
    <row r="91" spans="1:7">
      <c r="B91" s="10" t="s">
        <v>457</v>
      </c>
      <c r="C91" s="11">
        <v>81.642195977557151</v>
      </c>
      <c r="D91" s="11">
        <v>73.582746122478781</v>
      </c>
      <c r="E91" s="11">
        <v>71.705733602399022</v>
      </c>
      <c r="F91" s="11">
        <v>87.27807863293161</v>
      </c>
      <c r="G91" s="11">
        <v>76.874282072236753</v>
      </c>
    </row>
    <row r="92" spans="1:7">
      <c r="B92" s="10" t="s">
        <v>458</v>
      </c>
      <c r="C92" s="11">
        <v>93.118779639068535</v>
      </c>
      <c r="D92" s="11">
        <v>106.7837368600929</v>
      </c>
      <c r="E92" s="11">
        <v>114.72578896331687</v>
      </c>
      <c r="F92" s="11">
        <v>88.30038616587477</v>
      </c>
      <c r="G92" s="11">
        <v>64.11021687358415</v>
      </c>
    </row>
    <row r="93" spans="1:7">
      <c r="B93" s="10" t="s">
        <v>459</v>
      </c>
      <c r="C93" s="11">
        <v>102.55445764623821</v>
      </c>
      <c r="D93" s="11">
        <v>104.68426710868407</v>
      </c>
      <c r="E93" s="11">
        <v>186.90001775871946</v>
      </c>
      <c r="F93" s="11">
        <v>73.290301715062924</v>
      </c>
      <c r="G93" s="11">
        <v>99.167869165779294</v>
      </c>
    </row>
    <row r="94" spans="1:7">
      <c r="B94" s="10" t="s">
        <v>460</v>
      </c>
      <c r="C94" s="11">
        <v>119.13938246491074</v>
      </c>
      <c r="D94" s="11">
        <v>110.19883534676448</v>
      </c>
      <c r="E94" s="11">
        <v>154.30467774719926</v>
      </c>
      <c r="F94" s="11">
        <v>120.90772982190006</v>
      </c>
      <c r="G94" s="11">
        <v>130.55543770665298</v>
      </c>
    </row>
    <row r="95" spans="1:7">
      <c r="B95" s="10" t="s">
        <v>461</v>
      </c>
      <c r="C95" s="11">
        <v>107.94552708055737</v>
      </c>
      <c r="D95" s="11">
        <v>92.483843494515256</v>
      </c>
      <c r="E95" s="11">
        <v>147.8275184569813</v>
      </c>
      <c r="F95" s="11">
        <v>115.07278073332778</v>
      </c>
      <c r="G95" s="11">
        <v>248.47568289226828</v>
      </c>
    </row>
    <row r="96" spans="1:7">
      <c r="B96" s="10" t="s">
        <v>462</v>
      </c>
      <c r="C96" s="11">
        <v>95.15857483692173</v>
      </c>
      <c r="D96" s="11">
        <v>91.794309382405558</v>
      </c>
      <c r="E96" s="11">
        <v>103.86644948569956</v>
      </c>
      <c r="F96" s="11">
        <v>159.81836920124456</v>
      </c>
      <c r="G96" s="11">
        <v>89.041113370825585</v>
      </c>
    </row>
    <row r="97" spans="1:7">
      <c r="B97" s="10" t="s">
        <v>463</v>
      </c>
      <c r="C97" s="11">
        <v>97.473082494579572</v>
      </c>
      <c r="D97" s="11">
        <v>100.53458645266196</v>
      </c>
      <c r="E97" s="11">
        <v>63.743210150243087</v>
      </c>
      <c r="F97" s="11">
        <v>118.93798223881083</v>
      </c>
      <c r="G97" s="11">
        <v>78.118734037059198</v>
      </c>
    </row>
    <row r="98" spans="1:7">
      <c r="B98" s="10" t="s">
        <v>464</v>
      </c>
      <c r="C98" s="11">
        <v>79.423834527325383</v>
      </c>
      <c r="D98" s="11">
        <v>70.364920488113398</v>
      </c>
      <c r="E98" s="11">
        <v>51.245902163862432</v>
      </c>
      <c r="F98" s="11">
        <v>118.01867640572894</v>
      </c>
      <c r="G98" s="11">
        <v>81.030725180487821</v>
      </c>
    </row>
    <row r="99" spans="1:7">
      <c r="A99" s="10">
        <v>1993</v>
      </c>
      <c r="B99" s="10" t="s">
        <v>465</v>
      </c>
      <c r="C99" s="11">
        <v>70.603683711230971</v>
      </c>
      <c r="D99" s="11">
        <v>76.766510157913942</v>
      </c>
      <c r="E99" s="11">
        <v>81.150654236271421</v>
      </c>
      <c r="F99" s="11">
        <v>159.39034711233248</v>
      </c>
      <c r="G99" s="11">
        <v>68.530088128750606</v>
      </c>
    </row>
    <row r="100" spans="1:7">
      <c r="B100" s="10" t="s">
        <v>454</v>
      </c>
      <c r="C100" s="11">
        <v>82.094297805385892</v>
      </c>
      <c r="D100" s="11">
        <v>76.987219855266858</v>
      </c>
      <c r="E100" s="11">
        <v>113.33594680729831</v>
      </c>
      <c r="F100" s="11">
        <v>132.7603657325659</v>
      </c>
      <c r="G100" s="11">
        <v>95.435207166542924</v>
      </c>
    </row>
    <row r="101" spans="1:7">
      <c r="B101" s="10" t="s">
        <v>455</v>
      </c>
      <c r="C101" s="11">
        <v>79.903346802575825</v>
      </c>
      <c r="D101" s="11">
        <v>80.907892598496858</v>
      </c>
      <c r="E101" s="11">
        <v>70.878376182469779</v>
      </c>
      <c r="F101" s="11">
        <v>94.040439432599257</v>
      </c>
      <c r="G101" s="11">
        <v>81.250839412774738</v>
      </c>
    </row>
    <row r="102" spans="1:7">
      <c r="B102" s="10" t="s">
        <v>456</v>
      </c>
      <c r="C102" s="11">
        <v>76.350222708120782</v>
      </c>
      <c r="D102" s="11">
        <v>66.592978913009262</v>
      </c>
      <c r="E102" s="11">
        <v>77.593827331880007</v>
      </c>
      <c r="F102" s="11">
        <v>94.211030478515013</v>
      </c>
      <c r="G102" s="11">
        <v>206.75525821328409</v>
      </c>
    </row>
    <row r="103" spans="1:7">
      <c r="B103" s="10" t="s">
        <v>457</v>
      </c>
      <c r="C103" s="11">
        <v>73.072352762143481</v>
      </c>
      <c r="D103" s="11">
        <v>68.033310970763836</v>
      </c>
      <c r="E103" s="11">
        <v>66.245045410546965</v>
      </c>
      <c r="F103" s="11">
        <v>117.10014931655665</v>
      </c>
      <c r="G103" s="11">
        <v>95.44568617196181</v>
      </c>
    </row>
    <row r="104" spans="1:7">
      <c r="B104" s="10" t="s">
        <v>458</v>
      </c>
      <c r="C104" s="11">
        <v>87.733088532139448</v>
      </c>
      <c r="D104" s="11">
        <v>73.748521098927625</v>
      </c>
      <c r="E104" s="11">
        <v>87.027983634976479</v>
      </c>
      <c r="F104" s="11">
        <v>178.40787934346645</v>
      </c>
      <c r="G104" s="11">
        <v>112.75454441263778</v>
      </c>
    </row>
    <row r="105" spans="1:7">
      <c r="B105" s="10" t="s">
        <v>459</v>
      </c>
      <c r="C105" s="11">
        <v>88.297263687222326</v>
      </c>
      <c r="D105" s="11">
        <v>83.981582859397832</v>
      </c>
      <c r="E105" s="11">
        <v>88.610328723958474</v>
      </c>
      <c r="F105" s="11">
        <v>180.53882059622364</v>
      </c>
      <c r="G105" s="11">
        <v>72.090198431546384</v>
      </c>
    </row>
    <row r="106" spans="1:7">
      <c r="B106" s="10" t="s">
        <v>460</v>
      </c>
      <c r="C106" s="11">
        <v>95.027510479107448</v>
      </c>
      <c r="D106" s="11">
        <v>99.114242945228739</v>
      </c>
      <c r="E106" s="11">
        <v>84.128907995423532</v>
      </c>
      <c r="F106" s="11">
        <v>197.05845582233053</v>
      </c>
      <c r="G106" s="11">
        <v>171.46146791747404</v>
      </c>
    </row>
    <row r="107" spans="1:7">
      <c r="B107" s="10" t="s">
        <v>461</v>
      </c>
      <c r="C107" s="11">
        <v>97.501842179663896</v>
      </c>
      <c r="D107" s="11">
        <v>101.93019994948091</v>
      </c>
      <c r="E107" s="11">
        <v>88.113767334068967</v>
      </c>
      <c r="F107" s="11">
        <v>179.32711419157323</v>
      </c>
      <c r="G107" s="11">
        <v>73.552500235881183</v>
      </c>
    </row>
    <row r="108" spans="1:7">
      <c r="B108" s="10" t="s">
        <v>462</v>
      </c>
      <c r="C108" s="11">
        <v>89.830204116709666</v>
      </c>
      <c r="D108" s="11">
        <v>93.916144019047863</v>
      </c>
      <c r="E108" s="11">
        <v>54.053404287412562</v>
      </c>
      <c r="F108" s="11">
        <v>159.10347185480973</v>
      </c>
      <c r="G108" s="11">
        <v>71.877343578660188</v>
      </c>
    </row>
    <row r="109" spans="1:7">
      <c r="B109" s="10" t="s">
        <v>463</v>
      </c>
      <c r="C109" s="11">
        <v>95.500876087262057</v>
      </c>
      <c r="D109" s="11">
        <v>100.65690639811669</v>
      </c>
      <c r="E109" s="11">
        <v>83.308874484855778</v>
      </c>
      <c r="F109" s="11">
        <v>160.12424284407425</v>
      </c>
      <c r="G109" s="11">
        <v>79.552331895609498</v>
      </c>
    </row>
    <row r="110" spans="1:7">
      <c r="B110" s="10" t="s">
        <v>464</v>
      </c>
      <c r="C110" s="11">
        <v>124.65525293231381</v>
      </c>
      <c r="D110" s="11">
        <v>129.41442870615771</v>
      </c>
      <c r="E110" s="11">
        <v>105.51643343413296</v>
      </c>
      <c r="F110" s="11">
        <v>288.9183613359715</v>
      </c>
      <c r="G110" s="11">
        <v>87.425718423959211</v>
      </c>
    </row>
    <row r="111" spans="1:7">
      <c r="A111" s="10">
        <v>1994</v>
      </c>
      <c r="B111" s="10" t="s">
        <v>465</v>
      </c>
      <c r="C111" s="11">
        <v>109.88312842746988</v>
      </c>
      <c r="D111" s="11">
        <v>109.71157642057572</v>
      </c>
      <c r="E111" s="11">
        <v>69.385502416085259</v>
      </c>
      <c r="F111" s="11">
        <v>58.459900580552983</v>
      </c>
      <c r="G111" s="11">
        <v>76.973366063889188</v>
      </c>
    </row>
    <row r="112" spans="1:7">
      <c r="B112" s="10" t="s">
        <v>454</v>
      </c>
      <c r="C112" s="11">
        <v>97.477341227043098</v>
      </c>
      <c r="D112" s="11">
        <v>114.55736866362179</v>
      </c>
      <c r="E112" s="11">
        <v>45.911851649633689</v>
      </c>
      <c r="F112" s="11">
        <v>147.51402415610778</v>
      </c>
      <c r="G112" s="11">
        <v>71.055060578490583</v>
      </c>
    </row>
    <row r="113" spans="1:7">
      <c r="B113" s="10" t="s">
        <v>455</v>
      </c>
      <c r="C113" s="11">
        <v>93.306872684449175</v>
      </c>
      <c r="D113" s="11">
        <v>91.024776667259516</v>
      </c>
      <c r="E113" s="11">
        <v>45.884113369539087</v>
      </c>
      <c r="F113" s="11">
        <v>214.66002740616881</v>
      </c>
      <c r="G113" s="11">
        <v>77.271813958519246</v>
      </c>
    </row>
    <row r="114" spans="1:7">
      <c r="B114" s="10" t="s">
        <v>456</v>
      </c>
      <c r="C114" s="11">
        <v>95.676807107363558</v>
      </c>
      <c r="D114" s="11">
        <v>106.88992960575133</v>
      </c>
      <c r="E114" s="11">
        <v>57.663345681255414</v>
      </c>
      <c r="F114" s="11">
        <v>220.3251021022333</v>
      </c>
      <c r="G114" s="11">
        <v>82.981516556490732</v>
      </c>
    </row>
    <row r="115" spans="1:7">
      <c r="B115" s="10" t="s">
        <v>457</v>
      </c>
      <c r="C115" s="11">
        <v>92.507259704251638</v>
      </c>
      <c r="D115" s="11">
        <v>101.82785107540353</v>
      </c>
      <c r="E115" s="11">
        <v>90.880789009778496</v>
      </c>
      <c r="F115" s="11">
        <v>149.3676187109688</v>
      </c>
      <c r="G115" s="11">
        <v>120.46437532690479</v>
      </c>
    </row>
    <row r="116" spans="1:7">
      <c r="B116" s="10" t="s">
        <v>458</v>
      </c>
      <c r="C116" s="11">
        <v>86.589857241435354</v>
      </c>
      <c r="D116" s="11">
        <v>89.713507305815085</v>
      </c>
      <c r="E116" s="11">
        <v>104.43082131474179</v>
      </c>
      <c r="F116" s="11">
        <v>74.132385761355806</v>
      </c>
      <c r="G116" s="11">
        <v>276.14950944033359</v>
      </c>
    </row>
    <row r="117" spans="1:7">
      <c r="B117" s="10" t="s">
        <v>459</v>
      </c>
      <c r="C117" s="11">
        <v>98.652579979213144</v>
      </c>
      <c r="D117" s="11">
        <v>79.571126377298214</v>
      </c>
      <c r="E117" s="11">
        <v>63.672016764977904</v>
      </c>
      <c r="F117" s="11">
        <v>73.733958000512899</v>
      </c>
      <c r="G117" s="11">
        <v>132.13181418165513</v>
      </c>
    </row>
    <row r="118" spans="1:7">
      <c r="B118" s="10" t="s">
        <v>460</v>
      </c>
      <c r="C118" s="11">
        <v>65.845145918161748</v>
      </c>
      <c r="D118" s="11">
        <v>58.757859474821018</v>
      </c>
      <c r="E118" s="11">
        <v>44.377641121837257</v>
      </c>
      <c r="F118" s="11">
        <v>122.31318103176311</v>
      </c>
      <c r="G118" s="11">
        <v>70.129783953003638</v>
      </c>
    </row>
    <row r="119" spans="1:7">
      <c r="B119" s="10" t="s">
        <v>461</v>
      </c>
      <c r="C119" s="11">
        <v>65.178431488992089</v>
      </c>
      <c r="D119" s="11">
        <v>57.34954925956459</v>
      </c>
      <c r="E119" s="11">
        <v>20.463831889367835</v>
      </c>
      <c r="F119" s="11">
        <v>80.310411732212515</v>
      </c>
      <c r="G119" s="11">
        <v>65.852258917017522</v>
      </c>
    </row>
    <row r="120" spans="1:7">
      <c r="B120" s="10" t="s">
        <v>462</v>
      </c>
      <c r="C120" s="11">
        <v>70.510953611324382</v>
      </c>
      <c r="D120" s="11">
        <v>55.909405313493416</v>
      </c>
      <c r="E120" s="11">
        <v>62.856516271614389</v>
      </c>
      <c r="F120" s="11">
        <v>89.397428662361307</v>
      </c>
      <c r="G120" s="11">
        <v>99.266212070521192</v>
      </c>
    </row>
    <row r="121" spans="1:7">
      <c r="B121" s="10" t="s">
        <v>463</v>
      </c>
      <c r="C121" s="11">
        <v>82.134228910150171</v>
      </c>
      <c r="D121" s="11">
        <v>68.157803372420759</v>
      </c>
      <c r="E121" s="11">
        <v>73.308536736291344</v>
      </c>
      <c r="F121" s="11">
        <v>101.93990826595078</v>
      </c>
      <c r="G121" s="11">
        <v>103.15855597360434</v>
      </c>
    </row>
    <row r="122" spans="1:7">
      <c r="B122" s="10" t="s">
        <v>464</v>
      </c>
      <c r="C122" s="11">
        <v>65.624145636699097</v>
      </c>
      <c r="D122" s="11">
        <v>57.725537156690542</v>
      </c>
      <c r="E122" s="11">
        <v>69.811559185950543</v>
      </c>
      <c r="F122" s="11">
        <v>113.11280459001085</v>
      </c>
      <c r="G122" s="11">
        <v>71.675811362568979</v>
      </c>
    </row>
    <row r="123" spans="1:7">
      <c r="A123" s="10">
        <v>1995</v>
      </c>
      <c r="B123" s="10" t="s">
        <v>465</v>
      </c>
      <c r="C123" s="11">
        <v>68.036274402626461</v>
      </c>
      <c r="D123" s="11">
        <v>54.089042015617238</v>
      </c>
      <c r="E123" s="11">
        <v>61.894664157819022</v>
      </c>
      <c r="F123" s="11">
        <v>126.23458016518259</v>
      </c>
      <c r="G123" s="11">
        <v>95.411592086073611</v>
      </c>
    </row>
    <row r="124" spans="1:7">
      <c r="B124" s="10" t="s">
        <v>454</v>
      </c>
      <c r="C124" s="11">
        <v>82.809635090356522</v>
      </c>
      <c r="D124" s="11">
        <v>61.691950628094226</v>
      </c>
      <c r="E124" s="11">
        <v>104.27578000508927</v>
      </c>
      <c r="F124" s="11">
        <v>102.83644634447874</v>
      </c>
      <c r="G124" s="11">
        <v>97.740069677579939</v>
      </c>
    </row>
    <row r="125" spans="1:7">
      <c r="B125" s="10" t="s">
        <v>455</v>
      </c>
      <c r="C125" s="11">
        <v>123.98224869602774</v>
      </c>
      <c r="D125" s="11">
        <v>105.50106055902025</v>
      </c>
      <c r="E125" s="11">
        <v>212.62519818369483</v>
      </c>
      <c r="F125" s="11">
        <v>98.248636757539046</v>
      </c>
      <c r="G125" s="11">
        <v>287.70060458415651</v>
      </c>
    </row>
    <row r="126" spans="1:7">
      <c r="B126" s="10" t="s">
        <v>456</v>
      </c>
      <c r="C126" s="11">
        <v>85.186878330171453</v>
      </c>
      <c r="D126" s="11">
        <v>67.707013620018799</v>
      </c>
      <c r="E126" s="11">
        <v>149.50518789304709</v>
      </c>
      <c r="F126" s="11">
        <v>77.332144282576706</v>
      </c>
      <c r="G126" s="11">
        <v>163.50925594469334</v>
      </c>
    </row>
    <row r="127" spans="1:7">
      <c r="B127" s="10" t="s">
        <v>457</v>
      </c>
      <c r="C127" s="11">
        <v>110.22005896093927</v>
      </c>
      <c r="D127" s="11">
        <v>91.696620771333741</v>
      </c>
      <c r="E127" s="11">
        <v>113.07340022093059</v>
      </c>
      <c r="F127" s="11">
        <v>143.89304627684126</v>
      </c>
      <c r="G127" s="11">
        <v>76.293652935709403</v>
      </c>
    </row>
    <row r="128" spans="1:7">
      <c r="B128" s="10" t="s">
        <v>458</v>
      </c>
      <c r="C128" s="11">
        <v>106.62160417831642</v>
      </c>
      <c r="D128" s="11">
        <v>113.22144906152108</v>
      </c>
      <c r="E128" s="11">
        <v>114.04775786475112</v>
      </c>
      <c r="F128" s="11">
        <v>129.61043683155387</v>
      </c>
      <c r="G128" s="11">
        <v>104.10925212739414</v>
      </c>
    </row>
    <row r="129" spans="1:7">
      <c r="B129" s="10" t="s">
        <v>459</v>
      </c>
      <c r="C129" s="11">
        <v>104.64197211100647</v>
      </c>
      <c r="D129" s="11">
        <v>99.38449773886876</v>
      </c>
      <c r="E129" s="11">
        <v>117.18502098613237</v>
      </c>
      <c r="F129" s="11">
        <v>106.7492073542553</v>
      </c>
      <c r="G129" s="11">
        <v>130.38308626445809</v>
      </c>
    </row>
    <row r="130" spans="1:7">
      <c r="B130" s="10" t="s">
        <v>460</v>
      </c>
      <c r="C130" s="11">
        <v>100.80261790442748</v>
      </c>
      <c r="D130" s="11">
        <v>91.400912461776386</v>
      </c>
      <c r="E130" s="11">
        <v>134.66055037750925</v>
      </c>
      <c r="F130" s="11">
        <v>89.337048972767846</v>
      </c>
      <c r="G130" s="11">
        <v>259.64789133216198</v>
      </c>
    </row>
    <row r="131" spans="1:7">
      <c r="B131" s="10" t="s">
        <v>461</v>
      </c>
      <c r="C131" s="11">
        <v>100.4049565057656</v>
      </c>
      <c r="D131" s="11">
        <v>96.419738573310738</v>
      </c>
      <c r="E131" s="11">
        <v>146.05324273451836</v>
      </c>
      <c r="F131" s="11">
        <v>99.678862258151753</v>
      </c>
      <c r="G131" s="11">
        <v>209.57029869673408</v>
      </c>
    </row>
    <row r="132" spans="1:7">
      <c r="B132" s="10" t="s">
        <v>462</v>
      </c>
      <c r="C132" s="11">
        <v>96.695359499527669</v>
      </c>
      <c r="D132" s="11">
        <v>79.150897658791337</v>
      </c>
      <c r="E132" s="11">
        <v>109.88992174471053</v>
      </c>
      <c r="F132" s="11">
        <v>98.381297775815568</v>
      </c>
      <c r="G132" s="11">
        <v>122.81342434426654</v>
      </c>
    </row>
    <row r="133" spans="1:7">
      <c r="B133" s="10" t="s">
        <v>463</v>
      </c>
      <c r="C133" s="11">
        <v>83.848479458608693</v>
      </c>
      <c r="D133" s="11">
        <v>68.004271791437489</v>
      </c>
      <c r="E133" s="11">
        <v>85.463518808933173</v>
      </c>
      <c r="F133" s="11">
        <v>41.948497809287005</v>
      </c>
      <c r="G133" s="11">
        <v>75.527981819429286</v>
      </c>
    </row>
    <row r="134" spans="1:7">
      <c r="B134" s="10" t="s">
        <v>464</v>
      </c>
      <c r="C134" s="11">
        <v>83.852688817028977</v>
      </c>
      <c r="D134" s="11">
        <v>83.348734826597905</v>
      </c>
      <c r="E134" s="11">
        <v>114.06183638213297</v>
      </c>
      <c r="F134" s="11">
        <v>38.496197789659689</v>
      </c>
      <c r="G134" s="11">
        <v>82.954692730160616</v>
      </c>
    </row>
    <row r="135" spans="1:7">
      <c r="A135" s="10">
        <v>1996</v>
      </c>
      <c r="B135" s="10" t="s">
        <v>465</v>
      </c>
      <c r="C135" s="11">
        <v>97.656458888486497</v>
      </c>
      <c r="D135" s="11">
        <v>102.17193769404699</v>
      </c>
      <c r="E135" s="11">
        <v>105.53680266642591</v>
      </c>
      <c r="F135" s="11">
        <v>65.716358125324248</v>
      </c>
      <c r="G135" s="11">
        <v>75.781206241213908</v>
      </c>
    </row>
    <row r="136" spans="1:7">
      <c r="B136" s="10" t="s">
        <v>454</v>
      </c>
      <c r="C136" s="11">
        <v>100.85933077424599</v>
      </c>
      <c r="D136" s="11">
        <v>118.07523281845531</v>
      </c>
      <c r="E136" s="11">
        <v>90.690417609235141</v>
      </c>
      <c r="F136" s="11">
        <v>81.898823141767608</v>
      </c>
      <c r="G136" s="11">
        <v>78.791300900097227</v>
      </c>
    </row>
    <row r="137" spans="1:7">
      <c r="B137" s="10" t="s">
        <v>455</v>
      </c>
      <c r="C137" s="11">
        <v>90.269894476147627</v>
      </c>
      <c r="D137" s="11">
        <v>103.36089690342151</v>
      </c>
      <c r="E137" s="11">
        <v>75.577350237518772</v>
      </c>
      <c r="F137" s="11">
        <v>94.272400646998847</v>
      </c>
      <c r="G137" s="11">
        <v>80.595227290673137</v>
      </c>
    </row>
    <row r="138" spans="1:7">
      <c r="B138" s="10" t="s">
        <v>456</v>
      </c>
      <c r="C138" s="11">
        <v>94.319720558966125</v>
      </c>
      <c r="D138" s="11">
        <v>88.758321930565586</v>
      </c>
      <c r="E138" s="11">
        <v>61.139604449105803</v>
      </c>
      <c r="F138" s="11">
        <v>102.14339858982244</v>
      </c>
      <c r="G138" s="11">
        <v>78.939446549719719</v>
      </c>
    </row>
    <row r="139" spans="1:7">
      <c r="B139" s="10" t="s">
        <v>457</v>
      </c>
      <c r="C139" s="11">
        <v>72.394639781011122</v>
      </c>
      <c r="D139" s="11">
        <v>76.282518375010895</v>
      </c>
      <c r="E139" s="11">
        <v>70.431756628921477</v>
      </c>
      <c r="F139" s="11">
        <v>44.316516741049817</v>
      </c>
      <c r="G139" s="11">
        <v>71.515044786540443</v>
      </c>
    </row>
    <row r="140" spans="1:7">
      <c r="B140" s="10" t="s">
        <v>458</v>
      </c>
      <c r="C140" s="11">
        <v>78.535941651196623</v>
      </c>
      <c r="D140" s="11">
        <v>74.964277965149037</v>
      </c>
      <c r="E140" s="11">
        <v>83.817028383171092</v>
      </c>
      <c r="F140" s="11">
        <v>67.363408378286096</v>
      </c>
      <c r="G140" s="11">
        <v>69.274821891224761</v>
      </c>
    </row>
    <row r="141" spans="1:7">
      <c r="B141" s="10" t="s">
        <v>459</v>
      </c>
      <c r="C141" s="11">
        <v>73.197061680300109</v>
      </c>
      <c r="D141" s="11">
        <v>75.116411343175386</v>
      </c>
      <c r="E141" s="11">
        <v>63.531327230547383</v>
      </c>
      <c r="F141" s="11">
        <v>58.36194643898363</v>
      </c>
      <c r="G141" s="11">
        <v>49.538076507694676</v>
      </c>
    </row>
    <row r="142" spans="1:7">
      <c r="B142" s="10" t="s">
        <v>460</v>
      </c>
      <c r="C142" s="11">
        <v>69.318101072239202</v>
      </c>
      <c r="D142" s="11">
        <v>70.481873662392346</v>
      </c>
      <c r="E142" s="11">
        <v>75.609527153616327</v>
      </c>
      <c r="F142" s="11">
        <v>63.8615430630527</v>
      </c>
      <c r="G142" s="11">
        <v>65.353371142237975</v>
      </c>
    </row>
    <row r="143" spans="1:7">
      <c r="B143" s="10" t="s">
        <v>461</v>
      </c>
      <c r="C143" s="11">
        <v>89.013925632328764</v>
      </c>
      <c r="D143" s="11">
        <v>102.71234564618734</v>
      </c>
      <c r="E143" s="11">
        <v>60.553307203661163</v>
      </c>
      <c r="F143" s="11">
        <v>90.04363293609488</v>
      </c>
      <c r="G143" s="11">
        <v>72.361993560323668</v>
      </c>
    </row>
    <row r="144" spans="1:7">
      <c r="B144" s="10" t="s">
        <v>462</v>
      </c>
      <c r="C144" s="11">
        <v>73.432090239306874</v>
      </c>
      <c r="D144" s="11">
        <v>93.848453955740723</v>
      </c>
      <c r="E144" s="11">
        <v>54.668398982632674</v>
      </c>
      <c r="F144" s="11">
        <v>65.314303743267018</v>
      </c>
      <c r="G144" s="11">
        <v>75.104312250468553</v>
      </c>
    </row>
    <row r="145" spans="1:7">
      <c r="B145" s="10" t="s">
        <v>463</v>
      </c>
      <c r="C145" s="11">
        <v>86.124536418243437</v>
      </c>
      <c r="D145" s="11">
        <v>101.92149161484821</v>
      </c>
      <c r="E145" s="11">
        <v>108.14422841280474</v>
      </c>
      <c r="F145" s="11">
        <v>108.61073719515373</v>
      </c>
      <c r="G145" s="11">
        <v>96.969906313116255</v>
      </c>
    </row>
    <row r="146" spans="1:7">
      <c r="B146" s="10" t="s">
        <v>464</v>
      </c>
      <c r="C146" s="11">
        <v>69.961181582725857</v>
      </c>
      <c r="D146" s="11">
        <v>77.831611926276324</v>
      </c>
      <c r="E146" s="11">
        <v>41.292782488310706</v>
      </c>
      <c r="F146" s="11">
        <v>51.035436233766703</v>
      </c>
      <c r="G146" s="11">
        <v>82.192213341785788</v>
      </c>
    </row>
    <row r="147" spans="1:7">
      <c r="A147" s="10">
        <v>1997</v>
      </c>
      <c r="B147" s="10" t="s">
        <v>465</v>
      </c>
      <c r="C147" s="11">
        <v>99.301276798541053</v>
      </c>
      <c r="D147" s="11">
        <v>114.59784517227261</v>
      </c>
      <c r="E147" s="11">
        <v>90.466347917472021</v>
      </c>
      <c r="F147" s="11">
        <v>45.872705113437306</v>
      </c>
      <c r="G147" s="11">
        <v>81.335638066135388</v>
      </c>
    </row>
    <row r="148" spans="1:7">
      <c r="B148" s="10" t="s">
        <v>454</v>
      </c>
      <c r="C148" s="11">
        <v>97.257314716124228</v>
      </c>
      <c r="D148" s="11">
        <v>87.184788056139084</v>
      </c>
      <c r="E148" s="11">
        <v>63.199385532469606</v>
      </c>
      <c r="F148" s="11">
        <v>78.977434768591863</v>
      </c>
      <c r="G148" s="11">
        <v>139.59015614395503</v>
      </c>
    </row>
    <row r="149" spans="1:7">
      <c r="B149" s="10" t="s">
        <v>455</v>
      </c>
      <c r="C149" s="11">
        <v>92.274917294829166</v>
      </c>
      <c r="D149" s="11">
        <v>104.76081149544912</v>
      </c>
      <c r="E149" s="11">
        <v>61.857286531332818</v>
      </c>
      <c r="F149" s="11">
        <v>43.225133157655229</v>
      </c>
      <c r="G149" s="11">
        <v>74.317066180708551</v>
      </c>
    </row>
    <row r="150" spans="1:7">
      <c r="B150" s="10" t="s">
        <v>456</v>
      </c>
      <c r="C150" s="11">
        <v>89.790923850519462</v>
      </c>
      <c r="D150" s="11">
        <v>97.977241878673027</v>
      </c>
      <c r="E150" s="11">
        <v>89.382868697530554</v>
      </c>
      <c r="F150" s="11">
        <v>78.939375802951218</v>
      </c>
      <c r="G150" s="11">
        <v>81.159289137970916</v>
      </c>
    </row>
    <row r="151" spans="1:7">
      <c r="B151" s="10" t="s">
        <v>457</v>
      </c>
      <c r="C151" s="11">
        <v>90.508047033623839</v>
      </c>
      <c r="D151" s="11">
        <v>94.514031320714196</v>
      </c>
      <c r="E151" s="11">
        <v>78.171579451968654</v>
      </c>
      <c r="F151" s="11">
        <v>37.42507674385481</v>
      </c>
      <c r="G151" s="11">
        <v>89.750095773986118</v>
      </c>
    </row>
    <row r="152" spans="1:7">
      <c r="B152" s="10" t="s">
        <v>458</v>
      </c>
      <c r="C152" s="11">
        <v>91.567277655846965</v>
      </c>
      <c r="D152" s="11">
        <v>101.03236258642765</v>
      </c>
      <c r="E152" s="11">
        <v>63.598041620277165</v>
      </c>
      <c r="F152" s="11">
        <v>79.728801101111415</v>
      </c>
      <c r="G152" s="11">
        <v>80.49821445761269</v>
      </c>
    </row>
    <row r="153" spans="1:7">
      <c r="B153" s="10" t="s">
        <v>459</v>
      </c>
      <c r="C153" s="11">
        <v>92.266339025010893</v>
      </c>
      <c r="D153" s="11">
        <v>92.306461126857371</v>
      </c>
      <c r="E153" s="11">
        <v>63.376775578798224</v>
      </c>
      <c r="F153" s="11">
        <v>69.821676903382951</v>
      </c>
      <c r="G153" s="11">
        <v>106.41701819856803</v>
      </c>
    </row>
    <row r="154" spans="1:7">
      <c r="B154" s="10" t="s">
        <v>460</v>
      </c>
      <c r="C154" s="11">
        <v>110.80910189688088</v>
      </c>
      <c r="D154" s="11">
        <v>139.3716051233026</v>
      </c>
      <c r="E154" s="11">
        <v>75.804197340235902</v>
      </c>
      <c r="F154" s="11">
        <v>80.524620410423083</v>
      </c>
      <c r="G154" s="11">
        <v>66.441292360880524</v>
      </c>
    </row>
    <row r="155" spans="1:7">
      <c r="B155" s="10" t="s">
        <v>461</v>
      </c>
      <c r="C155" s="11">
        <v>134.17067223696264</v>
      </c>
      <c r="D155" s="11">
        <v>142.33701478358535</v>
      </c>
      <c r="E155" s="11">
        <v>86.310959326033412</v>
      </c>
      <c r="F155" s="11">
        <v>163.73285069421041</v>
      </c>
      <c r="G155" s="11">
        <v>105.2309078351113</v>
      </c>
    </row>
    <row r="156" spans="1:7">
      <c r="B156" s="10" t="s">
        <v>462</v>
      </c>
      <c r="C156" s="11">
        <v>127.14755380950686</v>
      </c>
      <c r="D156" s="11">
        <v>150.44005074749629</v>
      </c>
      <c r="E156" s="11">
        <v>105.53058310253476</v>
      </c>
      <c r="F156" s="11">
        <v>60.267599169704177</v>
      </c>
      <c r="G156" s="11">
        <v>81.480448605520436</v>
      </c>
    </row>
    <row r="157" spans="1:7">
      <c r="B157" s="10" t="s">
        <v>463</v>
      </c>
      <c r="C157" s="11">
        <v>212.72210146842585</v>
      </c>
      <c r="D157" s="11">
        <v>220.2731441546477</v>
      </c>
      <c r="E157" s="11">
        <v>262.20128719774368</v>
      </c>
      <c r="F157" s="11">
        <v>85.260993155547055</v>
      </c>
      <c r="G157" s="11">
        <v>118.76143409844755</v>
      </c>
    </row>
    <row r="158" spans="1:7">
      <c r="B158" s="10" t="s">
        <v>464</v>
      </c>
      <c r="C158" s="11">
        <v>237.04792476781924</v>
      </c>
      <c r="D158" s="11">
        <v>260.58851383323679</v>
      </c>
      <c r="E158" s="11">
        <v>263.57865055321008</v>
      </c>
      <c r="F158" s="11">
        <v>96.019418340828665</v>
      </c>
      <c r="G158" s="11">
        <v>165.49438327894563</v>
      </c>
    </row>
    <row r="159" spans="1:7">
      <c r="A159" s="10">
        <v>1998</v>
      </c>
      <c r="B159" s="10" t="s">
        <v>465</v>
      </c>
      <c r="C159" s="11">
        <v>214.07409772914761</v>
      </c>
      <c r="D159" s="11">
        <v>231.0042056557424</v>
      </c>
      <c r="E159" s="11">
        <v>155.68330349439015</v>
      </c>
      <c r="F159" s="11">
        <v>39.135555183850727</v>
      </c>
      <c r="G159" s="11">
        <v>140.9786099289125</v>
      </c>
    </row>
    <row r="160" spans="1:7">
      <c r="B160" s="10" t="s">
        <v>454</v>
      </c>
      <c r="C160" s="11">
        <v>171.36035005836641</v>
      </c>
      <c r="D160" s="11">
        <v>162.16049266339365</v>
      </c>
      <c r="E160" s="11">
        <v>90.763822103821198</v>
      </c>
      <c r="F160" s="11">
        <v>49.199997188339104</v>
      </c>
      <c r="G160" s="11">
        <v>78.932534236281271</v>
      </c>
    </row>
    <row r="161" spans="1:7">
      <c r="B161" s="10" t="s">
        <v>455</v>
      </c>
      <c r="C161" s="11">
        <v>193.03061564237242</v>
      </c>
      <c r="D161" s="11">
        <v>198.45497969531542</v>
      </c>
      <c r="E161" s="11">
        <v>212.30643011150289</v>
      </c>
      <c r="F161" s="11">
        <v>58.525809573663125</v>
      </c>
      <c r="G161" s="11">
        <v>92.22636768779158</v>
      </c>
    </row>
    <row r="162" spans="1:7">
      <c r="B162" s="10" t="s">
        <v>456</v>
      </c>
      <c r="C162" s="11">
        <v>184.72155064851128</v>
      </c>
      <c r="D162" s="11">
        <v>199.09205618075774</v>
      </c>
      <c r="E162" s="11">
        <v>163.66340262972614</v>
      </c>
      <c r="F162" s="11">
        <v>58.984314517769747</v>
      </c>
      <c r="G162" s="11">
        <v>130.54950506871404</v>
      </c>
    </row>
    <row r="163" spans="1:7">
      <c r="B163" s="10" t="s">
        <v>457</v>
      </c>
      <c r="C163" s="11">
        <v>183.69291953823711</v>
      </c>
      <c r="D163" s="11">
        <v>205.25232850099886</v>
      </c>
      <c r="E163" s="11">
        <v>147.9573344529914</v>
      </c>
      <c r="F163" s="11">
        <v>70.604702801917583</v>
      </c>
      <c r="G163" s="11">
        <v>97.340738414829801</v>
      </c>
    </row>
    <row r="164" spans="1:7">
      <c r="B164" s="10" t="s">
        <v>458</v>
      </c>
      <c r="C164" s="11">
        <v>184.33544933324353</v>
      </c>
      <c r="D164" s="11">
        <v>182.72512705837406</v>
      </c>
      <c r="E164" s="11">
        <v>166.65413057148146</v>
      </c>
      <c r="F164" s="11">
        <v>59.170590369976665</v>
      </c>
      <c r="G164" s="11">
        <v>488.93636864488127</v>
      </c>
    </row>
    <row r="165" spans="1:7">
      <c r="B165" s="10" t="s">
        <v>459</v>
      </c>
      <c r="C165" s="11">
        <v>216.96256676953999</v>
      </c>
      <c r="D165" s="11">
        <v>278.24853116697068</v>
      </c>
      <c r="E165" s="11">
        <v>145.18840927947355</v>
      </c>
      <c r="F165" s="11">
        <v>47.982093552692852</v>
      </c>
      <c r="G165" s="11">
        <v>127.13183580481842</v>
      </c>
    </row>
    <row r="166" spans="1:7">
      <c r="B166" s="10" t="s">
        <v>460</v>
      </c>
      <c r="C166" s="11">
        <v>231.12348505942225</v>
      </c>
      <c r="D166" s="11">
        <v>214.27370276650191</v>
      </c>
      <c r="E166" s="11">
        <v>173.17080406169703</v>
      </c>
      <c r="F166" s="11">
        <v>57.933601720391309</v>
      </c>
      <c r="G166" s="11">
        <v>179.28481228120404</v>
      </c>
    </row>
    <row r="167" spans="1:7">
      <c r="B167" s="10" t="s">
        <v>461</v>
      </c>
      <c r="C167" s="11">
        <v>190.68440515083768</v>
      </c>
      <c r="D167" s="11">
        <v>157.03665739768215</v>
      </c>
      <c r="E167" s="11">
        <v>172.87940455906207</v>
      </c>
      <c r="F167" s="11">
        <v>38.4059250483092</v>
      </c>
      <c r="G167" s="11">
        <v>85.645314984345305</v>
      </c>
    </row>
    <row r="168" spans="1:7">
      <c r="B168" s="10" t="s">
        <v>462</v>
      </c>
      <c r="C168" s="11">
        <v>199.62256592006307</v>
      </c>
      <c r="D168" s="11">
        <v>177.87417176080538</v>
      </c>
      <c r="E168" s="11">
        <v>190.0574020773569</v>
      </c>
      <c r="F168" s="11">
        <v>43.295300805374019</v>
      </c>
      <c r="G168" s="11">
        <v>84.078864637154169</v>
      </c>
    </row>
    <row r="169" spans="1:7">
      <c r="B169" s="10" t="s">
        <v>463</v>
      </c>
      <c r="C169" s="11">
        <v>131.32373726388727</v>
      </c>
      <c r="D169" s="11">
        <v>147.99958370943745</v>
      </c>
      <c r="E169" s="11">
        <v>105.15621837947498</v>
      </c>
      <c r="F169" s="11">
        <v>13.436894342968003</v>
      </c>
      <c r="G169" s="11">
        <v>73.839696700837251</v>
      </c>
    </row>
    <row r="170" spans="1:7">
      <c r="B170" s="10" t="s">
        <v>464</v>
      </c>
      <c r="C170" s="11">
        <v>125.96384646233555</v>
      </c>
      <c r="D170" s="11">
        <v>136.98549206111684</v>
      </c>
      <c r="E170" s="11">
        <v>128.83061303048873</v>
      </c>
      <c r="F170" s="11">
        <v>45.73254502297069</v>
      </c>
      <c r="G170" s="11">
        <v>75.674544443783915</v>
      </c>
    </row>
    <row r="171" spans="1:7">
      <c r="A171" s="10">
        <v>1999</v>
      </c>
      <c r="B171" s="10" t="s">
        <v>465</v>
      </c>
      <c r="C171" s="11">
        <v>116.49613303634337</v>
      </c>
      <c r="D171" s="11">
        <v>120.47495914352288</v>
      </c>
      <c r="E171" s="11">
        <v>95.517612071352417</v>
      </c>
      <c r="F171" s="11">
        <v>68.576006139596842</v>
      </c>
      <c r="G171" s="11">
        <v>123.35173641519476</v>
      </c>
    </row>
    <row r="172" spans="1:7">
      <c r="B172" s="10" t="s">
        <v>454</v>
      </c>
      <c r="C172" s="11">
        <v>119.13352374678206</v>
      </c>
      <c r="D172" s="11">
        <v>123.10984847703732</v>
      </c>
      <c r="E172" s="11">
        <v>144.53971936382447</v>
      </c>
      <c r="F172" s="11">
        <v>84.25391354615806</v>
      </c>
      <c r="G172" s="11">
        <v>84.409631434315443</v>
      </c>
    </row>
    <row r="173" spans="1:7">
      <c r="B173" s="10" t="s">
        <v>455</v>
      </c>
      <c r="C173" s="11">
        <v>108.08597379356267</v>
      </c>
      <c r="D173" s="11">
        <v>111.11847617750163</v>
      </c>
      <c r="E173" s="11">
        <v>104.61132514728398</v>
      </c>
      <c r="F173" s="11">
        <v>71.969066658606806</v>
      </c>
      <c r="G173" s="11">
        <v>77.388083447718301</v>
      </c>
    </row>
    <row r="174" spans="1:7">
      <c r="B174" s="10" t="s">
        <v>456</v>
      </c>
      <c r="C174" s="11">
        <v>100.14404246968455</v>
      </c>
      <c r="D174" s="11">
        <v>92.72461235703436</v>
      </c>
      <c r="E174" s="11">
        <v>95.137011356935361</v>
      </c>
      <c r="F174" s="11">
        <v>79.398216528379052</v>
      </c>
      <c r="G174" s="11">
        <v>69.749918674462293</v>
      </c>
    </row>
    <row r="175" spans="1:7">
      <c r="B175" s="10" t="s">
        <v>457</v>
      </c>
      <c r="C175" s="11">
        <v>131.39039687930139</v>
      </c>
      <c r="D175" s="11">
        <v>141.8001593329264</v>
      </c>
      <c r="E175" s="11">
        <v>108.11874469863501</v>
      </c>
      <c r="F175" s="11">
        <v>131.50855638764045</v>
      </c>
      <c r="G175" s="11">
        <v>77.812578412651717</v>
      </c>
    </row>
    <row r="176" spans="1:7">
      <c r="B176" s="10" t="s">
        <v>458</v>
      </c>
      <c r="C176" s="11">
        <v>100.41809904823498</v>
      </c>
      <c r="D176" s="11">
        <v>107.91956841422495</v>
      </c>
      <c r="E176" s="11">
        <v>82.50181450864541</v>
      </c>
      <c r="F176" s="11">
        <v>70.823918025696827</v>
      </c>
      <c r="G176" s="11">
        <v>96.453476753754828</v>
      </c>
    </row>
    <row r="177" spans="1:7">
      <c r="B177" s="10" t="s">
        <v>459</v>
      </c>
      <c r="C177" s="11">
        <v>92.664807520254669</v>
      </c>
      <c r="D177" s="11">
        <v>94.285228133614524</v>
      </c>
      <c r="E177" s="11">
        <v>95.076397922530191</v>
      </c>
      <c r="F177" s="11">
        <v>80.332413096871761</v>
      </c>
      <c r="G177" s="11">
        <v>91.507127599735782</v>
      </c>
    </row>
    <row r="178" spans="1:7">
      <c r="B178" s="10" t="s">
        <v>460</v>
      </c>
      <c r="C178" s="11">
        <v>84.228792735378391</v>
      </c>
      <c r="D178" s="11">
        <v>88.766988406380833</v>
      </c>
      <c r="E178" s="11">
        <v>52.836677405705728</v>
      </c>
      <c r="F178" s="11">
        <v>48.181114860818241</v>
      </c>
      <c r="G178" s="11">
        <v>116.59501500202704</v>
      </c>
    </row>
    <row r="179" spans="1:7">
      <c r="B179" s="10" t="s">
        <v>461</v>
      </c>
      <c r="C179" s="11">
        <v>90.54745588284942</v>
      </c>
      <c r="D179" s="11">
        <v>105.54565965180169</v>
      </c>
      <c r="E179" s="11">
        <v>96.192612536453325</v>
      </c>
      <c r="F179" s="11">
        <v>69.620463428608915</v>
      </c>
      <c r="G179" s="11">
        <v>302.59874829647202</v>
      </c>
    </row>
    <row r="180" spans="1:7">
      <c r="B180" s="10" t="s">
        <v>462</v>
      </c>
      <c r="C180" s="11">
        <v>95.147317319354386</v>
      </c>
      <c r="D180" s="11">
        <v>95.956429945589718</v>
      </c>
      <c r="E180" s="11">
        <v>79.640739454997785</v>
      </c>
      <c r="F180" s="11">
        <v>83.208008404580781</v>
      </c>
      <c r="G180" s="11">
        <v>98.224868256527117</v>
      </c>
    </row>
    <row r="181" spans="1:7">
      <c r="B181" s="10" t="s">
        <v>463</v>
      </c>
      <c r="C181" s="11">
        <v>85.036872744066599</v>
      </c>
      <c r="D181" s="11">
        <v>87.391222217393377</v>
      </c>
      <c r="E181" s="11">
        <v>79.067564920247662</v>
      </c>
      <c r="F181" s="11">
        <v>87.921927413124791</v>
      </c>
      <c r="G181" s="11">
        <v>92.081658536726991</v>
      </c>
    </row>
    <row r="182" spans="1:7">
      <c r="B182" s="10" t="s">
        <v>464</v>
      </c>
      <c r="C182" s="11">
        <v>88.089294405317716</v>
      </c>
      <c r="D182" s="11">
        <v>85.631744331442192</v>
      </c>
      <c r="E182" s="11">
        <v>70.752163652135039</v>
      </c>
      <c r="F182" s="11">
        <v>95.699191518872027</v>
      </c>
      <c r="G182" s="11">
        <v>106.57624258045233</v>
      </c>
    </row>
    <row r="183" spans="1:7">
      <c r="A183" s="10">
        <v>2000</v>
      </c>
      <c r="B183" s="10" t="s">
        <v>465</v>
      </c>
      <c r="C183" s="11">
        <v>79.700914358639182</v>
      </c>
      <c r="D183" s="11">
        <v>76.028694169944416</v>
      </c>
      <c r="E183" s="11">
        <v>71.494065595815627</v>
      </c>
      <c r="F183" s="11">
        <v>117.57683983681478</v>
      </c>
      <c r="G183" s="11">
        <v>93.084417205203252</v>
      </c>
    </row>
    <row r="184" spans="1:7">
      <c r="B184" s="10" t="s">
        <v>454</v>
      </c>
      <c r="C184" s="11">
        <v>78.237644527177991</v>
      </c>
      <c r="D184" s="11">
        <v>90.212601603678081</v>
      </c>
      <c r="E184" s="11">
        <v>48.775380088895112</v>
      </c>
      <c r="F184" s="11">
        <v>58.456946347207548</v>
      </c>
      <c r="G184" s="11">
        <v>78.086260690555903</v>
      </c>
    </row>
    <row r="185" spans="1:7">
      <c r="B185" s="10" t="s">
        <v>455</v>
      </c>
      <c r="C185" s="11">
        <v>81.181948634246012</v>
      </c>
      <c r="D185" s="11">
        <v>75.250521248682062</v>
      </c>
      <c r="E185" s="11">
        <v>24.9474194245436</v>
      </c>
      <c r="F185" s="11">
        <v>31.798669918759259</v>
      </c>
      <c r="G185" s="11">
        <v>85.111353159839908</v>
      </c>
    </row>
    <row r="186" spans="1:7">
      <c r="B186" s="10" t="s">
        <v>456</v>
      </c>
      <c r="C186" s="11">
        <v>101.72818218769316</v>
      </c>
      <c r="D186" s="11">
        <v>98.16758725143599</v>
      </c>
      <c r="E186" s="11">
        <v>77.333740982478233</v>
      </c>
      <c r="F186" s="11">
        <v>54.044355640133254</v>
      </c>
      <c r="G186" s="11">
        <v>106.24924636628757</v>
      </c>
    </row>
    <row r="187" spans="1:7">
      <c r="B187" s="10" t="s">
        <v>457</v>
      </c>
      <c r="C187" s="11">
        <v>89.727782415785342</v>
      </c>
      <c r="D187" s="11">
        <v>92.246203466226916</v>
      </c>
      <c r="E187" s="11">
        <v>81.505096677972617</v>
      </c>
      <c r="F187" s="11">
        <v>73.964640060443529</v>
      </c>
      <c r="G187" s="11">
        <v>84.778152858991987</v>
      </c>
    </row>
    <row r="188" spans="1:7">
      <c r="B188" s="10" t="s">
        <v>458</v>
      </c>
      <c r="C188" s="11">
        <v>156.62592538113486</v>
      </c>
      <c r="D188" s="11">
        <v>180.04337428626667</v>
      </c>
      <c r="E188" s="11">
        <v>119.25333879162515</v>
      </c>
      <c r="F188" s="11">
        <v>67.548352475628604</v>
      </c>
      <c r="G188" s="11">
        <v>62.844341302722469</v>
      </c>
    </row>
    <row r="189" spans="1:7">
      <c r="B189" s="10" t="s">
        <v>459</v>
      </c>
      <c r="C189" s="11">
        <v>96.049621028341718</v>
      </c>
      <c r="D189" s="11">
        <v>100.82263664143117</v>
      </c>
      <c r="E189" s="11">
        <v>117.71611765563779</v>
      </c>
      <c r="F189" s="11">
        <v>80.640821465605967</v>
      </c>
      <c r="G189" s="11">
        <v>55.724659514335116</v>
      </c>
    </row>
    <row r="190" spans="1:7">
      <c r="B190" s="10" t="s">
        <v>460</v>
      </c>
      <c r="C190" s="11">
        <v>81.283923630910664</v>
      </c>
      <c r="D190" s="11">
        <v>91.461074416893624</v>
      </c>
      <c r="E190" s="11">
        <v>133.33461023747634</v>
      </c>
      <c r="F190" s="11">
        <v>72.411283290670269</v>
      </c>
      <c r="G190" s="11">
        <v>68.302888070377549</v>
      </c>
    </row>
    <row r="191" spans="1:7">
      <c r="B191" s="10" t="s">
        <v>461</v>
      </c>
      <c r="C191" s="11">
        <v>65.065490652496649</v>
      </c>
      <c r="D191" s="11">
        <v>70.444728954864047</v>
      </c>
      <c r="E191" s="11">
        <v>29.969789705696805</v>
      </c>
      <c r="F191" s="11">
        <v>19.96449005783909</v>
      </c>
      <c r="G191" s="11">
        <v>158.09088530056286</v>
      </c>
    </row>
    <row r="192" spans="1:7">
      <c r="B192" s="10" t="s">
        <v>462</v>
      </c>
      <c r="C192" s="11">
        <v>75.41386681599316</v>
      </c>
      <c r="D192" s="11">
        <v>76.599664654477209</v>
      </c>
      <c r="E192" s="11">
        <v>52.423307140168006</v>
      </c>
      <c r="F192" s="11">
        <v>51.402250360612285</v>
      </c>
      <c r="G192" s="11">
        <v>129.03208322343588</v>
      </c>
    </row>
    <row r="193" spans="1:7">
      <c r="B193" s="10" t="s">
        <v>463</v>
      </c>
      <c r="C193" s="11">
        <v>96.9239178603124</v>
      </c>
      <c r="D193" s="11">
        <v>86.510533593783904</v>
      </c>
      <c r="E193" s="11">
        <v>85.410688958856625</v>
      </c>
      <c r="F193" s="11">
        <v>52.676867821101048</v>
      </c>
      <c r="G193" s="11">
        <v>106.30471968307131</v>
      </c>
    </row>
    <row r="194" spans="1:7">
      <c r="B194" s="10" t="s">
        <v>464</v>
      </c>
      <c r="C194" s="11">
        <v>117.29039536719272</v>
      </c>
      <c r="D194" s="11">
        <v>112.50551905766336</v>
      </c>
      <c r="E194" s="11">
        <v>135.9684804864296</v>
      </c>
      <c r="F194" s="11">
        <v>60.821075993998313</v>
      </c>
      <c r="G194" s="11">
        <v>72.634918361214602</v>
      </c>
    </row>
    <row r="195" spans="1:7">
      <c r="A195" s="10">
        <v>2001</v>
      </c>
      <c r="B195" s="10" t="s">
        <v>465</v>
      </c>
      <c r="C195" s="11">
        <v>123.78951328228079</v>
      </c>
      <c r="D195" s="11">
        <v>128.27103286968477</v>
      </c>
      <c r="E195" s="11">
        <v>155.50666611870665</v>
      </c>
      <c r="F195" s="11">
        <v>103.52780907848266</v>
      </c>
      <c r="G195" s="11">
        <v>80.552427687611939</v>
      </c>
    </row>
    <row r="196" spans="1:7">
      <c r="B196" s="10" t="s">
        <v>454</v>
      </c>
      <c r="C196" s="11">
        <v>151.16011105326427</v>
      </c>
      <c r="D196" s="11">
        <v>153.43992509447594</v>
      </c>
      <c r="E196" s="11">
        <v>223.33464431155284</v>
      </c>
      <c r="F196" s="11">
        <v>77.225343397258754</v>
      </c>
      <c r="G196" s="11">
        <v>99.981352820119611</v>
      </c>
    </row>
    <row r="197" spans="1:7">
      <c r="B197" s="10" t="s">
        <v>455</v>
      </c>
      <c r="C197" s="11">
        <v>174.59710706541699</v>
      </c>
      <c r="D197" s="11">
        <v>191.40671266828028</v>
      </c>
      <c r="E197" s="11">
        <v>264.18327309101255</v>
      </c>
      <c r="F197" s="11">
        <v>141.68564347494294</v>
      </c>
      <c r="G197" s="11">
        <v>100.74589850934579</v>
      </c>
    </row>
    <row r="198" spans="1:7">
      <c r="B198" s="10" t="s">
        <v>456</v>
      </c>
      <c r="C198" s="11">
        <v>158.03324430992473</v>
      </c>
      <c r="D198" s="11">
        <v>160.00732880262487</v>
      </c>
      <c r="E198" s="11">
        <v>152.19788845490953</v>
      </c>
      <c r="F198" s="11">
        <v>117.85401852487563</v>
      </c>
      <c r="G198" s="11">
        <v>82.501518927394642</v>
      </c>
    </row>
    <row r="199" spans="1:7">
      <c r="B199" s="10" t="s">
        <v>457</v>
      </c>
      <c r="C199" s="11">
        <v>102.45011745803778</v>
      </c>
      <c r="D199" s="11">
        <v>108.5352578883227</v>
      </c>
      <c r="E199" s="11">
        <v>118.54537595402084</v>
      </c>
      <c r="F199" s="11">
        <v>100.74462111853491</v>
      </c>
      <c r="G199" s="11">
        <v>75.705743522946733</v>
      </c>
    </row>
    <row r="200" spans="1:7">
      <c r="B200" s="10" t="s">
        <v>458</v>
      </c>
      <c r="C200" s="11">
        <v>100.51632781567649</v>
      </c>
      <c r="D200" s="11">
        <v>109.22145434872714</v>
      </c>
      <c r="E200" s="11">
        <v>63.345968047673225</v>
      </c>
      <c r="F200" s="11">
        <v>38.910471723005173</v>
      </c>
      <c r="G200" s="11">
        <v>88.998221494397384</v>
      </c>
    </row>
    <row r="201" spans="1:7">
      <c r="B201" s="10" t="s">
        <v>459</v>
      </c>
      <c r="C201" s="11">
        <v>147.22696320870108</v>
      </c>
      <c r="D201" s="11">
        <v>182.20579661009427</v>
      </c>
      <c r="E201" s="11">
        <v>129.92966344320129</v>
      </c>
      <c r="F201" s="11">
        <v>117.17335764755974</v>
      </c>
      <c r="G201" s="11">
        <v>75.384992027144051</v>
      </c>
    </row>
    <row r="202" spans="1:7">
      <c r="B202" s="10" t="s">
        <v>460</v>
      </c>
      <c r="C202" s="11">
        <v>127.81198233631129</v>
      </c>
      <c r="D202" s="11">
        <v>129.42683949543272</v>
      </c>
      <c r="E202" s="11">
        <v>151.49159588190122</v>
      </c>
      <c r="F202" s="11">
        <v>116.36027569742546</v>
      </c>
      <c r="G202" s="11">
        <v>106.15727967117969</v>
      </c>
    </row>
    <row r="203" spans="1:7">
      <c r="B203" s="10" t="s">
        <v>461</v>
      </c>
      <c r="C203" s="11">
        <v>126.23903023629155</v>
      </c>
      <c r="D203" s="11">
        <v>126.97845902056471</v>
      </c>
      <c r="E203" s="11">
        <v>158.74338705020526</v>
      </c>
      <c r="F203" s="11">
        <v>79.99563101364852</v>
      </c>
      <c r="G203" s="11">
        <v>196.71651407803873</v>
      </c>
    </row>
    <row r="204" spans="1:7">
      <c r="B204" s="10" t="s">
        <v>462</v>
      </c>
      <c r="C204" s="11">
        <v>103.6384793705346</v>
      </c>
      <c r="D204" s="11">
        <v>116.25995000839963</v>
      </c>
      <c r="E204" s="11">
        <v>139.26832409512178</v>
      </c>
      <c r="F204" s="11">
        <v>96.542898692626054</v>
      </c>
      <c r="G204" s="11">
        <v>122.23443925673307</v>
      </c>
    </row>
    <row r="205" spans="1:7">
      <c r="B205" s="10" t="s">
        <v>463</v>
      </c>
      <c r="C205" s="11">
        <v>101.68132393789836</v>
      </c>
      <c r="D205" s="11">
        <v>106.86829882696745</v>
      </c>
      <c r="E205" s="11">
        <v>105.18013654358286</v>
      </c>
      <c r="F205" s="11">
        <v>96.194017495458965</v>
      </c>
      <c r="G205" s="11">
        <v>74.174302552602882</v>
      </c>
    </row>
    <row r="206" spans="1:7">
      <c r="B206" s="10" t="s">
        <v>464</v>
      </c>
      <c r="C206" s="11">
        <v>118.32113215807165</v>
      </c>
      <c r="D206" s="11">
        <v>119.32249321148041</v>
      </c>
      <c r="E206" s="11">
        <v>152.24021066085231</v>
      </c>
      <c r="F206" s="11">
        <v>94.907026414767842</v>
      </c>
      <c r="G206" s="11">
        <v>98.54115796321031</v>
      </c>
    </row>
    <row r="207" spans="1:7">
      <c r="A207" s="10">
        <v>2002</v>
      </c>
      <c r="B207" s="10" t="s">
        <v>465</v>
      </c>
      <c r="C207" s="11">
        <v>121.46615146077991</v>
      </c>
      <c r="D207" s="11">
        <v>126.88148314339077</v>
      </c>
      <c r="E207" s="11">
        <v>126.5271476434298</v>
      </c>
      <c r="F207" s="11">
        <v>83.838523609630556</v>
      </c>
      <c r="G207" s="11">
        <v>73.529838635669478</v>
      </c>
    </row>
    <row r="208" spans="1:7">
      <c r="B208" s="10" t="s">
        <v>454</v>
      </c>
      <c r="C208" s="11">
        <v>142.84530856115938</v>
      </c>
      <c r="D208" s="11">
        <v>153.00583297040458</v>
      </c>
      <c r="E208" s="11">
        <v>238.0344753820373</v>
      </c>
      <c r="F208" s="11">
        <v>152.767047377159</v>
      </c>
      <c r="G208" s="11">
        <v>72.010661167307447</v>
      </c>
    </row>
    <row r="209" spans="1:7">
      <c r="B209" s="10" t="s">
        <v>455</v>
      </c>
      <c r="C209" s="11">
        <v>96.546248734560123</v>
      </c>
      <c r="D209" s="11">
        <v>108.53220575873206</v>
      </c>
      <c r="E209" s="11">
        <v>83.049084261374531</v>
      </c>
      <c r="F209" s="11">
        <v>100.931214284055</v>
      </c>
      <c r="G209" s="11">
        <v>64.382753985621093</v>
      </c>
    </row>
    <row r="210" spans="1:7">
      <c r="B210" s="10" t="s">
        <v>456</v>
      </c>
      <c r="C210" s="11">
        <v>87.737503083390024</v>
      </c>
      <c r="D210" s="11">
        <v>67.583077220176676</v>
      </c>
      <c r="E210" s="11">
        <v>67.473536929189933</v>
      </c>
      <c r="F210" s="11">
        <v>60.812499885795361</v>
      </c>
      <c r="G210" s="11">
        <v>70.905314595469832</v>
      </c>
    </row>
    <row r="211" spans="1:7">
      <c r="B211" s="10" t="s">
        <v>457</v>
      </c>
      <c r="C211" s="11">
        <v>95.26177173688464</v>
      </c>
      <c r="D211" s="11">
        <v>111.63421445758614</v>
      </c>
      <c r="E211" s="11">
        <v>84.749706910929149</v>
      </c>
      <c r="F211" s="11">
        <v>66.608063151772313</v>
      </c>
      <c r="G211" s="11">
        <v>101.64174543413127</v>
      </c>
    </row>
    <row r="212" spans="1:7">
      <c r="B212" s="10" t="s">
        <v>458</v>
      </c>
      <c r="C212" s="11">
        <v>103.19851046637594</v>
      </c>
      <c r="D212" s="11">
        <v>112.59319949510358</v>
      </c>
      <c r="E212" s="11">
        <v>106.81415032272393</v>
      </c>
      <c r="F212" s="11">
        <v>103.05535696835094</v>
      </c>
      <c r="G212" s="11">
        <v>161.52921132111581</v>
      </c>
    </row>
    <row r="213" spans="1:7">
      <c r="B213" s="10" t="s">
        <v>459</v>
      </c>
      <c r="C213" s="11">
        <v>95.295017107425949</v>
      </c>
      <c r="D213" s="11">
        <v>96.936005277879815</v>
      </c>
      <c r="E213" s="11">
        <v>100.78702124179715</v>
      </c>
      <c r="F213" s="11">
        <v>42.858713970462389</v>
      </c>
      <c r="G213" s="11">
        <v>120.48071247971991</v>
      </c>
    </row>
    <row r="214" spans="1:7">
      <c r="B214" s="10" t="s">
        <v>460</v>
      </c>
      <c r="C214" s="11">
        <v>117.14961518563695</v>
      </c>
      <c r="D214" s="11">
        <v>122.87740723370685</v>
      </c>
      <c r="E214" s="11">
        <v>92.727053760925671</v>
      </c>
      <c r="F214" s="11">
        <v>70.990202207340829</v>
      </c>
      <c r="G214" s="11">
        <v>72.863186246285906</v>
      </c>
    </row>
    <row r="215" spans="1:7">
      <c r="B215" s="10" t="s">
        <v>461</v>
      </c>
      <c r="C215" s="11">
        <v>121.94690469682364</v>
      </c>
      <c r="D215" s="11">
        <v>113.95047434308719</v>
      </c>
      <c r="E215" s="11">
        <v>174.7663074460049</v>
      </c>
      <c r="F215" s="11">
        <v>50.682981353551298</v>
      </c>
      <c r="G215" s="11">
        <v>73.92340340792046</v>
      </c>
    </row>
    <row r="216" spans="1:7">
      <c r="B216" s="10" t="s">
        <v>462</v>
      </c>
      <c r="C216" s="11">
        <v>151.96492989671978</v>
      </c>
      <c r="D216" s="11">
        <v>210.0480257111908</v>
      </c>
      <c r="E216" s="11">
        <v>199.2454803426582</v>
      </c>
      <c r="F216" s="11">
        <v>75.423613563376946</v>
      </c>
      <c r="G216" s="11">
        <v>62.698642603640089</v>
      </c>
    </row>
    <row r="217" spans="1:7">
      <c r="B217" s="10" t="s">
        <v>463</v>
      </c>
      <c r="C217" s="11">
        <v>119.53667672698211</v>
      </c>
      <c r="D217" s="11">
        <v>131.87647991749566</v>
      </c>
      <c r="E217" s="11">
        <v>134.05408928400931</v>
      </c>
      <c r="F217" s="11">
        <v>33.313716807383969</v>
      </c>
      <c r="G217" s="11">
        <v>87.079147707900802</v>
      </c>
    </row>
    <row r="218" spans="1:7">
      <c r="B218" s="10" t="s">
        <v>464</v>
      </c>
      <c r="C218" s="11">
        <v>111.76385401813847</v>
      </c>
      <c r="D218" s="11">
        <v>120.84477498105973</v>
      </c>
      <c r="E218" s="11">
        <v>96.52319644827449</v>
      </c>
      <c r="F218" s="11">
        <v>63.01319442745973</v>
      </c>
      <c r="G218" s="11">
        <v>86.773049924994041</v>
      </c>
    </row>
    <row r="219" spans="1:7">
      <c r="A219" s="10">
        <v>2003</v>
      </c>
      <c r="B219" s="10" t="s">
        <v>465</v>
      </c>
      <c r="C219" s="11">
        <v>100.94129920255149</v>
      </c>
      <c r="D219" s="11">
        <v>107.85766099186586</v>
      </c>
      <c r="E219" s="11">
        <v>126.50466260046112</v>
      </c>
      <c r="F219" s="11">
        <v>45.260145269031142</v>
      </c>
      <c r="G219" s="11">
        <v>90.634017425226915</v>
      </c>
    </row>
    <row r="220" spans="1:7">
      <c r="B220" s="10" t="s">
        <v>454</v>
      </c>
      <c r="C220" s="11">
        <v>99.844337562273282</v>
      </c>
      <c r="D220" s="11">
        <v>98.2771769374652</v>
      </c>
      <c r="E220" s="11">
        <v>144.13206436435738</v>
      </c>
      <c r="F220" s="11">
        <v>74.159816973050908</v>
      </c>
      <c r="G220" s="11">
        <v>133.33716303375382</v>
      </c>
    </row>
    <row r="221" spans="1:7">
      <c r="B221" s="10" t="s">
        <v>455</v>
      </c>
      <c r="C221" s="11">
        <v>128.42312434541361</v>
      </c>
      <c r="D221" s="11">
        <v>119.60652155656875</v>
      </c>
      <c r="E221" s="11">
        <v>184.65188570507812</v>
      </c>
      <c r="F221" s="11">
        <v>80.699884413500214</v>
      </c>
      <c r="G221" s="11">
        <v>107.1727491588582</v>
      </c>
    </row>
    <row r="222" spans="1:7">
      <c r="B222" s="10" t="s">
        <v>456</v>
      </c>
      <c r="C222" s="11">
        <v>120.11675979061643</v>
      </c>
      <c r="D222" s="11">
        <v>118.76805321776537</v>
      </c>
      <c r="E222" s="11">
        <v>140.97599570912783</v>
      </c>
      <c r="F222" s="11">
        <v>88.681930406291514</v>
      </c>
      <c r="G222" s="11">
        <v>86.303128925125151</v>
      </c>
    </row>
    <row r="223" spans="1:7">
      <c r="B223" s="10" t="s">
        <v>457</v>
      </c>
      <c r="C223" s="11">
        <v>132.76918037112776</v>
      </c>
      <c r="D223" s="11">
        <v>152.84516093740743</v>
      </c>
      <c r="E223" s="11">
        <v>209.04274862572206</v>
      </c>
      <c r="F223" s="11">
        <v>79.070652511993188</v>
      </c>
      <c r="G223" s="11">
        <v>95.35894831700756</v>
      </c>
    </row>
    <row r="224" spans="1:7">
      <c r="B224" s="10" t="s">
        <v>458</v>
      </c>
      <c r="C224" s="11">
        <v>111.0588103806878</v>
      </c>
      <c r="D224" s="11">
        <v>108.48193892089186</v>
      </c>
      <c r="E224" s="11">
        <v>101.64511078715501</v>
      </c>
      <c r="F224" s="11">
        <v>104.96166362988959</v>
      </c>
      <c r="G224" s="11">
        <v>103.05586451785446</v>
      </c>
    </row>
    <row r="225" spans="1:7">
      <c r="B225" s="10" t="s">
        <v>459</v>
      </c>
      <c r="C225" s="11">
        <v>87.735971536917006</v>
      </c>
      <c r="D225" s="11">
        <v>88.132943654658078</v>
      </c>
      <c r="E225" s="11">
        <v>106.75826183073383</v>
      </c>
      <c r="F225" s="11">
        <v>49.315389863355001</v>
      </c>
      <c r="G225" s="11">
        <v>100.31625380778603</v>
      </c>
    </row>
    <row r="226" spans="1:7">
      <c r="B226" s="10" t="s">
        <v>460</v>
      </c>
      <c r="C226" s="11">
        <v>67.146775579083467</v>
      </c>
      <c r="D226" s="11">
        <v>72.519026195404578</v>
      </c>
      <c r="E226" s="11">
        <v>83.737340150001202</v>
      </c>
      <c r="F226" s="11">
        <v>52.261319093815921</v>
      </c>
      <c r="G226" s="11">
        <v>79.470502989492488</v>
      </c>
    </row>
    <row r="227" spans="1:7">
      <c r="B227" s="10" t="s">
        <v>461</v>
      </c>
      <c r="C227" s="11">
        <v>89.589337861517947</v>
      </c>
      <c r="D227" s="11">
        <v>98.523242171855301</v>
      </c>
      <c r="E227" s="11">
        <v>76.839406927472552</v>
      </c>
      <c r="F227" s="11">
        <v>98.734526842209092</v>
      </c>
      <c r="G227" s="11">
        <v>101.64895051667531</v>
      </c>
    </row>
    <row r="228" spans="1:7">
      <c r="B228" s="10" t="s">
        <v>462</v>
      </c>
      <c r="C228" s="11">
        <v>105.85792876692922</v>
      </c>
      <c r="D228" s="11">
        <v>121.51628138940106</v>
      </c>
      <c r="E228" s="11">
        <v>80.028924655565802</v>
      </c>
      <c r="F228" s="11">
        <v>104.20691737938796</v>
      </c>
      <c r="G228" s="11">
        <v>162.49037767377823</v>
      </c>
    </row>
    <row r="229" spans="1:7">
      <c r="B229" s="10" t="s">
        <v>463</v>
      </c>
      <c r="C229" s="11">
        <v>89.018506044471664</v>
      </c>
      <c r="D229" s="11">
        <v>87.184593052194955</v>
      </c>
      <c r="E229" s="11">
        <v>79.488328313925805</v>
      </c>
      <c r="F229" s="11">
        <v>92.018718145833617</v>
      </c>
      <c r="G229" s="11">
        <v>100.36463954894377</v>
      </c>
    </row>
    <row r="230" spans="1:7">
      <c r="B230" s="10" t="s">
        <v>464</v>
      </c>
      <c r="C230" s="11">
        <v>70.345706126565787</v>
      </c>
      <c r="D230" s="11">
        <v>68.215044883650947</v>
      </c>
      <c r="E230" s="11">
        <v>53.581360140897573</v>
      </c>
      <c r="F230" s="11">
        <v>71.830233779467605</v>
      </c>
      <c r="G230" s="11">
        <v>117.74796834417516</v>
      </c>
    </row>
    <row r="231" spans="1:7">
      <c r="A231" s="10">
        <v>2004</v>
      </c>
      <c r="B231" s="10" t="s">
        <v>465</v>
      </c>
      <c r="C231" s="11">
        <v>74.4897504830911</v>
      </c>
      <c r="D231" s="11">
        <v>71.927479641854319</v>
      </c>
      <c r="E231" s="11">
        <v>70.993564433304599</v>
      </c>
      <c r="F231" s="11">
        <v>59.460715607721127</v>
      </c>
      <c r="G231" s="11">
        <v>118.95227941594142</v>
      </c>
    </row>
    <row r="232" spans="1:7">
      <c r="B232" s="10" t="s">
        <v>454</v>
      </c>
      <c r="C232" s="11">
        <v>67.878446201699191</v>
      </c>
      <c r="D232" s="11">
        <v>55.707750466140716</v>
      </c>
      <c r="E232" s="11">
        <v>35.039851381955145</v>
      </c>
      <c r="F232" s="11">
        <v>49.555745593338642</v>
      </c>
      <c r="G232" s="11">
        <v>123.46506783248864</v>
      </c>
    </row>
    <row r="233" spans="1:7">
      <c r="B233" s="10" t="s">
        <v>455</v>
      </c>
      <c r="C233" s="11">
        <v>67.673579260555186</v>
      </c>
      <c r="D233" s="11">
        <v>64.259136106276173</v>
      </c>
      <c r="E233" s="11">
        <v>41.601803022683058</v>
      </c>
      <c r="F233" s="11">
        <v>74.743518235088175</v>
      </c>
      <c r="G233" s="11">
        <v>103.65421540604869</v>
      </c>
    </row>
    <row r="234" spans="1:7">
      <c r="B234" s="10" t="s">
        <v>456</v>
      </c>
      <c r="C234" s="11">
        <v>79.083552097631369</v>
      </c>
      <c r="D234" s="11">
        <v>77.430695997631901</v>
      </c>
      <c r="E234" s="11">
        <v>95.134661503697913</v>
      </c>
      <c r="F234" s="11">
        <v>44.675650264317667</v>
      </c>
      <c r="G234" s="11">
        <v>126.53518618782169</v>
      </c>
    </row>
    <row r="235" spans="1:7">
      <c r="B235" s="10" t="s">
        <v>457</v>
      </c>
      <c r="C235" s="11">
        <v>78.349392441166913</v>
      </c>
      <c r="D235" s="11">
        <v>67.221697937636051</v>
      </c>
      <c r="E235" s="11">
        <v>64.2774117208983</v>
      </c>
      <c r="F235" s="11">
        <v>53.831410005973105</v>
      </c>
      <c r="G235" s="11">
        <v>79.539432383760698</v>
      </c>
    </row>
    <row r="236" spans="1:7">
      <c r="B236" s="10" t="s">
        <v>458</v>
      </c>
      <c r="C236" s="11">
        <v>85.851852299286747</v>
      </c>
      <c r="D236" s="11">
        <v>85.937550612221798</v>
      </c>
      <c r="E236" s="11">
        <v>73.82574441813999</v>
      </c>
      <c r="F236" s="11">
        <v>58.302659908029746</v>
      </c>
      <c r="G236" s="11">
        <v>70.919603154529923</v>
      </c>
    </row>
    <row r="237" spans="1:7">
      <c r="B237" s="10" t="s">
        <v>459</v>
      </c>
      <c r="C237" s="11">
        <v>83.84572720216056</v>
      </c>
      <c r="D237" s="11">
        <v>88.958027476417882</v>
      </c>
      <c r="E237" s="11">
        <v>68.889175567234759</v>
      </c>
      <c r="F237" s="11">
        <v>29.147818239821</v>
      </c>
      <c r="G237" s="11">
        <v>72.318761112288371</v>
      </c>
    </row>
    <row r="238" spans="1:7">
      <c r="B238" s="10" t="s">
        <v>460</v>
      </c>
      <c r="C238" s="11">
        <v>70.538147715836715</v>
      </c>
      <c r="D238" s="11">
        <v>76.816202096167288</v>
      </c>
      <c r="E238" s="11">
        <v>65.568729676470653</v>
      </c>
      <c r="F238" s="11">
        <v>57.260534415245786</v>
      </c>
      <c r="G238" s="11">
        <v>78.343519990464969</v>
      </c>
    </row>
    <row r="239" spans="1:7">
      <c r="B239" s="10" t="s">
        <v>461</v>
      </c>
      <c r="C239" s="11">
        <v>67.537841444994143</v>
      </c>
      <c r="D239" s="11">
        <v>68.487837346827888</v>
      </c>
      <c r="E239" s="11">
        <v>56.221370464950262</v>
      </c>
      <c r="F239" s="11">
        <v>75.173121401769762</v>
      </c>
      <c r="G239" s="11">
        <v>71.044755123969693</v>
      </c>
    </row>
    <row r="240" spans="1:7">
      <c r="B240" s="10" t="s">
        <v>462</v>
      </c>
      <c r="C240" s="11">
        <v>65.792243133346915</v>
      </c>
      <c r="D240" s="11">
        <v>65.458077780014264</v>
      </c>
      <c r="E240" s="11">
        <v>64.131388680716171</v>
      </c>
      <c r="F240" s="11">
        <v>60.78999614372529</v>
      </c>
      <c r="G240" s="11">
        <v>89.699523348754056</v>
      </c>
    </row>
    <row r="241" spans="1:7">
      <c r="B241" s="10" t="s">
        <v>463</v>
      </c>
      <c r="C241" s="11">
        <v>69.292358616492876</v>
      </c>
      <c r="D241" s="11">
        <v>73.076164242905918</v>
      </c>
      <c r="E241" s="11">
        <v>77.461495110422476</v>
      </c>
      <c r="F241" s="11">
        <v>91.179418256793966</v>
      </c>
      <c r="G241" s="11">
        <v>97.595336846153003</v>
      </c>
    </row>
    <row r="242" spans="1:7">
      <c r="B242" s="10" t="s">
        <v>464</v>
      </c>
      <c r="C242" s="11">
        <v>85.848854542593898</v>
      </c>
      <c r="D242" s="11">
        <v>73.434023935653087</v>
      </c>
      <c r="E242" s="11">
        <v>75.27778839734674</v>
      </c>
      <c r="F242" s="11">
        <v>37.812083025483879</v>
      </c>
      <c r="G242" s="11">
        <v>104.68463314374851</v>
      </c>
    </row>
    <row r="243" spans="1:7">
      <c r="A243" s="10">
        <v>2005</v>
      </c>
      <c r="B243" s="10" t="s">
        <v>465</v>
      </c>
      <c r="C243" s="11">
        <v>56.674443131177732</v>
      </c>
      <c r="D243" s="11">
        <v>62.499599498194556</v>
      </c>
      <c r="E243" s="11">
        <v>51.061695980667579</v>
      </c>
      <c r="F243" s="11">
        <v>52.793854423868645</v>
      </c>
      <c r="G243" s="11">
        <v>75.444822228535813</v>
      </c>
    </row>
    <row r="244" spans="1:7">
      <c r="B244" s="10" t="s">
        <v>454</v>
      </c>
      <c r="C244" s="11">
        <v>70.861054599741237</v>
      </c>
      <c r="D244" s="11">
        <v>75.874301207478496</v>
      </c>
      <c r="E244" s="11">
        <v>62.831207376143333</v>
      </c>
      <c r="F244" s="11">
        <v>65.477486925999656</v>
      </c>
      <c r="G244" s="11">
        <v>67.093773545088439</v>
      </c>
    </row>
    <row r="245" spans="1:7">
      <c r="B245" s="10" t="s">
        <v>455</v>
      </c>
      <c r="C245" s="11">
        <v>49.82421473947376</v>
      </c>
      <c r="D245" s="11">
        <v>47.073410738792113</v>
      </c>
      <c r="E245" s="11">
        <v>38.427610455255831</v>
      </c>
      <c r="F245" s="11">
        <v>49.590361360750286</v>
      </c>
      <c r="G245" s="11">
        <v>60.923965134853766</v>
      </c>
    </row>
    <row r="246" spans="1:7">
      <c r="B246" s="10" t="s">
        <v>456</v>
      </c>
      <c r="C246" s="11">
        <v>73.721531060458247</v>
      </c>
      <c r="D246" s="11">
        <v>61.081770254161981</v>
      </c>
      <c r="E246" s="11">
        <v>66.415576274335237</v>
      </c>
      <c r="F246" s="11">
        <v>39.260865044092697</v>
      </c>
      <c r="G246" s="11">
        <v>66.985149064843668</v>
      </c>
    </row>
    <row r="247" spans="1:7">
      <c r="B247" s="10" t="s">
        <v>457</v>
      </c>
      <c r="C247" s="11">
        <v>71.247129896787655</v>
      </c>
      <c r="D247" s="11">
        <v>67.882693123966035</v>
      </c>
      <c r="E247" s="11">
        <v>95.530440938502352</v>
      </c>
      <c r="F247" s="11">
        <v>58.180172126757817</v>
      </c>
      <c r="G247" s="11">
        <v>70.731373771576187</v>
      </c>
    </row>
    <row r="248" spans="1:7">
      <c r="B248" s="10" t="s">
        <v>458</v>
      </c>
      <c r="C248" s="11">
        <v>66.110396566593437</v>
      </c>
      <c r="D248" s="11">
        <v>61.443888562755284</v>
      </c>
      <c r="E248" s="11">
        <v>52.569831100138572</v>
      </c>
      <c r="F248" s="11">
        <v>37.229783332339089</v>
      </c>
      <c r="G248" s="11">
        <v>74.831251807620617</v>
      </c>
    </row>
    <row r="249" spans="1:7">
      <c r="B249" s="10" t="s">
        <v>459</v>
      </c>
      <c r="C249" s="11">
        <v>61.649306964237894</v>
      </c>
      <c r="D249" s="11">
        <v>51.318794278999817</v>
      </c>
      <c r="E249" s="11">
        <v>64.84169061672074</v>
      </c>
      <c r="F249" s="11">
        <v>73.179920820057021</v>
      </c>
      <c r="G249" s="11">
        <v>100.74134286054995</v>
      </c>
    </row>
    <row r="250" spans="1:7">
      <c r="B250" s="10" t="s">
        <v>460</v>
      </c>
      <c r="C250" s="11">
        <v>90.989001752490154</v>
      </c>
      <c r="D250" s="11">
        <v>103.01550441750929</v>
      </c>
      <c r="E250" s="11">
        <v>81.361098859642269</v>
      </c>
      <c r="F250" s="11">
        <v>108.95888541340391</v>
      </c>
      <c r="G250" s="11">
        <v>78.483702243678252</v>
      </c>
    </row>
    <row r="251" spans="1:7">
      <c r="B251" s="10" t="s">
        <v>461</v>
      </c>
      <c r="C251" s="11">
        <v>70.967553219212718</v>
      </c>
      <c r="D251" s="11">
        <v>68.793119320778715</v>
      </c>
      <c r="E251" s="11">
        <v>58.160082372934461</v>
      </c>
      <c r="F251" s="11">
        <v>26.629035851315241</v>
      </c>
      <c r="G251" s="11">
        <v>77.890813541720732</v>
      </c>
    </row>
    <row r="252" spans="1:7">
      <c r="B252" s="10" t="s">
        <v>462</v>
      </c>
      <c r="C252" s="11">
        <v>65.051270514353945</v>
      </c>
      <c r="D252" s="11">
        <v>57.920934025620475</v>
      </c>
      <c r="E252" s="11">
        <v>50.954535020168478</v>
      </c>
      <c r="F252" s="11">
        <v>48.143188078381613</v>
      </c>
      <c r="G252" s="11">
        <v>58.367052585267608</v>
      </c>
    </row>
    <row r="253" spans="1:7">
      <c r="B253" s="10" t="s">
        <v>463</v>
      </c>
      <c r="C253" s="11">
        <v>80.389894722501424</v>
      </c>
      <c r="D253" s="11">
        <v>69.399679516937027</v>
      </c>
      <c r="E253" s="11">
        <v>93.748948004745344</v>
      </c>
      <c r="F253" s="11">
        <v>63.305001707815968</v>
      </c>
      <c r="G253" s="11">
        <v>67.364651513382825</v>
      </c>
    </row>
    <row r="254" spans="1:7">
      <c r="B254" s="10" t="s">
        <v>464</v>
      </c>
      <c r="C254" s="11">
        <v>69.45870200499121</v>
      </c>
      <c r="D254" s="11">
        <v>63.231869268798924</v>
      </c>
      <c r="E254" s="11">
        <v>83.765367212674633</v>
      </c>
      <c r="F254" s="11">
        <v>56.703387281661712</v>
      </c>
      <c r="G254" s="11">
        <v>60.626722587427679</v>
      </c>
    </row>
    <row r="255" spans="1:7">
      <c r="A255" s="10">
        <v>2006</v>
      </c>
      <c r="B255" s="10" t="s">
        <v>465</v>
      </c>
      <c r="C255" s="11">
        <v>77.799444357879736</v>
      </c>
      <c r="D255" s="11">
        <v>75.282347411598522</v>
      </c>
      <c r="E255" s="11">
        <v>55.123666216229687</v>
      </c>
      <c r="F255" s="11">
        <v>30.593834153625842</v>
      </c>
      <c r="G255" s="11">
        <v>63.2934990705959</v>
      </c>
    </row>
    <row r="256" spans="1:7">
      <c r="B256" s="10" t="s">
        <v>454</v>
      </c>
      <c r="C256" s="11">
        <v>59.401696146712311</v>
      </c>
      <c r="D256" s="11">
        <v>48.866977960927755</v>
      </c>
      <c r="E256" s="11">
        <v>54.345410767349257</v>
      </c>
      <c r="F256" s="11">
        <v>47.967297354273541</v>
      </c>
      <c r="G256" s="11">
        <v>68.787409755754069</v>
      </c>
    </row>
    <row r="257" spans="1:7">
      <c r="B257" s="10" t="s">
        <v>455</v>
      </c>
      <c r="C257" s="11">
        <v>75.447620050856074</v>
      </c>
      <c r="D257" s="11">
        <v>66.941474679703049</v>
      </c>
      <c r="E257" s="11">
        <v>135.76890531092829</v>
      </c>
      <c r="F257" s="11">
        <v>32.943855243269994</v>
      </c>
      <c r="G257" s="11">
        <v>59.936315075850594</v>
      </c>
    </row>
    <row r="258" spans="1:7">
      <c r="B258" s="10" t="s">
        <v>456</v>
      </c>
      <c r="C258" s="11">
        <v>72.91591746708346</v>
      </c>
      <c r="D258" s="11">
        <v>65.690824161875781</v>
      </c>
      <c r="E258" s="11">
        <v>61.695392501183228</v>
      </c>
      <c r="F258" s="11">
        <v>70.651491464781728</v>
      </c>
      <c r="G258" s="11">
        <v>72.700489680370808</v>
      </c>
    </row>
    <row r="259" spans="1:7">
      <c r="B259" s="10" t="s">
        <v>457</v>
      </c>
      <c r="C259" s="11">
        <v>66.618693123473392</v>
      </c>
      <c r="D259" s="11">
        <v>64.772833090461972</v>
      </c>
      <c r="E259" s="11">
        <v>76.64741251900108</v>
      </c>
      <c r="F259" s="11">
        <v>32.053051926533655</v>
      </c>
      <c r="G259" s="11">
        <v>79.503773022141772</v>
      </c>
    </row>
    <row r="260" spans="1:7">
      <c r="B260" s="10" t="s">
        <v>458</v>
      </c>
      <c r="C260" s="11">
        <v>68.426766225922222</v>
      </c>
      <c r="D260" s="11">
        <v>55.665357750173989</v>
      </c>
      <c r="E260" s="11">
        <v>118.92311193368049</v>
      </c>
      <c r="F260" s="11">
        <v>30.029464590071893</v>
      </c>
      <c r="G260" s="11">
        <v>73.324751987996706</v>
      </c>
    </row>
    <row r="261" spans="1:7">
      <c r="B261" s="10" t="s">
        <v>459</v>
      </c>
      <c r="C261" s="11">
        <v>67.436062802007626</v>
      </c>
      <c r="D261" s="11">
        <v>55.913705617117294</v>
      </c>
      <c r="E261" s="11">
        <v>98.77840593948315</v>
      </c>
      <c r="F261" s="11">
        <v>57.231474097817475</v>
      </c>
      <c r="G261" s="11">
        <v>67.009980719221403</v>
      </c>
    </row>
    <row r="262" spans="1:7">
      <c r="B262" s="10" t="s">
        <v>460</v>
      </c>
      <c r="C262" s="11">
        <v>48.569433591765971</v>
      </c>
      <c r="D262" s="11">
        <v>45.932874908354734</v>
      </c>
      <c r="E262" s="11">
        <v>50.67699592904826</v>
      </c>
      <c r="F262" s="11">
        <v>36.131040027252382</v>
      </c>
      <c r="G262" s="11">
        <v>64.551409736938439</v>
      </c>
    </row>
    <row r="263" spans="1:7">
      <c r="B263" s="10" t="s">
        <v>461</v>
      </c>
      <c r="C263" s="11">
        <v>60.461590514079674</v>
      </c>
      <c r="D263" s="11">
        <v>57.162613405139851</v>
      </c>
      <c r="E263" s="11">
        <v>33.43780295583646</v>
      </c>
      <c r="F263" s="11">
        <v>63.89913443122343</v>
      </c>
      <c r="G263" s="11">
        <v>65.90650014889188</v>
      </c>
    </row>
    <row r="264" spans="1:7">
      <c r="B264" s="10" t="s">
        <v>462</v>
      </c>
      <c r="C264" s="11">
        <v>63.391494985202179</v>
      </c>
      <c r="D264" s="11">
        <v>52.981631229062558</v>
      </c>
      <c r="E264" s="11">
        <v>51.591088086468794</v>
      </c>
      <c r="F264" s="11">
        <v>54.306529783926251</v>
      </c>
      <c r="G264" s="11">
        <v>63.02007525299797</v>
      </c>
    </row>
    <row r="265" spans="1:7">
      <c r="B265" s="10" t="s">
        <v>463</v>
      </c>
      <c r="C265" s="11">
        <v>65.530728480852417</v>
      </c>
      <c r="D265" s="11">
        <v>55.535873537165749</v>
      </c>
      <c r="E265" s="11">
        <v>60.16812648671953</v>
      </c>
      <c r="F265" s="11">
        <v>46.912499206383153</v>
      </c>
      <c r="G265" s="11">
        <v>64.82374544267023</v>
      </c>
    </row>
    <row r="266" spans="1:7">
      <c r="B266" s="10" t="s">
        <v>464</v>
      </c>
      <c r="C266" s="11">
        <v>63.814574056276491</v>
      </c>
      <c r="D266" s="11">
        <v>59.978234721239865</v>
      </c>
      <c r="E266" s="11">
        <v>47.15075312371156</v>
      </c>
      <c r="F266" s="11">
        <v>41.202205007689095</v>
      </c>
      <c r="G266" s="11">
        <v>70.00780089630743</v>
      </c>
    </row>
    <row r="267" spans="1:7">
      <c r="A267" s="10">
        <v>2007</v>
      </c>
      <c r="B267" s="10" t="s">
        <v>465</v>
      </c>
      <c r="C267" s="11">
        <v>73.41982557942471</v>
      </c>
      <c r="D267" s="11">
        <v>58.190095667024138</v>
      </c>
      <c r="E267" s="11">
        <v>80.10454199788694</v>
      </c>
      <c r="F267" s="11">
        <v>75.125810959010465</v>
      </c>
      <c r="G267" s="11">
        <v>75.753027594966326</v>
      </c>
    </row>
    <row r="268" spans="1:7">
      <c r="B268" s="10" t="s">
        <v>454</v>
      </c>
      <c r="C268" s="11">
        <v>70.378470932109394</v>
      </c>
      <c r="D268" s="11">
        <v>50.76688633820222</v>
      </c>
      <c r="E268" s="11">
        <v>78.161597618492394</v>
      </c>
      <c r="F268" s="11">
        <v>60.626566968333037</v>
      </c>
      <c r="G268" s="11">
        <v>69.914776311239933</v>
      </c>
    </row>
    <row r="269" spans="1:7">
      <c r="B269" s="10" t="s">
        <v>455</v>
      </c>
      <c r="C269" s="11">
        <v>80.265250600425944</v>
      </c>
      <c r="D269" s="11">
        <v>66.54572528776086</v>
      </c>
      <c r="E269" s="11">
        <v>78.33004308137626</v>
      </c>
      <c r="F269" s="11">
        <v>65.240748180400502</v>
      </c>
      <c r="G269" s="11">
        <v>74.360363598573628</v>
      </c>
    </row>
    <row r="270" spans="1:7">
      <c r="B270" s="10" t="s">
        <v>456</v>
      </c>
      <c r="C270" s="11">
        <v>75.927658206138133</v>
      </c>
      <c r="D270" s="11">
        <v>53.473684212509198</v>
      </c>
      <c r="E270" s="11">
        <v>77.741508446291817</v>
      </c>
      <c r="F270" s="11">
        <v>67.52339681421256</v>
      </c>
      <c r="G270" s="11">
        <v>73.392579823212429</v>
      </c>
    </row>
    <row r="271" spans="1:7">
      <c r="B271" s="10" t="s">
        <v>457</v>
      </c>
      <c r="C271" s="11">
        <v>68.458398659192454</v>
      </c>
      <c r="D271" s="11">
        <v>53.836162184928682</v>
      </c>
      <c r="E271" s="11">
        <v>43.975915576702981</v>
      </c>
      <c r="F271" s="11">
        <v>85.014212601741619</v>
      </c>
      <c r="G271" s="11">
        <v>76.427444600165771</v>
      </c>
    </row>
    <row r="272" spans="1:7">
      <c r="B272" s="10" t="s">
        <v>458</v>
      </c>
      <c r="C272" s="11">
        <v>65.016904707951156</v>
      </c>
      <c r="D272" s="11">
        <v>56.247127050840803</v>
      </c>
      <c r="E272" s="11">
        <v>56.282886462954153</v>
      </c>
      <c r="F272" s="11">
        <v>67.20652120193941</v>
      </c>
      <c r="G272" s="11">
        <v>65.942560549112272</v>
      </c>
    </row>
    <row r="273" spans="1:7">
      <c r="B273" s="10" t="s">
        <v>459</v>
      </c>
      <c r="C273" s="11">
        <v>86.079672506809999</v>
      </c>
      <c r="D273" s="11">
        <v>76.610101465659667</v>
      </c>
      <c r="E273" s="11">
        <v>62.952963834976607</v>
      </c>
      <c r="F273" s="11">
        <v>37.63153569475277</v>
      </c>
      <c r="G273" s="11">
        <v>73.809365729170551</v>
      </c>
    </row>
    <row r="274" spans="1:7">
      <c r="B274" s="10" t="s">
        <v>460</v>
      </c>
      <c r="C274" s="11">
        <v>98.599974669852628</v>
      </c>
      <c r="D274" s="11">
        <v>76.219924738067746</v>
      </c>
      <c r="E274" s="11">
        <v>180.27029465695989</v>
      </c>
      <c r="F274" s="11">
        <v>55.935583612814511</v>
      </c>
      <c r="G274" s="11">
        <v>74.206866683399468</v>
      </c>
    </row>
    <row r="275" spans="1:7">
      <c r="B275" s="10" t="s">
        <v>461</v>
      </c>
      <c r="C275" s="11">
        <v>85.835851390070729</v>
      </c>
      <c r="D275" s="11">
        <v>65.972503791005323</v>
      </c>
      <c r="E275" s="11">
        <v>120.24153647358193</v>
      </c>
      <c r="F275" s="11">
        <v>70.110925461787318</v>
      </c>
      <c r="G275" s="11">
        <v>57.694055921663654</v>
      </c>
    </row>
    <row r="276" spans="1:7">
      <c r="B276" s="10" t="s">
        <v>462</v>
      </c>
      <c r="C276" s="11">
        <v>89.131708955341765</v>
      </c>
      <c r="D276" s="11">
        <v>64.198761468542202</v>
      </c>
      <c r="E276" s="11">
        <v>113.82927446248954</v>
      </c>
      <c r="F276" s="11">
        <v>37.798785849405697</v>
      </c>
      <c r="G276" s="11">
        <v>62.665798548009882</v>
      </c>
    </row>
    <row r="277" spans="1:7">
      <c r="B277" s="10" t="s">
        <v>463</v>
      </c>
      <c r="C277" s="11">
        <v>84.739919694437262</v>
      </c>
      <c r="D277" s="11">
        <v>61.432531029639506</v>
      </c>
      <c r="E277" s="11">
        <v>114.85526294723974</v>
      </c>
      <c r="F277" s="11">
        <v>12.910106225011679</v>
      </c>
      <c r="G277" s="11">
        <v>63.362068748339155</v>
      </c>
    </row>
    <row r="278" spans="1:7">
      <c r="B278" s="10" t="s">
        <v>464</v>
      </c>
      <c r="C278" s="11">
        <v>91.856312810900434</v>
      </c>
      <c r="D278" s="11">
        <v>63.113875383036614</v>
      </c>
      <c r="E278" s="11">
        <v>105.91954452828028</v>
      </c>
      <c r="F278" s="11">
        <v>28.259798658759649</v>
      </c>
      <c r="G278" s="11">
        <v>67.961566592371028</v>
      </c>
    </row>
    <row r="279" spans="1:7">
      <c r="A279" s="10">
        <v>2008</v>
      </c>
      <c r="B279" s="10" t="s">
        <v>465</v>
      </c>
      <c r="C279" s="11">
        <v>126.83692820582934</v>
      </c>
      <c r="D279" s="11">
        <v>118.91594205099251</v>
      </c>
      <c r="E279" s="11">
        <v>166.66446200093031</v>
      </c>
      <c r="F279" s="11">
        <v>87.716203379520124</v>
      </c>
      <c r="G279" s="11">
        <v>75.045131085793898</v>
      </c>
    </row>
    <row r="280" spans="1:7">
      <c r="B280" s="10" t="s">
        <v>454</v>
      </c>
      <c r="C280" s="11">
        <v>106.86124067661629</v>
      </c>
      <c r="D280" s="11">
        <v>86.158027074760255</v>
      </c>
      <c r="E280" s="11">
        <v>134.18832247284513</v>
      </c>
      <c r="F280" s="11">
        <v>49.000497595636404</v>
      </c>
      <c r="G280" s="11">
        <v>76.020617156046612</v>
      </c>
    </row>
    <row r="281" spans="1:7">
      <c r="B281" s="10" t="s">
        <v>455</v>
      </c>
      <c r="C281" s="11">
        <v>152.98434433277617</v>
      </c>
      <c r="D281" s="11">
        <v>110.52168821886288</v>
      </c>
      <c r="E281" s="11">
        <v>314.13691684424975</v>
      </c>
      <c r="F281" s="11">
        <v>67.552765404965271</v>
      </c>
      <c r="G281" s="11">
        <v>147.45197707829377</v>
      </c>
    </row>
    <row r="282" spans="1:7">
      <c r="B282" s="10" t="s">
        <v>456</v>
      </c>
      <c r="C282" s="11">
        <v>104.52938726726909</v>
      </c>
      <c r="D282" s="11">
        <v>82.862274787864806</v>
      </c>
      <c r="E282" s="11">
        <v>152.71111644574071</v>
      </c>
      <c r="F282" s="11">
        <v>86.71491574662727</v>
      </c>
      <c r="G282" s="11">
        <v>97.825548768027417</v>
      </c>
    </row>
    <row r="283" spans="1:7">
      <c r="B283" s="10" t="s">
        <v>457</v>
      </c>
      <c r="C283" s="11">
        <v>91.628404260976183</v>
      </c>
      <c r="D283" s="11">
        <v>92.267381251022272</v>
      </c>
      <c r="E283" s="11">
        <v>121.06894278573962</v>
      </c>
      <c r="F283" s="11">
        <v>66.964348447686035</v>
      </c>
      <c r="G283" s="11">
        <v>72.223590286863825</v>
      </c>
    </row>
    <row r="284" spans="1:7">
      <c r="B284" s="10" t="s">
        <v>458</v>
      </c>
      <c r="C284" s="11">
        <v>94.667017760393435</v>
      </c>
      <c r="D284" s="11">
        <v>72.098234200379281</v>
      </c>
      <c r="E284" s="11">
        <v>117.3023023155278</v>
      </c>
      <c r="F284" s="11">
        <v>68.46151467727239</v>
      </c>
      <c r="G284" s="11">
        <v>106.23335004190915</v>
      </c>
    </row>
    <row r="285" spans="1:7">
      <c r="B285" s="10" t="s">
        <v>459</v>
      </c>
      <c r="C285" s="11">
        <v>101.15370766185025</v>
      </c>
      <c r="D285" s="11">
        <v>83.712798174097571</v>
      </c>
      <c r="E285" s="11">
        <v>121.46683700261359</v>
      </c>
      <c r="F285" s="11">
        <v>144.68982061810104</v>
      </c>
      <c r="G285" s="11">
        <v>73.602744841726462</v>
      </c>
    </row>
    <row r="286" spans="1:7">
      <c r="B286" s="10" t="s">
        <v>460</v>
      </c>
      <c r="C286" s="11">
        <v>108.43049359165614</v>
      </c>
      <c r="D286" s="11">
        <v>115.53584012537631</v>
      </c>
      <c r="E286" s="11">
        <v>106.51569878485101</v>
      </c>
      <c r="F286" s="11">
        <v>65.685179129781858</v>
      </c>
      <c r="G286" s="11">
        <v>88.93252960709367</v>
      </c>
    </row>
    <row r="287" spans="1:7">
      <c r="B287" s="10" t="s">
        <v>461</v>
      </c>
      <c r="C287" s="11">
        <v>142.56999158919174</v>
      </c>
      <c r="D287" s="11">
        <v>144.20807576825408</v>
      </c>
      <c r="E287" s="11">
        <v>113.64536148549207</v>
      </c>
      <c r="F287" s="11">
        <v>17.620765377307919</v>
      </c>
      <c r="G287" s="11">
        <v>110.65716149334013</v>
      </c>
    </row>
    <row r="288" spans="1:7">
      <c r="B288" s="10" t="s">
        <v>462</v>
      </c>
      <c r="C288" s="11">
        <v>236.24327576482366</v>
      </c>
      <c r="D288" s="11">
        <v>233.28591656874127</v>
      </c>
      <c r="E288" s="11">
        <v>198.35371475895127</v>
      </c>
      <c r="F288" s="11">
        <v>59.887245431980297</v>
      </c>
      <c r="G288" s="11">
        <v>167.13587280663776</v>
      </c>
    </row>
    <row r="289" spans="1:7">
      <c r="B289" s="10" t="s">
        <v>463</v>
      </c>
      <c r="C289" s="11">
        <v>130.31723317890871</v>
      </c>
      <c r="D289" s="11">
        <v>133.10804594148763</v>
      </c>
      <c r="E289" s="11">
        <v>111.21262386486693</v>
      </c>
      <c r="F289" s="11">
        <v>85.115497102099027</v>
      </c>
      <c r="G289" s="11">
        <v>77.69852804116762</v>
      </c>
    </row>
    <row r="290" spans="1:7">
      <c r="B290" s="10" t="s">
        <v>464</v>
      </c>
      <c r="C290" s="11">
        <v>144.61440905199154</v>
      </c>
      <c r="D290" s="11">
        <v>140.63284067535164</v>
      </c>
      <c r="E290" s="11">
        <v>140.25737024929145</v>
      </c>
      <c r="F290" s="11">
        <v>47.721159291960966</v>
      </c>
      <c r="G290" s="11">
        <v>97.832357636804801</v>
      </c>
    </row>
    <row r="291" spans="1:7">
      <c r="A291" s="10">
        <v>2009</v>
      </c>
      <c r="B291" s="10" t="s">
        <v>465</v>
      </c>
      <c r="C291" s="11">
        <v>128.66820299819426</v>
      </c>
      <c r="D291" s="11">
        <v>124.04499076521962</v>
      </c>
      <c r="E291" s="11">
        <v>100.6829468885802</v>
      </c>
      <c r="F291" s="11">
        <v>72.834778678060559</v>
      </c>
      <c r="G291" s="11">
        <v>77.311448799183538</v>
      </c>
    </row>
    <row r="292" spans="1:7">
      <c r="B292" s="10" t="s">
        <v>454</v>
      </c>
      <c r="C292" s="11">
        <v>166.51154196006581</v>
      </c>
      <c r="D292" s="11">
        <v>167.32157462686857</v>
      </c>
      <c r="E292" s="11">
        <v>118.69347721511727</v>
      </c>
      <c r="F292" s="11">
        <v>176.64783579348821</v>
      </c>
      <c r="G292" s="11">
        <v>77.993391476543309</v>
      </c>
    </row>
    <row r="293" spans="1:7">
      <c r="B293" s="10" t="s">
        <v>455</v>
      </c>
      <c r="C293" s="11">
        <v>127.70420952580398</v>
      </c>
      <c r="D293" s="11">
        <v>132.21095527699407</v>
      </c>
      <c r="E293" s="11">
        <v>75.13671706072985</v>
      </c>
      <c r="F293" s="11">
        <v>59.356625338682626</v>
      </c>
      <c r="G293" s="11">
        <v>82.326137490910938</v>
      </c>
    </row>
    <row r="294" spans="1:7">
      <c r="B294" s="10" t="s">
        <v>456</v>
      </c>
      <c r="C294" s="11">
        <v>118.50177633766029</v>
      </c>
      <c r="D294" s="11">
        <v>140.67621605066984</v>
      </c>
      <c r="E294" s="11">
        <v>76.840700404877268</v>
      </c>
      <c r="F294" s="11">
        <v>60.508469710488598</v>
      </c>
      <c r="G294" s="11">
        <v>77.418677917361848</v>
      </c>
    </row>
    <row r="295" spans="1:7">
      <c r="B295" s="10" t="s">
        <v>457</v>
      </c>
      <c r="C295" s="11">
        <v>116.72781816914171</v>
      </c>
      <c r="D295" s="11">
        <v>126.86257199146566</v>
      </c>
      <c r="E295" s="11">
        <v>130.3470148236888</v>
      </c>
      <c r="F295" s="11">
        <v>36.442306483344709</v>
      </c>
      <c r="G295" s="11">
        <v>77.678180070840284</v>
      </c>
    </row>
    <row r="296" spans="1:7">
      <c r="B296" s="10" t="s">
        <v>458</v>
      </c>
      <c r="C296" s="11">
        <v>118.70215116030268</v>
      </c>
      <c r="D296" s="11">
        <v>127.62884390955799</v>
      </c>
      <c r="E296" s="11">
        <v>80.599237088924554</v>
      </c>
      <c r="F296" s="11">
        <v>46.302232223407998</v>
      </c>
      <c r="G296" s="11">
        <v>71.610438919375468</v>
      </c>
    </row>
    <row r="297" spans="1:7">
      <c r="B297" s="10" t="s">
        <v>459</v>
      </c>
      <c r="C297" s="11">
        <v>135.58554812371176</v>
      </c>
      <c r="D297" s="11">
        <v>144.72984503329005</v>
      </c>
      <c r="E297" s="11">
        <v>103.90241519663252</v>
      </c>
      <c r="F297" s="11">
        <v>110.1281991348708</v>
      </c>
      <c r="G297" s="11">
        <v>65.418017167849342</v>
      </c>
    </row>
    <row r="298" spans="1:7">
      <c r="B298" s="10" t="s">
        <v>460</v>
      </c>
      <c r="C298" s="11">
        <v>146.34526610892931</v>
      </c>
      <c r="D298" s="11">
        <v>203.92586119160464</v>
      </c>
      <c r="E298" s="11">
        <v>89.462722756611356</v>
      </c>
      <c r="F298" s="11">
        <v>137.41417046265863</v>
      </c>
      <c r="G298" s="11">
        <v>70.421918362554194</v>
      </c>
    </row>
    <row r="299" spans="1:7">
      <c r="B299" s="10" t="s">
        <v>461</v>
      </c>
      <c r="C299" s="11">
        <v>121.13499782031062</v>
      </c>
      <c r="D299" s="11">
        <v>120.4186675507671</v>
      </c>
      <c r="E299" s="11">
        <v>77.303583897518919</v>
      </c>
      <c r="F299" s="11">
        <v>105.99995556802412</v>
      </c>
      <c r="G299" s="11">
        <v>84.139201448027563</v>
      </c>
    </row>
    <row r="300" spans="1:7">
      <c r="B300" s="10" t="s">
        <v>462</v>
      </c>
      <c r="C300" s="11">
        <v>109.34800387210217</v>
      </c>
      <c r="D300" s="11">
        <v>115.6200769791735</v>
      </c>
      <c r="E300" s="11">
        <v>52.242692434081526</v>
      </c>
      <c r="F300" s="11">
        <v>35.782713173044641</v>
      </c>
      <c r="G300" s="11">
        <v>75.258772379610903</v>
      </c>
    </row>
    <row r="301" spans="1:7">
      <c r="B301" s="10" t="s">
        <v>463</v>
      </c>
      <c r="C301" s="11">
        <v>110.96579318678701</v>
      </c>
      <c r="D301" s="11">
        <v>117.67233548988494</v>
      </c>
      <c r="E301" s="11">
        <v>108.67734034852663</v>
      </c>
      <c r="F301" s="11">
        <v>67.771550979774076</v>
      </c>
      <c r="G301" s="11">
        <v>140.1533772264026</v>
      </c>
    </row>
    <row r="302" spans="1:7">
      <c r="B302" s="10" t="s">
        <v>464</v>
      </c>
      <c r="C302" s="11">
        <v>127.66261299237746</v>
      </c>
      <c r="D302" s="11">
        <v>127.30011674429198</v>
      </c>
      <c r="E302" s="11">
        <v>109.82631719822737</v>
      </c>
      <c r="F302" s="11">
        <v>77.108367501765798</v>
      </c>
      <c r="G302" s="11">
        <v>84.290479159115222</v>
      </c>
    </row>
    <row r="303" spans="1:7">
      <c r="A303" s="10">
        <v>2010</v>
      </c>
      <c r="B303" s="10" t="s">
        <v>465</v>
      </c>
      <c r="C303" s="11">
        <v>108.04354351953253</v>
      </c>
      <c r="D303" s="11">
        <v>114.92285286303517</v>
      </c>
      <c r="E303" s="11">
        <v>100.63324256728593</v>
      </c>
      <c r="F303" s="11">
        <v>42.338480547219504</v>
      </c>
      <c r="G303" s="11">
        <v>87.533436765200648</v>
      </c>
    </row>
    <row r="304" spans="1:7">
      <c r="B304" s="10" t="s">
        <v>454</v>
      </c>
      <c r="C304" s="11">
        <v>104.47074120763102</v>
      </c>
      <c r="D304" s="11">
        <v>127.25228650163405</v>
      </c>
      <c r="E304" s="11">
        <v>100.90114586024292</v>
      </c>
      <c r="F304" s="11">
        <v>42.678386684625565</v>
      </c>
      <c r="G304" s="11">
        <v>86.54414152392124</v>
      </c>
    </row>
    <row r="305" spans="1:7">
      <c r="B305" s="10" t="s">
        <v>455</v>
      </c>
      <c r="C305" s="11">
        <v>84.287980047444321</v>
      </c>
      <c r="D305" s="11">
        <v>97.384799892539874</v>
      </c>
      <c r="E305" s="11">
        <v>78.322338388253641</v>
      </c>
      <c r="F305" s="11">
        <v>54.007190873590474</v>
      </c>
      <c r="G305" s="11">
        <v>70.784078590523407</v>
      </c>
    </row>
    <row r="306" spans="1:7">
      <c r="B306" s="10" t="s">
        <v>456</v>
      </c>
      <c r="C306" s="11">
        <v>112.31329704801166</v>
      </c>
      <c r="D306" s="11">
        <v>136.42835824923833</v>
      </c>
      <c r="E306" s="11">
        <v>74.883158630319883</v>
      </c>
      <c r="F306" s="11">
        <v>52.34731465655932</v>
      </c>
      <c r="G306" s="11">
        <v>73.221519455275484</v>
      </c>
    </row>
    <row r="307" spans="1:7">
      <c r="B307" s="10" t="s">
        <v>457</v>
      </c>
      <c r="C307" s="11">
        <v>181.12908403432101</v>
      </c>
      <c r="D307" s="11">
        <v>241.61834158827861</v>
      </c>
      <c r="E307" s="11">
        <v>150.63400241892134</v>
      </c>
      <c r="F307" s="11">
        <v>119.98689638221171</v>
      </c>
      <c r="G307" s="11">
        <v>111.48157193169565</v>
      </c>
    </row>
    <row r="308" spans="1:7">
      <c r="B308" s="10" t="s">
        <v>458</v>
      </c>
      <c r="C308" s="11">
        <v>201.45672165200801</v>
      </c>
      <c r="D308" s="11">
        <v>291.667468934802</v>
      </c>
      <c r="E308" s="11">
        <v>163.99391725647297</v>
      </c>
      <c r="F308" s="11">
        <v>137.7257193531868</v>
      </c>
      <c r="G308" s="11">
        <v>98.198640908078161</v>
      </c>
    </row>
    <row r="309" spans="1:7">
      <c r="B309" s="10" t="s">
        <v>459</v>
      </c>
      <c r="C309" s="11">
        <v>141.45891396754678</v>
      </c>
      <c r="D309" s="11">
        <v>185.82636137732982</v>
      </c>
      <c r="E309" s="11">
        <v>146.0775328993173</v>
      </c>
      <c r="F309" s="11">
        <v>74.485157970904524</v>
      </c>
      <c r="G309" s="11">
        <v>95.389599258146433</v>
      </c>
    </row>
    <row r="310" spans="1:7">
      <c r="B310" s="10" t="s">
        <v>460</v>
      </c>
      <c r="C310" s="11">
        <v>146.0562942433136</v>
      </c>
      <c r="D310" s="11">
        <v>170.75899129461737</v>
      </c>
      <c r="E310" s="11">
        <v>277.16887374942769</v>
      </c>
      <c r="F310" s="11">
        <v>78.447751572133825</v>
      </c>
      <c r="G310" s="11">
        <v>285.35665795306966</v>
      </c>
    </row>
    <row r="311" spans="1:7">
      <c r="B311" s="10" t="s">
        <v>461</v>
      </c>
      <c r="C311" s="11">
        <v>123.97824740725413</v>
      </c>
      <c r="D311" s="11">
        <v>132.83868669932869</v>
      </c>
      <c r="E311" s="11">
        <v>179.18161141050913</v>
      </c>
      <c r="F311" s="11">
        <v>74.129500394835148</v>
      </c>
      <c r="G311" s="11">
        <v>415.14600793457703</v>
      </c>
    </row>
    <row r="312" spans="1:7">
      <c r="B312" s="10" t="s">
        <v>462</v>
      </c>
      <c r="C312" s="11">
        <v>95.404852673282818</v>
      </c>
      <c r="D312" s="11">
        <v>97.289181759456042</v>
      </c>
      <c r="E312" s="11">
        <v>144.18320186557236</v>
      </c>
      <c r="F312" s="11">
        <v>95.648944264583051</v>
      </c>
      <c r="G312" s="11">
        <v>255.54196427079816</v>
      </c>
    </row>
    <row r="313" spans="1:7">
      <c r="B313" s="10" t="s">
        <v>463</v>
      </c>
      <c r="C313" s="11">
        <v>108.7274792089343</v>
      </c>
      <c r="D313" s="11">
        <v>110.85743001909935</v>
      </c>
      <c r="E313" s="11">
        <v>142.70245257342546</v>
      </c>
      <c r="F313" s="11">
        <v>199.30893598576984</v>
      </c>
      <c r="G313" s="11">
        <v>123.71197598929565</v>
      </c>
    </row>
    <row r="314" spans="1:7">
      <c r="B314" s="10" t="s">
        <v>464</v>
      </c>
      <c r="C314" s="11">
        <v>106.34073040768503</v>
      </c>
      <c r="D314" s="11">
        <v>120.05128010247061</v>
      </c>
      <c r="E314" s="11">
        <v>103.41057155700977</v>
      </c>
      <c r="F314" s="11">
        <v>118.85196219991259</v>
      </c>
      <c r="G314" s="11">
        <v>118.70666401604488</v>
      </c>
    </row>
    <row r="315" spans="1:7">
      <c r="A315" s="10">
        <v>2011</v>
      </c>
      <c r="B315" s="10" t="s">
        <v>465</v>
      </c>
      <c r="C315" s="11">
        <v>106.92923537648282</v>
      </c>
      <c r="D315" s="11">
        <v>120.64085088420592</v>
      </c>
      <c r="E315" s="11">
        <v>102.76549392489177</v>
      </c>
      <c r="F315" s="11">
        <v>296.50775963677631</v>
      </c>
      <c r="G315" s="11">
        <v>78.923820104460972</v>
      </c>
    </row>
    <row r="316" spans="1:7">
      <c r="B316" s="10" t="s">
        <v>454</v>
      </c>
      <c r="C316" s="11">
        <v>103.4663327921707</v>
      </c>
      <c r="D316" s="11">
        <v>96.169464679090368</v>
      </c>
      <c r="E316" s="11">
        <v>103.29079221722274</v>
      </c>
      <c r="F316" s="11">
        <v>121.58346058036661</v>
      </c>
      <c r="G316" s="11">
        <v>98.516039104988195</v>
      </c>
    </row>
    <row r="317" spans="1:7">
      <c r="B317" s="10" t="s">
        <v>455</v>
      </c>
      <c r="C317" s="11">
        <v>108.5692525809896</v>
      </c>
      <c r="D317" s="11">
        <v>104.02049860726682</v>
      </c>
      <c r="E317" s="11">
        <v>177.33675524911956</v>
      </c>
      <c r="F317" s="11">
        <v>135.40457177761328</v>
      </c>
      <c r="G317" s="11">
        <v>242.47384646733286</v>
      </c>
    </row>
    <row r="318" spans="1:7">
      <c r="B318" s="10" t="s">
        <v>456</v>
      </c>
      <c r="C318" s="11">
        <v>118.07834296094074</v>
      </c>
      <c r="D318" s="11">
        <v>103.4403015514595</v>
      </c>
      <c r="E318" s="11">
        <v>173.95102372480977</v>
      </c>
      <c r="F318" s="11">
        <v>56.462287836480655</v>
      </c>
      <c r="G318" s="11">
        <v>124.65710740669786</v>
      </c>
    </row>
    <row r="319" spans="1:7">
      <c r="B319" s="10" t="s">
        <v>457</v>
      </c>
      <c r="C319" s="11">
        <v>116.98328049511444</v>
      </c>
      <c r="D319" s="11">
        <v>117.35894568922158</v>
      </c>
      <c r="E319" s="11">
        <v>84.8032073569331</v>
      </c>
      <c r="F319" s="11">
        <v>116.88911186355338</v>
      </c>
      <c r="G319" s="11">
        <v>72.893114784453559</v>
      </c>
    </row>
    <row r="320" spans="1:7">
      <c r="B320" s="10" t="s">
        <v>458</v>
      </c>
      <c r="C320" s="11">
        <v>118.36199285707441</v>
      </c>
      <c r="D320" s="11">
        <v>115.97914795705918</v>
      </c>
      <c r="E320" s="11">
        <v>104.42508032048224</v>
      </c>
      <c r="F320" s="11">
        <v>94.936133608935918</v>
      </c>
      <c r="G320" s="11">
        <v>87.665187636468175</v>
      </c>
    </row>
    <row r="321" spans="1:7">
      <c r="B321" s="10" t="s">
        <v>459</v>
      </c>
      <c r="C321" s="11">
        <v>145.80718562730553</v>
      </c>
      <c r="D321" s="11">
        <v>156.98690203431616</v>
      </c>
      <c r="E321" s="11">
        <v>136.58200607553803</v>
      </c>
      <c r="F321" s="11">
        <v>127.22727370689481</v>
      </c>
      <c r="G321" s="11">
        <v>148.0910943294123</v>
      </c>
    </row>
    <row r="322" spans="1:7">
      <c r="B322" s="10" t="s">
        <v>460</v>
      </c>
      <c r="C322" s="11">
        <v>231.59491086282031</v>
      </c>
      <c r="D322" s="11">
        <v>326.88966185437926</v>
      </c>
      <c r="E322" s="11">
        <v>381.82275382495925</v>
      </c>
      <c r="F322" s="11">
        <v>231.91111892982681</v>
      </c>
      <c r="G322" s="11">
        <v>611.85428091900246</v>
      </c>
    </row>
    <row r="323" spans="1:7">
      <c r="B323" s="10" t="s">
        <v>461</v>
      </c>
      <c r="C323" s="11">
        <v>149.29694483726607</v>
      </c>
      <c r="D323" s="11">
        <v>180.04444001237644</v>
      </c>
      <c r="E323" s="11">
        <v>191.95792011896648</v>
      </c>
      <c r="F323" s="11">
        <v>164.82010928098316</v>
      </c>
      <c r="G323" s="11">
        <v>236.91964536450871</v>
      </c>
    </row>
    <row r="324" spans="1:7">
      <c r="B324" s="10" t="s">
        <v>462</v>
      </c>
      <c r="C324" s="11">
        <v>161.28971060593176</v>
      </c>
      <c r="D324" s="11">
        <v>192.88815441678142</v>
      </c>
      <c r="E324" s="11">
        <v>196.07167325054326</v>
      </c>
      <c r="F324" s="11">
        <v>229.30260919982032</v>
      </c>
      <c r="G324" s="11">
        <v>229.14174418739802</v>
      </c>
    </row>
    <row r="325" spans="1:7">
      <c r="B325" s="10" t="s">
        <v>463</v>
      </c>
      <c r="C325" s="11">
        <v>155.88642284360449</v>
      </c>
      <c r="D325" s="11">
        <v>188.93582625864406</v>
      </c>
      <c r="E325" s="11">
        <v>132.23425069187064</v>
      </c>
      <c r="F325" s="11">
        <v>449.83800206479788</v>
      </c>
      <c r="G325" s="11">
        <v>176.05822125138505</v>
      </c>
    </row>
    <row r="326" spans="1:7">
      <c r="B326" s="10" t="s">
        <v>464</v>
      </c>
      <c r="C326" s="11">
        <v>135.07011737178729</v>
      </c>
      <c r="D326" s="11">
        <v>152.96961177193216</v>
      </c>
      <c r="E326" s="11">
        <v>100.32748133973716</v>
      </c>
      <c r="F326" s="11">
        <v>211.33354689454455</v>
      </c>
      <c r="G326" s="11">
        <v>114.60848218221339</v>
      </c>
    </row>
    <row r="327" spans="1:7">
      <c r="A327" s="10">
        <v>2012</v>
      </c>
      <c r="B327" s="10" t="s">
        <v>465</v>
      </c>
      <c r="C327" s="11">
        <v>137.10835301761691</v>
      </c>
      <c r="D327" s="11">
        <v>155.50193054040994</v>
      </c>
      <c r="E327" s="11">
        <v>118.19428612861888</v>
      </c>
      <c r="F327" s="11">
        <v>191.94202235672637</v>
      </c>
      <c r="G327" s="11">
        <v>99.725207243335646</v>
      </c>
    </row>
    <row r="328" spans="1:7">
      <c r="B328" s="10" t="s">
        <v>454</v>
      </c>
      <c r="C328" s="11">
        <v>131.05341585348756</v>
      </c>
      <c r="D328" s="11">
        <v>139.04674010666113</v>
      </c>
      <c r="E328" s="11">
        <v>139.21299742583975</v>
      </c>
      <c r="F328" s="11">
        <v>107.1530688154303</v>
      </c>
      <c r="G328" s="11">
        <v>85.770510584950785</v>
      </c>
    </row>
    <row r="329" spans="1:7">
      <c r="B329" s="10" t="s">
        <v>455</v>
      </c>
      <c r="C329" s="11">
        <v>113.56016178315684</v>
      </c>
      <c r="D329" s="11">
        <v>123.16350139866708</v>
      </c>
      <c r="E329" s="11">
        <v>103.1753896901587</v>
      </c>
      <c r="F329" s="11">
        <v>107.10924963977629</v>
      </c>
      <c r="G329" s="11">
        <v>77.952180653604046</v>
      </c>
    </row>
    <row r="330" spans="1:7">
      <c r="B330" s="10" t="s">
        <v>456</v>
      </c>
      <c r="C330" s="11">
        <v>139.6668068375896</v>
      </c>
      <c r="D330" s="11">
        <v>166.23071134996391</v>
      </c>
      <c r="E330" s="11">
        <v>136.54273132429313</v>
      </c>
      <c r="F330" s="11">
        <v>157.40123234392047</v>
      </c>
      <c r="G330" s="11">
        <v>125.15771277762379</v>
      </c>
    </row>
    <row r="331" spans="1:7">
      <c r="B331" s="10" t="s">
        <v>457</v>
      </c>
      <c r="C331" s="11">
        <v>144.13775388467039</v>
      </c>
      <c r="D331" s="11">
        <v>178.65443978128712</v>
      </c>
      <c r="E331" s="11">
        <v>117.02508135309992</v>
      </c>
      <c r="F331" s="11">
        <v>131.94947308839011</v>
      </c>
      <c r="G331" s="11">
        <v>88.319877791932285</v>
      </c>
    </row>
    <row r="332" spans="1:7">
      <c r="B332" s="10" t="s">
        <v>458</v>
      </c>
      <c r="C332" s="11">
        <v>172.86694168362337</v>
      </c>
      <c r="D332" s="11">
        <v>211.07637963591591</v>
      </c>
      <c r="E332" s="11">
        <v>159.22159639717844</v>
      </c>
      <c r="F332" s="11">
        <v>182.43903640478575</v>
      </c>
      <c r="G332" s="11">
        <v>189.06213864687138</v>
      </c>
    </row>
    <row r="333" spans="1:7">
      <c r="B333" s="10" t="s">
        <v>459</v>
      </c>
      <c r="C333" s="11">
        <v>98.381171839567713</v>
      </c>
      <c r="D333" s="11">
        <v>94.725602434686309</v>
      </c>
      <c r="E333" s="11">
        <v>103.39659854756815</v>
      </c>
      <c r="F333" s="11">
        <v>98.671890526629113</v>
      </c>
      <c r="G333" s="11">
        <v>100.80854013755432</v>
      </c>
    </row>
    <row r="334" spans="1:7">
      <c r="B334" s="10" t="s">
        <v>460</v>
      </c>
      <c r="C334" s="11">
        <v>96.838815085021409</v>
      </c>
      <c r="D334" s="11">
        <v>95.225470310469859</v>
      </c>
      <c r="E334" s="11">
        <v>96.647158199280696</v>
      </c>
      <c r="F334" s="11">
        <v>139.03713108242479</v>
      </c>
      <c r="G334" s="11">
        <v>85.166347279018638</v>
      </c>
    </row>
    <row r="335" spans="1:7">
      <c r="B335" s="10" t="s">
        <v>461</v>
      </c>
      <c r="C335" s="11">
        <v>103.22757283446484</v>
      </c>
      <c r="D335" s="11">
        <v>95.287258455152298</v>
      </c>
      <c r="E335" s="11">
        <v>117.12463548928478</v>
      </c>
      <c r="F335" s="11">
        <v>189.93047490105869</v>
      </c>
      <c r="G335" s="11">
        <v>90.347512388840101</v>
      </c>
    </row>
    <row r="336" spans="1:7">
      <c r="B336" s="10" t="s">
        <v>462</v>
      </c>
      <c r="C336" s="11">
        <v>116.52518450374706</v>
      </c>
      <c r="D336" s="11">
        <v>129.29053425510054</v>
      </c>
      <c r="E336" s="11">
        <v>137.55542933399838</v>
      </c>
      <c r="F336" s="11">
        <v>121.1721001803426</v>
      </c>
      <c r="G336" s="11">
        <v>105.4290669361085</v>
      </c>
    </row>
    <row r="337" spans="1:7">
      <c r="B337" s="10" t="s">
        <v>463</v>
      </c>
      <c r="C337" s="11">
        <v>124.46522813058577</v>
      </c>
      <c r="D337" s="11">
        <v>152.40745649977208</v>
      </c>
      <c r="E337" s="11">
        <v>137.23015237447962</v>
      </c>
      <c r="F337" s="11">
        <v>242.56173610028875</v>
      </c>
      <c r="G337" s="11">
        <v>82.697810277824729</v>
      </c>
    </row>
    <row r="338" spans="1:7">
      <c r="B338" s="10" t="s">
        <v>464</v>
      </c>
      <c r="C338" s="11">
        <v>138.95823607935296</v>
      </c>
      <c r="D338" s="11">
        <v>149.37062369840515</v>
      </c>
      <c r="E338" s="11">
        <v>159.76083546769445</v>
      </c>
      <c r="F338" s="11">
        <v>332.43504367023587</v>
      </c>
      <c r="G338" s="11">
        <v>73.85563782907623</v>
      </c>
    </row>
    <row r="339" spans="1:7">
      <c r="A339" s="10">
        <v>2013</v>
      </c>
      <c r="B339" s="10" t="s">
        <v>465</v>
      </c>
      <c r="C339" s="11">
        <v>94.739293308465591</v>
      </c>
      <c r="D339" s="11">
        <v>111.607205507347</v>
      </c>
      <c r="E339" s="11">
        <v>112.21616500248804</v>
      </c>
      <c r="F339" s="11">
        <v>130.03944242104703</v>
      </c>
      <c r="G339" s="11">
        <v>79.809035222468339</v>
      </c>
    </row>
    <row r="340" spans="1:7">
      <c r="B340" s="10" t="s">
        <v>454</v>
      </c>
      <c r="C340" s="11">
        <v>103.07020358453104</v>
      </c>
      <c r="D340" s="11">
        <v>107.67347001773626</v>
      </c>
      <c r="E340" s="11">
        <v>146.08793061476868</v>
      </c>
      <c r="F340" s="11">
        <v>201.73282655420894</v>
      </c>
      <c r="G340" s="11">
        <v>104.97527819835622</v>
      </c>
    </row>
    <row r="341" spans="1:7">
      <c r="B341" s="10" t="s">
        <v>455</v>
      </c>
      <c r="C341" s="11">
        <v>122.91372654653317</v>
      </c>
      <c r="D341" s="11">
        <v>124.54204107778888</v>
      </c>
      <c r="E341" s="11">
        <v>180.13237012593794</v>
      </c>
      <c r="F341" s="11">
        <v>303.92223589179503</v>
      </c>
      <c r="G341" s="11">
        <v>74.903342312412974</v>
      </c>
    </row>
    <row r="342" spans="1:7">
      <c r="B342" s="10" t="s">
        <v>456</v>
      </c>
      <c r="C342" s="11">
        <v>96.07356676001055</v>
      </c>
      <c r="D342" s="11">
        <v>97.180254862305546</v>
      </c>
      <c r="E342" s="11">
        <v>128.57854529930694</v>
      </c>
      <c r="F342" s="11">
        <v>169.30265586604511</v>
      </c>
      <c r="G342" s="11">
        <v>61.972270943800289</v>
      </c>
    </row>
    <row r="343" spans="1:7">
      <c r="B343" s="10" t="s">
        <v>457</v>
      </c>
      <c r="C343" s="11">
        <v>93.123154941756511</v>
      </c>
      <c r="D343" s="11">
        <v>90.931240809948264</v>
      </c>
      <c r="E343" s="11">
        <v>159.39005176656661</v>
      </c>
      <c r="F343" s="11">
        <v>156.5811092307413</v>
      </c>
      <c r="G343" s="11">
        <v>79.297994378961548</v>
      </c>
    </row>
    <row r="344" spans="1:7">
      <c r="B344" s="10" t="s">
        <v>458</v>
      </c>
      <c r="C344" s="11">
        <v>111.94930032169155</v>
      </c>
      <c r="D344" s="11">
        <v>107.4457632737072</v>
      </c>
      <c r="E344" s="11">
        <v>181.32837425309341</v>
      </c>
      <c r="F344" s="11">
        <v>154.84335055900988</v>
      </c>
      <c r="G344" s="11">
        <v>81.65463899790042</v>
      </c>
    </row>
    <row r="345" spans="1:7">
      <c r="B345" s="10" t="s">
        <v>459</v>
      </c>
      <c r="C345" s="11">
        <v>121.36237980806396</v>
      </c>
      <c r="D345" s="11">
        <v>93.394271497050752</v>
      </c>
      <c r="E345" s="11">
        <v>155.61729889183684</v>
      </c>
      <c r="F345" s="11">
        <v>294.52758690232668</v>
      </c>
      <c r="G345" s="11">
        <v>68.242719856868504</v>
      </c>
    </row>
    <row r="346" spans="1:7">
      <c r="B346" s="10" t="s">
        <v>460</v>
      </c>
      <c r="C346" s="11">
        <v>81.938097804264444</v>
      </c>
      <c r="D346" s="11">
        <v>93.651635398313061</v>
      </c>
      <c r="E346" s="11">
        <v>99.699912148521463</v>
      </c>
      <c r="F346" s="11">
        <v>130.53325011886403</v>
      </c>
      <c r="G346" s="11">
        <v>72.786356174278723</v>
      </c>
    </row>
    <row r="347" spans="1:7">
      <c r="B347" s="10" t="s">
        <v>461</v>
      </c>
      <c r="C347" s="11">
        <v>98.905094426909912</v>
      </c>
      <c r="D347" s="11">
        <v>94.822857250727893</v>
      </c>
      <c r="E347" s="11">
        <v>104.21475736726447</v>
      </c>
      <c r="F347" s="11">
        <v>71.424754301662901</v>
      </c>
      <c r="G347" s="11">
        <v>69.273493123870153</v>
      </c>
    </row>
    <row r="348" spans="1:7">
      <c r="B348" s="10" t="s">
        <v>462</v>
      </c>
      <c r="C348" s="11">
        <v>103.63955279521336</v>
      </c>
      <c r="D348" s="11">
        <v>127.68428993630791</v>
      </c>
      <c r="E348" s="11">
        <v>114.32288137805575</v>
      </c>
      <c r="F348" s="11">
        <v>268.31770694263702</v>
      </c>
      <c r="G348" s="11">
        <v>61.87062432395458</v>
      </c>
    </row>
    <row r="349" spans="1:7">
      <c r="B349" s="10" t="s">
        <v>463</v>
      </c>
      <c r="C349" s="11">
        <v>69.287647466954738</v>
      </c>
      <c r="D349" s="11">
        <v>47.198762228912813</v>
      </c>
      <c r="E349" s="11">
        <v>90.142988091432898</v>
      </c>
      <c r="F349" s="11">
        <v>72.570319492690786</v>
      </c>
      <c r="G349" s="11">
        <v>65.644875931915323</v>
      </c>
    </row>
    <row r="350" spans="1:7">
      <c r="B350" s="10" t="s">
        <v>464</v>
      </c>
      <c r="C350" s="11">
        <v>86.938444938258314</v>
      </c>
      <c r="D350" s="11">
        <v>71.627214562953256</v>
      </c>
      <c r="E350" s="11">
        <v>96.378312716007585</v>
      </c>
      <c r="F350" s="11">
        <v>78.6143887722573</v>
      </c>
      <c r="G350" s="11">
        <v>70.194259134686405</v>
      </c>
    </row>
    <row r="351" spans="1:7">
      <c r="A351" s="10">
        <v>2014</v>
      </c>
      <c r="B351" s="10" t="s">
        <v>465</v>
      </c>
      <c r="C351" s="11">
        <v>99.465292164720196</v>
      </c>
      <c r="D351" s="11">
        <v>76.017413724588991</v>
      </c>
      <c r="E351" s="11">
        <v>141.58019212057565</v>
      </c>
      <c r="F351" s="11">
        <v>120.42070007415829</v>
      </c>
      <c r="G351" s="11">
        <v>99.737483616835746</v>
      </c>
    </row>
    <row r="352" spans="1:7">
      <c r="B352" s="10" t="s">
        <v>454</v>
      </c>
      <c r="C352" s="11">
        <v>124.09934261117242</v>
      </c>
      <c r="D352" s="11">
        <v>98.2168886552098</v>
      </c>
      <c r="E352" s="11">
        <v>145.4741939392521</v>
      </c>
      <c r="F352" s="11">
        <v>126.84424821411717</v>
      </c>
      <c r="G352" s="11">
        <v>78.819659328423214</v>
      </c>
    </row>
    <row r="353" spans="1:7">
      <c r="B353" s="10" t="s">
        <v>455</v>
      </c>
      <c r="C353" s="11">
        <v>106.79542374980025</v>
      </c>
      <c r="D353" s="11">
        <v>98.245570906370503</v>
      </c>
      <c r="E353" s="11">
        <v>78.410849731498473</v>
      </c>
      <c r="F353" s="11">
        <v>119.45177903204267</v>
      </c>
      <c r="G353" s="11">
        <v>82.72112823669805</v>
      </c>
    </row>
    <row r="354" spans="1:7">
      <c r="B354" s="10" t="s">
        <v>456</v>
      </c>
      <c r="C354" s="11">
        <v>109.9504706695754</v>
      </c>
      <c r="D354" s="11">
        <v>103.41769801316595</v>
      </c>
      <c r="E354" s="11">
        <v>102.05244958754038</v>
      </c>
      <c r="F354" s="11">
        <v>313.84062711844155</v>
      </c>
      <c r="G354" s="11">
        <v>65.941342901057126</v>
      </c>
    </row>
    <row r="355" spans="1:7">
      <c r="B355" s="10" t="s">
        <v>457</v>
      </c>
      <c r="C355" s="11">
        <v>84.572342196774187</v>
      </c>
      <c r="D355" s="11">
        <v>64.295774440288866</v>
      </c>
      <c r="E355" s="11">
        <v>71.782890652607819</v>
      </c>
      <c r="F355" s="11">
        <v>94.104186603085708</v>
      </c>
      <c r="G355" s="11">
        <v>73.806900562759424</v>
      </c>
    </row>
    <row r="356" spans="1:7">
      <c r="B356" s="10" t="s">
        <v>458</v>
      </c>
      <c r="C356" s="11">
        <v>62.652880851771059</v>
      </c>
      <c r="D356" s="11">
        <v>48.083470262076702</v>
      </c>
      <c r="E356" s="11">
        <v>38.605237813178292</v>
      </c>
      <c r="F356" s="11">
        <v>45.767591522855291</v>
      </c>
      <c r="G356" s="11">
        <v>71.249954399434515</v>
      </c>
    </row>
    <row r="357" spans="1:7">
      <c r="B357" s="10" t="s">
        <v>459</v>
      </c>
      <c r="C357" s="11">
        <v>73.651475697344665</v>
      </c>
      <c r="D357" s="11">
        <v>54.723288167710685</v>
      </c>
      <c r="E357" s="11">
        <v>59.722508911893826</v>
      </c>
      <c r="F357" s="11">
        <v>89.222335687168112</v>
      </c>
      <c r="G357" s="11">
        <v>79.615886375577077</v>
      </c>
    </row>
    <row r="358" spans="1:7">
      <c r="B358" s="10" t="s">
        <v>460</v>
      </c>
      <c r="C358" s="11">
        <v>75.478919063299671</v>
      </c>
      <c r="D358" s="11">
        <v>60.849472127158002</v>
      </c>
      <c r="E358" s="11">
        <v>74.009581746909575</v>
      </c>
      <c r="F358" s="11">
        <v>87.161242191662382</v>
      </c>
      <c r="G358" s="11">
        <v>69.089151668983703</v>
      </c>
    </row>
    <row r="359" spans="1:7">
      <c r="B359" s="10" t="s">
        <v>461</v>
      </c>
      <c r="C359" s="11">
        <v>89.975523855758738</v>
      </c>
      <c r="D359" s="11">
        <v>86.9845967287593</v>
      </c>
      <c r="E359" s="11">
        <v>74.378595985389197</v>
      </c>
      <c r="F359" s="11">
        <v>126.52494617321156</v>
      </c>
      <c r="G359" s="11">
        <v>66.266143271799137</v>
      </c>
    </row>
    <row r="360" spans="1:7">
      <c r="B360" s="10" t="s">
        <v>462</v>
      </c>
      <c r="C360" s="11">
        <v>102.55578221693094</v>
      </c>
      <c r="D360" s="11">
        <v>82.98856985172813</v>
      </c>
      <c r="E360" s="11">
        <v>95.240034109880909</v>
      </c>
      <c r="F360" s="11">
        <v>45.905372706364062</v>
      </c>
      <c r="G360" s="11">
        <v>67.921355584144152</v>
      </c>
    </row>
    <row r="361" spans="1:7">
      <c r="B361" s="10" t="s">
        <v>463</v>
      </c>
      <c r="C361" s="11">
        <v>106.40366398957087</v>
      </c>
      <c r="D361" s="11">
        <v>109.65434444760479</v>
      </c>
      <c r="E361" s="11">
        <v>174.25582909493187</v>
      </c>
      <c r="F361" s="11">
        <v>65.761621163100074</v>
      </c>
      <c r="G361" s="11">
        <v>78.180855386848705</v>
      </c>
    </row>
    <row r="362" spans="1:7">
      <c r="B362" s="10" t="s">
        <v>464</v>
      </c>
      <c r="C362" s="11">
        <v>103.33264811937076</v>
      </c>
      <c r="D362" s="11">
        <v>85.439052536794946</v>
      </c>
      <c r="E362" s="11">
        <v>125.6358243111565</v>
      </c>
      <c r="F362" s="11">
        <v>114.569778202984</v>
      </c>
      <c r="G362" s="11">
        <v>77.419111188749113</v>
      </c>
    </row>
    <row r="363" spans="1:7">
      <c r="A363" s="10">
        <v>2015</v>
      </c>
      <c r="B363" s="10" t="s">
        <v>465</v>
      </c>
      <c r="C363" s="11">
        <v>89.437535782125096</v>
      </c>
      <c r="D363" s="11">
        <v>87.191212842295954</v>
      </c>
      <c r="E363" s="11">
        <v>105.20365850849265</v>
      </c>
      <c r="F363" s="11">
        <v>87.556099073566401</v>
      </c>
      <c r="G363" s="11">
        <v>83.705137229336898</v>
      </c>
    </row>
    <row r="364" spans="1:7">
      <c r="B364" s="10" t="s">
        <v>454</v>
      </c>
      <c r="C364" s="11">
        <v>72.96691608352431</v>
      </c>
      <c r="D364" s="11">
        <v>56.054155951262331</v>
      </c>
      <c r="E364" s="11">
        <v>33.571459541410618</v>
      </c>
      <c r="F364" s="11">
        <v>86.70868757985879</v>
      </c>
      <c r="G364" s="11">
        <v>71.939642546887981</v>
      </c>
    </row>
    <row r="365" spans="1:7">
      <c r="B365" s="10" t="s">
        <v>455</v>
      </c>
      <c r="C365" s="11">
        <v>76.911752639947053</v>
      </c>
      <c r="D365" s="11">
        <v>59.541903129424703</v>
      </c>
      <c r="E365" s="11">
        <v>83.578753989689318</v>
      </c>
      <c r="F365" s="11">
        <v>77.631955285213948</v>
      </c>
      <c r="G365" s="11">
        <v>69.432145871223142</v>
      </c>
    </row>
    <row r="366" spans="1:7">
      <c r="B366" s="10" t="s">
        <v>456</v>
      </c>
      <c r="C366" s="11">
        <v>80.616088052030094</v>
      </c>
      <c r="D366" s="11">
        <v>73.76117055776588</v>
      </c>
      <c r="E366" s="11">
        <v>86.421997305531349</v>
      </c>
      <c r="F366" s="11">
        <v>132.04919124165855</v>
      </c>
      <c r="G366" s="11">
        <v>76.190235801803567</v>
      </c>
    </row>
    <row r="367" spans="1:7">
      <c r="B367" s="10" t="s">
        <v>457</v>
      </c>
      <c r="C367" s="11">
        <v>87.422577295829697</v>
      </c>
      <c r="D367" s="11">
        <v>76.645290291277306</v>
      </c>
      <c r="E367" s="11">
        <v>76.290253587166575</v>
      </c>
      <c r="F367" s="11">
        <v>145.44443141647119</v>
      </c>
      <c r="G367" s="11">
        <v>72.061075121591173</v>
      </c>
    </row>
    <row r="368" spans="1:7">
      <c r="B368" s="10" t="s">
        <v>458</v>
      </c>
      <c r="C368" s="11">
        <v>83.038259298514348</v>
      </c>
      <c r="D368" s="11">
        <v>63.621390724423151</v>
      </c>
      <c r="E368" s="11">
        <v>54.420338813822241</v>
      </c>
      <c r="F368" s="11">
        <v>117.29388724890181</v>
      </c>
      <c r="G368" s="11">
        <v>73.290331539174545</v>
      </c>
    </row>
    <row r="369" spans="1:7">
      <c r="B369" s="10" t="s">
        <v>459</v>
      </c>
      <c r="C369" s="11">
        <v>98.396967628702754</v>
      </c>
      <c r="D369" s="11">
        <v>92.540497144042234</v>
      </c>
      <c r="E369" s="11">
        <v>71.298072164750607</v>
      </c>
      <c r="F369" s="11">
        <v>108.76273767074325</v>
      </c>
      <c r="G369" s="11">
        <v>77.40574097380815</v>
      </c>
    </row>
    <row r="370" spans="1:7">
      <c r="B370" s="10" t="s">
        <v>460</v>
      </c>
      <c r="C370" s="11">
        <v>113.617230511462</v>
      </c>
      <c r="D370" s="11">
        <v>100.06655428454725</v>
      </c>
      <c r="E370" s="11">
        <v>122.58448631660093</v>
      </c>
      <c r="F370" s="11">
        <v>110.61543377284305</v>
      </c>
      <c r="G370" s="11">
        <v>122.35046863143606</v>
      </c>
    </row>
    <row r="371" spans="1:7">
      <c r="B371" s="10" t="s">
        <v>461</v>
      </c>
      <c r="C371" s="11">
        <v>119.45628734703662</v>
      </c>
      <c r="D371" s="11">
        <v>96.80203223513243</v>
      </c>
      <c r="E371" s="11">
        <v>135.92428238258671</v>
      </c>
      <c r="F371" s="11">
        <v>118.54113154750381</v>
      </c>
      <c r="G371" s="11">
        <v>129.51112847485078</v>
      </c>
    </row>
    <row r="372" spans="1:7">
      <c r="B372" s="10" t="s">
        <v>462</v>
      </c>
      <c r="C372" s="11">
        <v>111.52253519668166</v>
      </c>
      <c r="D372" s="11">
        <v>87.482218209528043</v>
      </c>
      <c r="E372" s="11">
        <v>98.862683130813309</v>
      </c>
      <c r="F372" s="11">
        <v>369.1920517197712</v>
      </c>
      <c r="G372" s="11">
        <v>85.797286147509013</v>
      </c>
    </row>
    <row r="373" spans="1:7">
      <c r="B373" s="10" t="s">
        <v>463</v>
      </c>
      <c r="C373" s="11">
        <v>90.685792029215861</v>
      </c>
      <c r="D373" s="11">
        <v>74.951711312116174</v>
      </c>
      <c r="E373" s="11">
        <v>91.263129858220054</v>
      </c>
      <c r="F373" s="11">
        <v>241.81753784772374</v>
      </c>
      <c r="G373" s="11">
        <v>72.627654245479661</v>
      </c>
    </row>
    <row r="374" spans="1:7">
      <c r="B374" s="10" t="s">
        <v>464</v>
      </c>
      <c r="C374" s="11">
        <v>93.984631414614199</v>
      </c>
      <c r="D374" s="11">
        <v>81.265934687362389</v>
      </c>
      <c r="E374" s="11">
        <v>108.61181127735574</v>
      </c>
      <c r="F374" s="11">
        <v>131.00359492441791</v>
      </c>
      <c r="G374" s="11">
        <v>67.432704099336263</v>
      </c>
    </row>
    <row r="375" spans="1:7">
      <c r="A375" s="10">
        <v>2016</v>
      </c>
      <c r="B375" s="10" t="s">
        <v>465</v>
      </c>
      <c r="C375" s="11">
        <v>131.4189074919941</v>
      </c>
      <c r="D375" s="11">
        <v>111.10163873196572</v>
      </c>
      <c r="E375" s="11">
        <v>186.94038410542976</v>
      </c>
      <c r="F375" s="11">
        <v>445.38358616656257</v>
      </c>
      <c r="G375" s="11">
        <v>81.067114268311428</v>
      </c>
    </row>
    <row r="376" spans="1:7">
      <c r="B376" s="10" t="s">
        <v>454</v>
      </c>
      <c r="C376" s="11">
        <v>167.02903220398244</v>
      </c>
      <c r="D376" s="11">
        <v>144.67628298761869</v>
      </c>
      <c r="E376" s="11">
        <v>336.94918492769193</v>
      </c>
      <c r="F376" s="11">
        <v>243.32586017644775</v>
      </c>
      <c r="G376" s="11">
        <v>124.98572238729864</v>
      </c>
    </row>
    <row r="377" spans="1:7">
      <c r="B377" s="10" t="s">
        <v>455</v>
      </c>
      <c r="C377" s="11">
        <v>139.29241707571342</v>
      </c>
      <c r="D377" s="11">
        <v>122.53996304544501</v>
      </c>
      <c r="E377" s="11">
        <v>204.78004305180193</v>
      </c>
      <c r="F377" s="11">
        <v>181.33135253873741</v>
      </c>
      <c r="G377" s="11">
        <v>89.398949002881082</v>
      </c>
    </row>
    <row r="378" spans="1:7">
      <c r="B378" s="10" t="s">
        <v>456</v>
      </c>
      <c r="C378" s="11">
        <v>134.61908952830703</v>
      </c>
      <c r="D378" s="11">
        <v>139.42449167041053</v>
      </c>
      <c r="E378" s="11">
        <v>173.51471439841617</v>
      </c>
      <c r="F378" s="11">
        <v>205.44640149874942</v>
      </c>
      <c r="G378" s="11">
        <v>99.736750533249023</v>
      </c>
    </row>
    <row r="379" spans="1:7">
      <c r="B379" s="10" t="s">
        <v>457</v>
      </c>
      <c r="C379" s="11">
        <v>157.06707626491871</v>
      </c>
      <c r="D379" s="11">
        <v>178.94960823063249</v>
      </c>
      <c r="E379" s="11">
        <v>243.10060302113357</v>
      </c>
      <c r="F379" s="11">
        <v>219.26144497951719</v>
      </c>
      <c r="G379" s="11">
        <v>180.77795883458924</v>
      </c>
    </row>
    <row r="380" spans="1:7">
      <c r="B380" s="10" t="s">
        <v>458</v>
      </c>
      <c r="C380" s="11">
        <v>206.51187102144857</v>
      </c>
      <c r="D380" s="11">
        <v>197.39212260768761</v>
      </c>
      <c r="E380" s="11">
        <v>227.03275320103583</v>
      </c>
      <c r="F380" s="11">
        <v>413.87536841631709</v>
      </c>
      <c r="G380" s="11">
        <v>173.33262851459415</v>
      </c>
    </row>
    <row r="381" spans="1:7">
      <c r="B381" s="10" t="s">
        <v>459</v>
      </c>
      <c r="C381" s="11">
        <v>212.49132620279556</v>
      </c>
      <c r="D381" s="11">
        <v>187.40228380653429</v>
      </c>
      <c r="E381" s="11">
        <v>259.57766578148494</v>
      </c>
      <c r="F381" s="11">
        <v>379.04507713995093</v>
      </c>
      <c r="G381" s="11">
        <v>89.875545243610247</v>
      </c>
    </row>
    <row r="382" spans="1:7">
      <c r="B382" s="10" t="s">
        <v>460</v>
      </c>
      <c r="C382" s="11">
        <v>115.09935029486931</v>
      </c>
      <c r="D382" s="11">
        <v>103.36926381782382</v>
      </c>
      <c r="E382" s="11">
        <v>167.0814293363585</v>
      </c>
      <c r="F382" s="11">
        <v>170.00938880012487</v>
      </c>
      <c r="G382" s="11">
        <v>73.684193929730327</v>
      </c>
    </row>
    <row r="383" spans="1:7">
      <c r="B383" s="10" t="s">
        <v>461</v>
      </c>
      <c r="C383" s="11">
        <v>111.22017011651526</v>
      </c>
      <c r="D383" s="11">
        <v>88.375168481055667</v>
      </c>
      <c r="E383" s="11">
        <v>180.66687891020112</v>
      </c>
      <c r="F383" s="11">
        <v>249.60640290434225</v>
      </c>
      <c r="G383" s="11">
        <v>66.532366048979767</v>
      </c>
    </row>
    <row r="384" spans="1:7">
      <c r="B384" s="10" t="s">
        <v>462</v>
      </c>
      <c r="C384" s="11">
        <v>91.077681348294362</v>
      </c>
      <c r="D384" s="11">
        <v>64.223278812342372</v>
      </c>
      <c r="E384" s="11">
        <v>114.08341856444301</v>
      </c>
      <c r="F384" s="11">
        <v>247.15206413633044</v>
      </c>
      <c r="G384" s="11">
        <v>63.696162031055394</v>
      </c>
    </row>
    <row r="385" spans="1:7">
      <c r="B385" s="10" t="s">
        <v>463</v>
      </c>
      <c r="C385" s="11">
        <v>136.41320591063769</v>
      </c>
      <c r="D385" s="11">
        <v>98.956439073998752</v>
      </c>
      <c r="E385" s="11">
        <v>145.24437413099076</v>
      </c>
      <c r="F385" s="11">
        <v>607.79845640843769</v>
      </c>
      <c r="G385" s="11">
        <v>88.245651144473712</v>
      </c>
    </row>
    <row r="386" spans="1:7">
      <c r="B386" s="10" t="s">
        <v>464</v>
      </c>
      <c r="C386" s="11">
        <v>136.19829402878872</v>
      </c>
      <c r="D386" s="11">
        <v>115.00456408248134</v>
      </c>
      <c r="E386" s="11">
        <v>131.22814973074327</v>
      </c>
      <c r="F386" s="11">
        <v>291.72251696063421</v>
      </c>
      <c r="G386" s="11">
        <v>110.46524647849544</v>
      </c>
    </row>
    <row r="387" spans="1:7">
      <c r="A387" s="10">
        <v>2017</v>
      </c>
      <c r="B387" s="10" t="s">
        <v>465</v>
      </c>
      <c r="C387" s="11">
        <v>139.72112473418215</v>
      </c>
      <c r="D387" s="11">
        <v>119.14236537900173</v>
      </c>
      <c r="E387" s="11">
        <v>94.665675141084833</v>
      </c>
      <c r="F387" s="11">
        <v>697.74478439641473</v>
      </c>
      <c r="G387" s="11">
        <v>102.55802392318741</v>
      </c>
    </row>
    <row r="388" spans="1:7">
      <c r="B388" s="10" t="s">
        <v>454</v>
      </c>
      <c r="C388" s="11">
        <v>121.06845779898184</v>
      </c>
      <c r="D388" s="11">
        <v>104.83664046083571</v>
      </c>
      <c r="E388" s="11">
        <v>96.873583591253961</v>
      </c>
      <c r="F388" s="11">
        <v>457.09059653633113</v>
      </c>
      <c r="G388" s="11">
        <v>78.030364761784995</v>
      </c>
    </row>
    <row r="389" spans="1:7">
      <c r="B389" s="10" t="s">
        <v>455</v>
      </c>
      <c r="C389" s="11">
        <v>123.42667124001053</v>
      </c>
      <c r="D389" s="11">
        <v>96.69779207466901</v>
      </c>
      <c r="E389" s="11">
        <v>96.76654126591157</v>
      </c>
      <c r="F389" s="11">
        <v>272.59245474430077</v>
      </c>
      <c r="G389" s="11">
        <v>79.407795476181235</v>
      </c>
    </row>
    <row r="390" spans="1:7">
      <c r="B390" s="10" t="s">
        <v>456</v>
      </c>
      <c r="C390" s="12">
        <v>104.23452177271446</v>
      </c>
      <c r="D390" s="12">
        <v>86.475038549930844</v>
      </c>
      <c r="E390" s="12">
        <v>89.630563149315307</v>
      </c>
      <c r="F390" s="12">
        <v>167.78904512418072</v>
      </c>
      <c r="G390" s="12">
        <v>73.357830255842629</v>
      </c>
    </row>
    <row r="391" spans="1:7">
      <c r="B391" s="10" t="s">
        <v>457</v>
      </c>
      <c r="C391" s="12">
        <v>101.06346676495727</v>
      </c>
      <c r="D391" s="12">
        <v>81.261616155800354</v>
      </c>
      <c r="E391" s="12">
        <v>92.739996052364035</v>
      </c>
      <c r="F391" s="12">
        <v>158.99891187483169</v>
      </c>
      <c r="G391" s="12">
        <v>79.306620929560893</v>
      </c>
    </row>
    <row r="392" spans="1:7">
      <c r="B392" s="10" t="s">
        <v>458</v>
      </c>
      <c r="C392" s="12">
        <v>88.026196165686571</v>
      </c>
      <c r="D392" s="12">
        <v>68.787667759415754</v>
      </c>
      <c r="E392" s="12">
        <v>91.059464484625991</v>
      </c>
      <c r="F392" s="12">
        <v>143.44257172409098</v>
      </c>
      <c r="G392" s="12">
        <v>67.227176196803228</v>
      </c>
    </row>
    <row r="393" spans="1:7">
      <c r="B393" s="10" t="s">
        <v>459</v>
      </c>
      <c r="C393" s="12">
        <v>78.717119167737991</v>
      </c>
      <c r="D393" s="12">
        <v>55.007603060047607</v>
      </c>
      <c r="E393" s="12">
        <v>75.03033736348857</v>
      </c>
      <c r="F393" s="12">
        <v>154.74368159950006</v>
      </c>
      <c r="G393" s="12">
        <v>64.770914546286164</v>
      </c>
    </row>
    <row r="394" spans="1:7">
      <c r="B394" s="10" t="s">
        <v>460</v>
      </c>
      <c r="C394" s="12">
        <v>79.288034733525549</v>
      </c>
      <c r="D394" s="12">
        <v>70.155827633340849</v>
      </c>
      <c r="E394" s="12">
        <v>88.968660171129073</v>
      </c>
      <c r="F394" s="12">
        <v>190.09579602138308</v>
      </c>
      <c r="G394" s="12">
        <v>67.556851322210846</v>
      </c>
    </row>
    <row r="395" spans="1:7">
      <c r="B395" s="10" t="s">
        <v>461</v>
      </c>
      <c r="C395" s="12">
        <v>85.993150877602105</v>
      </c>
      <c r="D395" s="12">
        <v>69.999589595161183</v>
      </c>
      <c r="E395" s="12">
        <v>80.156404407833264</v>
      </c>
      <c r="F395" s="12">
        <v>112.84023075113176</v>
      </c>
      <c r="G395" s="12">
        <v>62.00338647356331</v>
      </c>
    </row>
    <row r="396" spans="1:7">
      <c r="B396" s="10" t="s">
        <v>462</v>
      </c>
      <c r="C396" s="12">
        <v>94.378105093893325</v>
      </c>
      <c r="D396" s="12">
        <v>81.409656714247888</v>
      </c>
      <c r="E396" s="12">
        <v>124.64388994960628</v>
      </c>
      <c r="F396" s="12">
        <v>123.58813093308966</v>
      </c>
      <c r="G396" s="12">
        <v>66.39891531183568</v>
      </c>
    </row>
    <row r="397" spans="1:7">
      <c r="B397" s="10" t="s">
        <v>463</v>
      </c>
      <c r="C397" s="12">
        <v>84.013963120861746</v>
      </c>
      <c r="D397" s="12">
        <v>71.477939006783743</v>
      </c>
      <c r="E397" s="12">
        <v>99.235034572620876</v>
      </c>
      <c r="F397" s="12">
        <v>174.39860821680722</v>
      </c>
      <c r="G397" s="12">
        <v>63.521141342691124</v>
      </c>
    </row>
    <row r="398" spans="1:7">
      <c r="B398" s="10" t="s">
        <v>464</v>
      </c>
      <c r="C398" s="12">
        <v>70.85946650668815</v>
      </c>
      <c r="D398" s="12">
        <v>62.975986732098491</v>
      </c>
      <c r="E398" s="12">
        <v>69.268209048351366</v>
      </c>
      <c r="F398" s="12">
        <v>78.229961325269898</v>
      </c>
      <c r="G398" s="12">
        <v>65.71342801219933</v>
      </c>
    </row>
    <row r="399" spans="1:7">
      <c r="A399" s="10">
        <v>2018</v>
      </c>
      <c r="B399" s="10" t="s">
        <v>465</v>
      </c>
      <c r="C399" s="12">
        <v>63.285137594254422</v>
      </c>
      <c r="D399" s="12">
        <v>52.318110856358956</v>
      </c>
      <c r="E399" s="12">
        <v>60.159838078674234</v>
      </c>
      <c r="F399" s="12">
        <v>151.81361653204752</v>
      </c>
      <c r="G399" s="12">
        <v>60.669065047303938</v>
      </c>
    </row>
    <row r="400" spans="1:7">
      <c r="B400" s="10" t="s">
        <v>454</v>
      </c>
      <c r="C400" s="12">
        <v>88.864319543489898</v>
      </c>
      <c r="D400" s="12">
        <v>80.349667356243941</v>
      </c>
      <c r="E400" s="12">
        <v>101.71167184281092</v>
      </c>
      <c r="F400" s="12">
        <v>85.503111222377868</v>
      </c>
      <c r="G400" s="12">
        <v>61.894922622812622</v>
      </c>
    </row>
    <row r="401" spans="1:7">
      <c r="B401" s="10" t="s">
        <v>455</v>
      </c>
      <c r="C401" s="12">
        <v>78.615091333550694</v>
      </c>
      <c r="D401" s="12">
        <v>60.31847320570207</v>
      </c>
      <c r="E401" s="12">
        <v>72.262594444080321</v>
      </c>
      <c r="F401" s="12">
        <v>251.15352815735451</v>
      </c>
      <c r="G401" s="12">
        <v>66.810771771350588</v>
      </c>
    </row>
    <row r="402" spans="1:7">
      <c r="B402" s="10" t="s">
        <v>456</v>
      </c>
      <c r="C402" s="12">
        <v>88.104850095929748</v>
      </c>
      <c r="D402" s="12">
        <v>61.572337229202191</v>
      </c>
      <c r="E402" s="12">
        <v>73.217267592047051</v>
      </c>
      <c r="F402" s="12">
        <v>349.75997857063697</v>
      </c>
      <c r="G402" s="12">
        <v>67.249368554755165</v>
      </c>
    </row>
    <row r="403" spans="1:7">
      <c r="B403" s="10" t="s">
        <v>457</v>
      </c>
      <c r="C403" s="12">
        <v>82.738212427654929</v>
      </c>
      <c r="D403" s="12">
        <v>66.366006999229256</v>
      </c>
      <c r="E403" s="12">
        <v>65.421849216463244</v>
      </c>
      <c r="F403" s="12">
        <v>278.22734754307641</v>
      </c>
      <c r="G403" s="12">
        <v>67.65213260741983</v>
      </c>
    </row>
    <row r="404" spans="1:7">
      <c r="B404" s="10" t="s">
        <v>458</v>
      </c>
      <c r="C404" s="12">
        <v>89.030860058046244</v>
      </c>
      <c r="D404" s="12">
        <v>71.512409925377696</v>
      </c>
      <c r="E404" s="12">
        <v>65.877070271406239</v>
      </c>
      <c r="F404" s="12">
        <v>321.61939880141085</v>
      </c>
      <c r="G404" s="12">
        <v>71.909338235799211</v>
      </c>
    </row>
    <row r="405" spans="1:7">
      <c r="B405" s="10" t="s">
        <v>459</v>
      </c>
      <c r="C405" s="12">
        <v>86.353452216911876</v>
      </c>
      <c r="D405" s="12">
        <v>54.354231355286323</v>
      </c>
      <c r="E405" s="12">
        <v>90.115849664054096</v>
      </c>
      <c r="F405" s="12">
        <v>465.81578873668212</v>
      </c>
      <c r="G405" s="12">
        <v>72.373691816833627</v>
      </c>
    </row>
    <row r="406" spans="1:7">
      <c r="B406" s="10" t="s">
        <v>460</v>
      </c>
      <c r="C406" s="12">
        <v>117.07401621404757</v>
      </c>
      <c r="D406" s="12">
        <v>85.922728724846394</v>
      </c>
      <c r="E406" s="12">
        <v>127.32535675045565</v>
      </c>
      <c r="F406" s="12">
        <v>360.64752910808761</v>
      </c>
      <c r="G406" s="12">
        <v>79.284344940890691</v>
      </c>
    </row>
    <row r="407" spans="1:7">
      <c r="B407" s="10" t="s">
        <v>461</v>
      </c>
      <c r="C407" s="12">
        <v>101.62620617178329</v>
      </c>
      <c r="D407" s="12">
        <v>77.662519366789311</v>
      </c>
      <c r="E407" s="12">
        <v>92.10598335647731</v>
      </c>
      <c r="F407" s="12">
        <v>395.69127820231972</v>
      </c>
      <c r="G407" s="12">
        <v>81.817466572557606</v>
      </c>
    </row>
    <row r="408" spans="1:7">
      <c r="B408" s="10" t="s">
        <v>462</v>
      </c>
      <c r="C408" s="12">
        <v>98.381364759206903</v>
      </c>
      <c r="D408" s="12">
        <v>92.156356150576087</v>
      </c>
      <c r="E408" s="12">
        <v>74.69896479995154</v>
      </c>
      <c r="F408" s="12">
        <v>387.15828189380045</v>
      </c>
      <c r="G408" s="12">
        <v>78.467936628047227</v>
      </c>
    </row>
    <row r="409" spans="1:7">
      <c r="B409" s="10" t="s">
        <v>463</v>
      </c>
      <c r="C409" s="12">
        <v>104.18404535759716</v>
      </c>
      <c r="D409" s="12">
        <v>86.818546289822649</v>
      </c>
      <c r="E409" s="12">
        <v>68.606354010292222</v>
      </c>
      <c r="F409" s="12">
        <v>306.65181836843152</v>
      </c>
      <c r="G409" s="12">
        <v>72.452293942519262</v>
      </c>
    </row>
    <row r="410" spans="1:7">
      <c r="B410" s="10" t="s">
        <v>464</v>
      </c>
      <c r="C410" s="12">
        <v>125.44501224209411</v>
      </c>
      <c r="D410" s="12">
        <v>99.385463706101902</v>
      </c>
      <c r="E410" s="12">
        <v>120.70590269652368</v>
      </c>
      <c r="F410" s="12">
        <v>527.66292051873222</v>
      </c>
      <c r="G410" s="12">
        <v>65.384580710016252</v>
      </c>
    </row>
    <row r="411" spans="1:7">
      <c r="A411" s="10">
        <v>2019</v>
      </c>
      <c r="B411" s="10" t="s">
        <v>465</v>
      </c>
      <c r="C411" s="12">
        <v>118.96064274524979</v>
      </c>
      <c r="D411" s="12">
        <v>94.496121142184748</v>
      </c>
      <c r="E411" s="12">
        <v>116.23924960550913</v>
      </c>
      <c r="F411" s="12">
        <v>567.70424642304977</v>
      </c>
      <c r="G411" s="12">
        <v>62.497262451272242</v>
      </c>
    </row>
    <row r="412" spans="1:7">
      <c r="B412" s="10" t="s">
        <v>454</v>
      </c>
      <c r="C412" s="12">
        <v>110.58334187711867</v>
      </c>
      <c r="D412" s="12">
        <v>75.515520558482976</v>
      </c>
      <c r="E412" s="12">
        <v>107.50465238301885</v>
      </c>
      <c r="F412" s="12">
        <v>396.03975031877269</v>
      </c>
      <c r="G412" s="12">
        <v>84.073320568148759</v>
      </c>
    </row>
    <row r="413" spans="1:7">
      <c r="B413" s="10" t="s">
        <v>455</v>
      </c>
      <c r="C413" s="12">
        <v>119.77152353496787</v>
      </c>
      <c r="D413" s="12">
        <v>109.56356837221662</v>
      </c>
      <c r="E413" s="12">
        <v>116.88107227902944</v>
      </c>
      <c r="F413" s="12">
        <v>374.50608406152458</v>
      </c>
      <c r="G413" s="12">
        <v>66.822715404367813</v>
      </c>
    </row>
    <row r="414" spans="1:7">
      <c r="B414" s="10" t="s">
        <v>456</v>
      </c>
      <c r="C414" s="12">
        <v>118.32189491822326</v>
      </c>
      <c r="D414" s="12">
        <v>97.808265951475448</v>
      </c>
      <c r="E414" s="12">
        <v>112.25895927285281</v>
      </c>
      <c r="F414" s="12">
        <v>324.06177630735039</v>
      </c>
      <c r="G414" s="12">
        <v>77.402107397919394</v>
      </c>
    </row>
    <row r="415" spans="1:7">
      <c r="B415" s="10" t="s">
        <v>457</v>
      </c>
      <c r="C415" s="12">
        <v>124.2440375052133</v>
      </c>
      <c r="D415" s="12">
        <v>93.589024735653439</v>
      </c>
      <c r="E415" s="12">
        <v>104.41372153711356</v>
      </c>
      <c r="F415" s="12">
        <v>478.22419832802785</v>
      </c>
      <c r="G415" s="12">
        <v>67.503615259133909</v>
      </c>
    </row>
    <row r="416" spans="1:7">
      <c r="B416" s="10" t="s">
        <v>458</v>
      </c>
      <c r="C416" s="12">
        <v>144.57814816113176</v>
      </c>
      <c r="D416" s="12">
        <v>118.17970945100767</v>
      </c>
      <c r="E416" s="12">
        <v>139.67936389952754</v>
      </c>
      <c r="F416" s="12">
        <v>652.36569230049304</v>
      </c>
      <c r="G416" s="12">
        <v>72.44735703033669</v>
      </c>
    </row>
    <row r="417" spans="2:7">
      <c r="B417" s="10" t="s">
        <v>459</v>
      </c>
      <c r="C417" s="12"/>
      <c r="D417" s="12"/>
      <c r="E417" s="12"/>
      <c r="F417" s="12"/>
      <c r="G417" s="12"/>
    </row>
    <row r="418" spans="2:7">
      <c r="B418" s="10" t="s">
        <v>460</v>
      </c>
      <c r="C418" s="12"/>
      <c r="D418" s="12"/>
      <c r="E418" s="12"/>
      <c r="F418" s="12"/>
      <c r="G418" s="12"/>
    </row>
    <row r="419" spans="2:7">
      <c r="B419" s="10" t="s">
        <v>461</v>
      </c>
      <c r="C419" s="12"/>
      <c r="D419" s="12"/>
      <c r="E419" s="12"/>
      <c r="F419" s="12"/>
      <c r="G419" s="12"/>
    </row>
    <row r="420" spans="2:7">
      <c r="B420" s="10" t="s">
        <v>462</v>
      </c>
      <c r="C420" s="12"/>
      <c r="D420" s="12"/>
      <c r="E420" s="12"/>
      <c r="F420" s="12"/>
      <c r="G420" s="12"/>
    </row>
    <row r="421" spans="2:7">
      <c r="B421" s="10" t="s">
        <v>463</v>
      </c>
      <c r="C421" s="12"/>
      <c r="D421" s="12"/>
      <c r="E421" s="12"/>
      <c r="F421" s="12"/>
      <c r="G421" s="12"/>
    </row>
    <row r="422" spans="2:7">
      <c r="B422" s="10" t="s">
        <v>464</v>
      </c>
      <c r="C422" s="12"/>
      <c r="D422" s="12"/>
      <c r="E422" s="12"/>
      <c r="F422" s="12"/>
      <c r="G422" s="12"/>
    </row>
    <row r="423" spans="2:7">
      <c r="C423" s="12"/>
      <c r="D423" s="12"/>
      <c r="E423" s="12"/>
      <c r="F423" s="12"/>
      <c r="G423" s="12"/>
    </row>
    <row r="424" spans="2:7">
      <c r="C424" s="12"/>
      <c r="D424" s="12"/>
      <c r="E424" s="12"/>
      <c r="F424" s="12"/>
      <c r="G424" s="12"/>
    </row>
  </sheetData>
  <phoneticPr fontId="379"/>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
  <sheetViews>
    <sheetView zoomScale="85" zoomScaleNormal="85" workbookViewId="0">
      <selection activeCell="P1" sqref="P1:U1048576"/>
    </sheetView>
  </sheetViews>
  <sheetFormatPr defaultColWidth="9.140625" defaultRowHeight="15"/>
  <cols>
    <col min="1" max="1" width="10.5703125" style="20" customWidth="1"/>
    <col min="2" max="13" width="14.42578125" style="22" customWidth="1"/>
    <col min="14" max="15" width="9.140625" style="17"/>
    <col min="16" max="17" width="9.140625" style="17" customWidth="1"/>
    <col min="18" max="18" width="9.140625" style="17"/>
    <col min="19" max="20" width="9.140625" style="17" customWidth="1"/>
    <col min="21" max="16384" width="9.140625" style="17"/>
  </cols>
  <sheetData>
    <row r="1" spans="1:13" s="16" customFormat="1" ht="75">
      <c r="A1" s="18" t="s">
        <v>4</v>
      </c>
      <c r="B1" s="19" t="s">
        <v>498</v>
      </c>
      <c r="C1" s="19" t="s">
        <v>499</v>
      </c>
      <c r="D1" s="19" t="s">
        <v>500</v>
      </c>
      <c r="E1" s="19" t="s">
        <v>501</v>
      </c>
      <c r="F1" s="19" t="s">
        <v>502</v>
      </c>
      <c r="G1" s="19" t="s">
        <v>503</v>
      </c>
      <c r="H1" s="19" t="s">
        <v>504</v>
      </c>
      <c r="I1" s="19" t="s">
        <v>505</v>
      </c>
      <c r="J1" s="19" t="s">
        <v>506</v>
      </c>
      <c r="K1" s="19" t="s">
        <v>507</v>
      </c>
      <c r="L1" s="19" t="s">
        <v>508</v>
      </c>
      <c r="M1" s="19" t="s">
        <v>509</v>
      </c>
    </row>
    <row r="2" spans="1:13">
      <c r="A2" s="20">
        <v>31048</v>
      </c>
      <c r="B2" s="21">
        <v>213.67883454378006</v>
      </c>
      <c r="C2" s="21">
        <v>270.46922797349083</v>
      </c>
      <c r="D2" s="21">
        <v>292.61455649932316</v>
      </c>
      <c r="E2" s="21">
        <v>295.79078636743242</v>
      </c>
      <c r="F2" s="21">
        <v>394.09974665172098</v>
      </c>
      <c r="G2" s="21">
        <v>107.84824125033536</v>
      </c>
      <c r="H2" s="21">
        <v>179.69985419842243</v>
      </c>
      <c r="I2" s="21">
        <v>258.34622086375316</v>
      </c>
      <c r="J2" s="21">
        <v>129.63282015617793</v>
      </c>
      <c r="K2" s="21">
        <v>113.24717692833723</v>
      </c>
      <c r="L2" s="21">
        <v>88.182852434387385</v>
      </c>
      <c r="M2" s="21">
        <v>0</v>
      </c>
    </row>
    <row r="3" spans="1:13">
      <c r="A3" s="20">
        <v>31079</v>
      </c>
      <c r="B3" s="21">
        <v>155.42602201382735</v>
      </c>
      <c r="C3" s="21">
        <v>219.8356774033789</v>
      </c>
      <c r="D3" s="21">
        <v>164.23553590540817</v>
      </c>
      <c r="E3" s="21">
        <v>139.12559578984676</v>
      </c>
      <c r="F3" s="21">
        <v>225.03278049653071</v>
      </c>
      <c r="G3" s="21">
        <v>36.733030483128594</v>
      </c>
      <c r="H3" s="21">
        <v>124.85949791054506</v>
      </c>
      <c r="I3" s="21">
        <v>82.492996896922691</v>
      </c>
      <c r="J3" s="21">
        <v>55.191052250886891</v>
      </c>
      <c r="K3" s="21">
        <v>0</v>
      </c>
      <c r="L3" s="21">
        <v>45.052520592933305</v>
      </c>
      <c r="M3" s="21">
        <v>129.2102243282136</v>
      </c>
    </row>
    <row r="4" spans="1:13">
      <c r="A4" s="20">
        <v>31107</v>
      </c>
      <c r="B4" s="21">
        <v>121.13737494201942</v>
      </c>
      <c r="C4" s="21">
        <v>119.034522104052</v>
      </c>
      <c r="D4" s="21">
        <v>108.82881488743891</v>
      </c>
      <c r="E4" s="21">
        <v>115.71434219243433</v>
      </c>
      <c r="F4" s="21">
        <v>102.02633957007627</v>
      </c>
      <c r="G4" s="21">
        <v>31.642943766488706</v>
      </c>
      <c r="H4" s="21">
        <v>63.269264091731891</v>
      </c>
      <c r="I4" s="21">
        <v>113.69914118628975</v>
      </c>
      <c r="J4" s="21">
        <v>85.577835851645702</v>
      </c>
      <c r="K4" s="21">
        <v>149.52152249961915</v>
      </c>
      <c r="L4" s="21">
        <v>77.619208484066434</v>
      </c>
      <c r="M4" s="21">
        <v>111.30559631748696</v>
      </c>
    </row>
    <row r="5" spans="1:13">
      <c r="A5" s="20">
        <v>31138</v>
      </c>
      <c r="B5" s="21">
        <v>104.98235328442325</v>
      </c>
      <c r="C5" s="21">
        <v>122.04476013285317</v>
      </c>
      <c r="D5" s="21">
        <v>104.73733061737542</v>
      </c>
      <c r="E5" s="21">
        <v>85.760217371197839</v>
      </c>
      <c r="F5" s="21">
        <v>138.08052902934818</v>
      </c>
      <c r="G5" s="21">
        <v>38.066635504640985</v>
      </c>
      <c r="H5" s="21">
        <v>85.627432032719653</v>
      </c>
      <c r="I5" s="21">
        <v>51.292759730285859</v>
      </c>
      <c r="J5" s="21">
        <v>60.054521056271575</v>
      </c>
      <c r="K5" s="21">
        <v>44.968803622498534</v>
      </c>
      <c r="L5" s="21">
        <v>0</v>
      </c>
      <c r="M5" s="21">
        <v>0</v>
      </c>
    </row>
    <row r="6" spans="1:13">
      <c r="A6" s="20">
        <v>31168</v>
      </c>
      <c r="B6" s="21">
        <v>115.73677784390946</v>
      </c>
      <c r="C6" s="21">
        <v>107.57358028821929</v>
      </c>
      <c r="D6" s="21">
        <v>134.83996651064527</v>
      </c>
      <c r="E6" s="21">
        <v>132.17776948378784</v>
      </c>
      <c r="F6" s="21">
        <v>167.56890890257219</v>
      </c>
      <c r="G6" s="21">
        <v>54.705930621851593</v>
      </c>
      <c r="H6" s="21">
        <v>109.38312179296861</v>
      </c>
      <c r="I6" s="21">
        <v>98.284429151129615</v>
      </c>
      <c r="J6" s="21">
        <v>65.756140142496591</v>
      </c>
      <c r="K6" s="21">
        <v>129.25020656580745</v>
      </c>
      <c r="L6" s="21">
        <v>67.096017766041754</v>
      </c>
      <c r="M6" s="21">
        <v>96.215388095731868</v>
      </c>
    </row>
    <row r="7" spans="1:13">
      <c r="A7" s="20">
        <v>31199</v>
      </c>
      <c r="B7" s="21">
        <v>139.79243116342545</v>
      </c>
      <c r="C7" s="21">
        <v>156.64301589149864</v>
      </c>
      <c r="D7" s="21">
        <v>197.68990210292938</v>
      </c>
      <c r="E7" s="21">
        <v>190.02239455912721</v>
      </c>
      <c r="F7" s="21">
        <v>182.43722914896264</v>
      </c>
      <c r="G7" s="21">
        <v>26.943793829078935</v>
      </c>
      <c r="H7" s="21">
        <v>161.62029866613165</v>
      </c>
      <c r="I7" s="21">
        <v>108.91597259196801</v>
      </c>
      <c r="J7" s="21">
        <v>89.06218435284849</v>
      </c>
      <c r="K7" s="21">
        <v>42.438919979228508</v>
      </c>
      <c r="L7" s="21">
        <v>66.09233218009949</v>
      </c>
      <c r="M7" s="21">
        <v>0</v>
      </c>
    </row>
    <row r="8" spans="1:13">
      <c r="A8" s="20">
        <v>31229</v>
      </c>
      <c r="B8" s="21">
        <v>120.5051540490732</v>
      </c>
      <c r="C8" s="21">
        <v>173.4075841492203</v>
      </c>
      <c r="D8" s="21">
        <v>134.14929290495292</v>
      </c>
      <c r="E8" s="21">
        <v>122.2601401250383</v>
      </c>
      <c r="F8" s="21">
        <v>201.22260929019575</v>
      </c>
      <c r="G8" s="21">
        <v>26.003398310126496</v>
      </c>
      <c r="H8" s="21">
        <v>155.9794076467922</v>
      </c>
      <c r="I8" s="21">
        <v>116.79397141447117</v>
      </c>
      <c r="J8" s="21">
        <v>39.069875149396644</v>
      </c>
      <c r="K8" s="21">
        <v>0</v>
      </c>
      <c r="L8" s="21">
        <v>31.892784843638129</v>
      </c>
      <c r="M8" s="21">
        <v>182.93644084119509</v>
      </c>
    </row>
    <row r="9" spans="1:13">
      <c r="A9" s="20">
        <v>31260</v>
      </c>
      <c r="B9" s="21">
        <v>122.68383435594511</v>
      </c>
      <c r="C9" s="21">
        <v>111.33082240954488</v>
      </c>
      <c r="D9" s="21">
        <v>118.87553977505596</v>
      </c>
      <c r="E9" s="21">
        <v>122.8273742350156</v>
      </c>
      <c r="F9" s="21">
        <v>217.70667160882908</v>
      </c>
      <c r="G9" s="21">
        <v>56.26716914749916</v>
      </c>
      <c r="H9" s="21">
        <v>106.07593416179471</v>
      </c>
      <c r="I9" s="21">
        <v>151.63401490705226</v>
      </c>
      <c r="J9" s="21">
        <v>57.970918083448147</v>
      </c>
      <c r="K9" s="21">
        <v>37.982527162016261</v>
      </c>
      <c r="L9" s="21">
        <v>59.152160409838636</v>
      </c>
      <c r="M9" s="21">
        <v>169.6478646580448</v>
      </c>
    </row>
    <row r="10" spans="1:13">
      <c r="A10" s="20">
        <v>31291</v>
      </c>
      <c r="B10" s="21">
        <v>91.711134188006184</v>
      </c>
      <c r="C10" s="21">
        <v>113.58992027707504</v>
      </c>
      <c r="D10" s="21">
        <v>81.798703789665481</v>
      </c>
      <c r="E10" s="21">
        <v>67.479869329044661</v>
      </c>
      <c r="F10" s="21">
        <v>126.92818413556344</v>
      </c>
      <c r="G10" s="21">
        <v>24.60382663136664</v>
      </c>
      <c r="H10" s="21">
        <v>83.631037229054897</v>
      </c>
      <c r="I10" s="21">
        <v>11.050781094067167</v>
      </c>
      <c r="J10" s="21">
        <v>51.75384357492873</v>
      </c>
      <c r="K10" s="21">
        <v>77.506518659928048</v>
      </c>
      <c r="L10" s="21">
        <v>181.05738482160712</v>
      </c>
      <c r="M10" s="21">
        <v>86.545158854549129</v>
      </c>
    </row>
    <row r="11" spans="1:13">
      <c r="A11" s="20">
        <v>31321</v>
      </c>
      <c r="B11" s="21">
        <v>86.338619300529643</v>
      </c>
      <c r="C11" s="21">
        <v>69.607237642870444</v>
      </c>
      <c r="D11" s="21">
        <v>108.07515522473383</v>
      </c>
      <c r="E11" s="21">
        <v>89.542596607938506</v>
      </c>
      <c r="F11" s="21">
        <v>103.62251076805659</v>
      </c>
      <c r="G11" s="21">
        <v>7.1417751206706219</v>
      </c>
      <c r="H11" s="21">
        <v>42.839395050722601</v>
      </c>
      <c r="I11" s="21">
        <v>67.362125735367769</v>
      </c>
      <c r="J11" s="21">
        <v>64.382722361562983</v>
      </c>
      <c r="K11" s="21">
        <v>33.746831434927138</v>
      </c>
      <c r="L11" s="21">
        <v>131.38922917422781</v>
      </c>
      <c r="M11" s="21">
        <v>75.364625785558985</v>
      </c>
    </row>
    <row r="12" spans="1:13">
      <c r="A12" s="20">
        <v>31352</v>
      </c>
      <c r="B12" s="21">
        <v>115.88342940936741</v>
      </c>
      <c r="C12" s="21">
        <v>70.245579235213796</v>
      </c>
      <c r="D12" s="21">
        <v>96.548438073786556</v>
      </c>
      <c r="E12" s="21">
        <v>83.162895869646874</v>
      </c>
      <c r="F12" s="21">
        <v>99.34415386015722</v>
      </c>
      <c r="G12" s="21">
        <v>34.234530758024185</v>
      </c>
      <c r="H12" s="21">
        <v>114.99780868675444</v>
      </c>
      <c r="I12" s="21">
        <v>36.903362482588321</v>
      </c>
      <c r="J12" s="21">
        <v>117.27653918775452</v>
      </c>
      <c r="K12" s="21">
        <v>32.353495292816937</v>
      </c>
      <c r="L12" s="21">
        <v>50.385776997311204</v>
      </c>
      <c r="M12" s="21">
        <v>289.01191156861063</v>
      </c>
    </row>
    <row r="13" spans="1:13">
      <c r="A13" s="20">
        <v>31382</v>
      </c>
      <c r="B13" s="21">
        <v>126.42213233620303</v>
      </c>
      <c r="C13" s="21">
        <v>112.56385155713394</v>
      </c>
      <c r="D13" s="21">
        <v>150.93895319726045</v>
      </c>
      <c r="E13" s="21">
        <v>137.0244445222053</v>
      </c>
      <c r="F13" s="21">
        <v>225.52253117899971</v>
      </c>
      <c r="G13" s="21">
        <v>6.8573187813550556</v>
      </c>
      <c r="H13" s="21">
        <v>119.28600544948412</v>
      </c>
      <c r="I13" s="21">
        <v>55.439226501087461</v>
      </c>
      <c r="J13" s="21">
        <v>98.909381779191534</v>
      </c>
      <c r="K13" s="21">
        <v>64.805395605404911</v>
      </c>
      <c r="L13" s="21">
        <v>25.231201309502811</v>
      </c>
      <c r="M13" s="21">
        <v>0</v>
      </c>
    </row>
    <row r="14" spans="1:13">
      <c r="A14" s="20">
        <v>31413</v>
      </c>
      <c r="B14" s="21">
        <v>149.45848258400224</v>
      </c>
      <c r="C14" s="21">
        <v>119.54760034074782</v>
      </c>
      <c r="D14" s="21">
        <v>160.30359127786383</v>
      </c>
      <c r="E14" s="21">
        <v>155.89563449852841</v>
      </c>
      <c r="F14" s="21">
        <v>269.41088595674023</v>
      </c>
      <c r="G14" s="21">
        <v>85.261631400442624</v>
      </c>
      <c r="H14" s="21">
        <v>146.61148513383054</v>
      </c>
      <c r="I14" s="21">
        <v>91.908398326443503</v>
      </c>
      <c r="J14" s="21">
        <v>143.47742570470672</v>
      </c>
      <c r="K14" s="21">
        <v>53.71792220881251</v>
      </c>
      <c r="L14" s="21">
        <v>104.57213450493309</v>
      </c>
      <c r="M14" s="21">
        <v>119.96477693176543</v>
      </c>
    </row>
    <row r="15" spans="1:13">
      <c r="A15" s="20">
        <v>31444</v>
      </c>
      <c r="B15" s="21">
        <v>157.86909287158858</v>
      </c>
      <c r="C15" s="21">
        <v>190.25993549952659</v>
      </c>
      <c r="D15" s="21">
        <v>242.36691750766556</v>
      </c>
      <c r="E15" s="21">
        <v>196.18239011516744</v>
      </c>
      <c r="F15" s="21">
        <v>382.68207708955293</v>
      </c>
      <c r="G15" s="21">
        <v>55.634472814879182</v>
      </c>
      <c r="H15" s="21">
        <v>144.61163388703591</v>
      </c>
      <c r="I15" s="21">
        <v>99.952643883007369</v>
      </c>
      <c r="J15" s="21">
        <v>150.46254284618013</v>
      </c>
      <c r="K15" s="21">
        <v>204.46846602207614</v>
      </c>
      <c r="L15" s="21">
        <v>68.234861082876094</v>
      </c>
      <c r="M15" s="21">
        <v>65.232322864423281</v>
      </c>
    </row>
    <row r="16" spans="1:13">
      <c r="A16" s="20">
        <v>31472</v>
      </c>
      <c r="B16" s="21">
        <v>101.7271997367243</v>
      </c>
      <c r="C16" s="21">
        <v>104.97753222087178</v>
      </c>
      <c r="D16" s="21">
        <v>118.5400565079655</v>
      </c>
      <c r="E16" s="21">
        <v>103.39219378534025</v>
      </c>
      <c r="F16" s="21">
        <v>166.69585261651565</v>
      </c>
      <c r="G16" s="21">
        <v>64.624825225014078</v>
      </c>
      <c r="H16" s="21">
        <v>116.29413014778532</v>
      </c>
      <c r="I16" s="21">
        <v>36.282709571157078</v>
      </c>
      <c r="J16" s="21">
        <v>135.93751678808303</v>
      </c>
      <c r="K16" s="21">
        <v>101.78996335089445</v>
      </c>
      <c r="L16" s="21">
        <v>118.89209374932653</v>
      </c>
      <c r="M16" s="21">
        <v>0</v>
      </c>
    </row>
    <row r="17" spans="1:13">
      <c r="A17" s="20">
        <v>31503</v>
      </c>
      <c r="B17" s="21">
        <v>105.76701660981961</v>
      </c>
      <c r="C17" s="21">
        <v>120.61308508823251</v>
      </c>
      <c r="D17" s="21">
        <v>112.8365019824523</v>
      </c>
      <c r="E17" s="21">
        <v>117.83317170172671</v>
      </c>
      <c r="F17" s="21">
        <v>121.65104959498669</v>
      </c>
      <c r="G17" s="21">
        <v>21.872142904621718</v>
      </c>
      <c r="H17" s="21">
        <v>118.07854758776948</v>
      </c>
      <c r="I17" s="21">
        <v>36.839431562597035</v>
      </c>
      <c r="J17" s="21">
        <v>73.941076288141659</v>
      </c>
      <c r="K17" s="21">
        <v>25.837957204314659</v>
      </c>
      <c r="L17" s="21">
        <v>60.358187174835457</v>
      </c>
      <c r="M17" s="21">
        <v>0</v>
      </c>
    </row>
    <row r="18" spans="1:13">
      <c r="A18" s="20">
        <v>31533</v>
      </c>
      <c r="B18" s="21">
        <v>126.26104795694661</v>
      </c>
      <c r="C18" s="21">
        <v>148.36253216728718</v>
      </c>
      <c r="D18" s="21">
        <v>108.68131438335601</v>
      </c>
      <c r="E18" s="21">
        <v>100.72809538586965</v>
      </c>
      <c r="F18" s="21">
        <v>124.33797001406433</v>
      </c>
      <c r="G18" s="21">
        <v>32.135650867000386</v>
      </c>
      <c r="H18" s="21">
        <v>122.0833969585554</v>
      </c>
      <c r="I18" s="21">
        <v>14.4336914890245</v>
      </c>
      <c r="J18" s="21">
        <v>111.05211942538806</v>
      </c>
      <c r="K18" s="21">
        <v>126.54141472025916</v>
      </c>
      <c r="L18" s="21">
        <v>157.65560896129361</v>
      </c>
      <c r="M18" s="21">
        <v>113.03871754783189</v>
      </c>
    </row>
    <row r="19" spans="1:13">
      <c r="A19" s="20">
        <v>31564</v>
      </c>
      <c r="B19" s="21">
        <v>152.26301775211891</v>
      </c>
      <c r="C19" s="21">
        <v>162.77076315932231</v>
      </c>
      <c r="D19" s="21">
        <v>164.6540390091609</v>
      </c>
      <c r="E19" s="21">
        <v>157.04096239158477</v>
      </c>
      <c r="F19" s="21">
        <v>156.157049867404</v>
      </c>
      <c r="G19" s="21">
        <v>50.101349776356983</v>
      </c>
      <c r="H19" s="21">
        <v>110.194017001685</v>
      </c>
      <c r="I19" s="21">
        <v>45.005929946683139</v>
      </c>
      <c r="J19" s="21">
        <v>105.38756666057449</v>
      </c>
      <c r="K19" s="21">
        <v>105.21889567585258</v>
      </c>
      <c r="L19" s="21">
        <v>143.37999016070481</v>
      </c>
      <c r="M19" s="21">
        <v>293.7232312265794</v>
      </c>
    </row>
    <row r="20" spans="1:13">
      <c r="A20" s="20">
        <v>31594</v>
      </c>
      <c r="B20" s="21">
        <v>143.29232842494622</v>
      </c>
      <c r="C20" s="21">
        <v>183.8203274707098</v>
      </c>
      <c r="D20" s="21">
        <v>174.43771914143545</v>
      </c>
      <c r="E20" s="21">
        <v>172.8021228495613</v>
      </c>
      <c r="F20" s="21">
        <v>197.30766481196449</v>
      </c>
      <c r="G20" s="21">
        <v>22.051876063762098</v>
      </c>
      <c r="H20" s="21">
        <v>72.752076043946317</v>
      </c>
      <c r="I20" s="21">
        <v>37.142157612100043</v>
      </c>
      <c r="J20" s="21">
        <v>89.458419731670759</v>
      </c>
      <c r="K20" s="21">
        <v>26.050279229381715</v>
      </c>
      <c r="L20" s="21">
        <v>81.138903113242776</v>
      </c>
      <c r="M20" s="21">
        <v>116.35282260602028</v>
      </c>
    </row>
    <row r="21" spans="1:13">
      <c r="A21" s="20">
        <v>31625</v>
      </c>
      <c r="B21" s="21">
        <v>138.32248715745155</v>
      </c>
      <c r="C21" s="21">
        <v>132.99289875775341</v>
      </c>
      <c r="D21" s="21">
        <v>194.71012835971203</v>
      </c>
      <c r="E21" s="21">
        <v>211.45183166705334</v>
      </c>
      <c r="F21" s="21">
        <v>148.4199988079275</v>
      </c>
      <c r="G21" s="21">
        <v>37.036998587693795</v>
      </c>
      <c r="H21" s="21">
        <v>92.039213997514167</v>
      </c>
      <c r="I21" s="21">
        <v>49.90537893631037</v>
      </c>
      <c r="J21" s="21">
        <v>62.007505816187681</v>
      </c>
      <c r="K21" s="21">
        <v>50.002828511558839</v>
      </c>
      <c r="L21" s="21">
        <v>77.871999418175918</v>
      </c>
      <c r="M21" s="21">
        <v>111.66809738151785</v>
      </c>
    </row>
    <row r="22" spans="1:13">
      <c r="A22" s="20">
        <v>31656</v>
      </c>
      <c r="B22" s="21">
        <v>169.47782574439495</v>
      </c>
      <c r="C22" s="21">
        <v>166.75523417176362</v>
      </c>
      <c r="D22" s="21">
        <v>221.74180523662434</v>
      </c>
      <c r="E22" s="21">
        <v>227.13858163718461</v>
      </c>
      <c r="F22" s="21">
        <v>204.38776045581332</v>
      </c>
      <c r="G22" s="21">
        <v>81.268988817063914</v>
      </c>
      <c r="H22" s="21">
        <v>110.4967927332529</v>
      </c>
      <c r="I22" s="21">
        <v>73.003750075902801</v>
      </c>
      <c r="J22" s="21">
        <v>87.916272722784981</v>
      </c>
      <c r="K22" s="21">
        <v>102.40482495016462</v>
      </c>
      <c r="L22" s="21">
        <v>59.805130326984042</v>
      </c>
      <c r="M22" s="21">
        <v>171.52057651441908</v>
      </c>
    </row>
    <row r="23" spans="1:13">
      <c r="A23" s="20">
        <v>31686</v>
      </c>
      <c r="B23" s="21">
        <v>118.8804977446416</v>
      </c>
      <c r="C23" s="21">
        <v>73.603281008701629</v>
      </c>
      <c r="D23" s="21">
        <v>154.85062478831651</v>
      </c>
      <c r="E23" s="21">
        <v>147.33016535833951</v>
      </c>
      <c r="F23" s="21">
        <v>229.72193591052428</v>
      </c>
      <c r="G23" s="21">
        <v>39.581708510961491</v>
      </c>
      <c r="H23" s="21">
        <v>139.48887302973318</v>
      </c>
      <c r="I23" s="21">
        <v>120.00203943079576</v>
      </c>
      <c r="J23" s="21">
        <v>93.667085981039833</v>
      </c>
      <c r="K23" s="21">
        <v>46.7585867118569</v>
      </c>
      <c r="L23" s="21">
        <v>127.4342533175457</v>
      </c>
      <c r="M23" s="21">
        <v>0</v>
      </c>
    </row>
    <row r="24" spans="1:13">
      <c r="A24" s="20">
        <v>31717</v>
      </c>
      <c r="B24" s="21">
        <v>93.860381023365505</v>
      </c>
      <c r="C24" s="21">
        <v>58.412989521027924</v>
      </c>
      <c r="D24" s="21">
        <v>103.24930562212329</v>
      </c>
      <c r="E24" s="21">
        <v>109.51142248362257</v>
      </c>
      <c r="F24" s="21">
        <v>120.16003556950307</v>
      </c>
      <c r="G24" s="21">
        <v>56.935719178277154</v>
      </c>
      <c r="H24" s="21">
        <v>93.143067953754851</v>
      </c>
      <c r="I24" s="21">
        <v>90.666541655839723</v>
      </c>
      <c r="J24" s="21">
        <v>97.988381810931941</v>
      </c>
      <c r="K24" s="21">
        <v>244.57888273520402</v>
      </c>
      <c r="L24" s="21">
        <v>38.089538494109824</v>
      </c>
      <c r="M24" s="21">
        <v>54.620227110600624</v>
      </c>
    </row>
    <row r="25" spans="1:13">
      <c r="A25" s="20">
        <v>31747</v>
      </c>
      <c r="B25" s="21">
        <v>89.364052817386835</v>
      </c>
      <c r="C25" s="21">
        <v>79.135610453951287</v>
      </c>
      <c r="D25" s="21">
        <v>122.0315664656809</v>
      </c>
      <c r="E25" s="21">
        <v>122.902139941093</v>
      </c>
      <c r="F25" s="21">
        <v>134.30015690121243</v>
      </c>
      <c r="G25" s="21">
        <v>92.561115548158639</v>
      </c>
      <c r="H25" s="21">
        <v>70.94488177814425</v>
      </c>
      <c r="I25" s="21">
        <v>34.644767562339609</v>
      </c>
      <c r="J25" s="21">
        <v>78.807610894330722</v>
      </c>
      <c r="K25" s="21">
        <v>72.896077680362666</v>
      </c>
      <c r="L25" s="21">
        <v>75.683229498377855</v>
      </c>
      <c r="M25" s="21">
        <v>108.5294111480076</v>
      </c>
    </row>
    <row r="26" spans="1:13">
      <c r="A26" s="20">
        <v>31778</v>
      </c>
      <c r="B26" s="21">
        <v>113.31331785764165</v>
      </c>
      <c r="C26" s="21">
        <v>124.15943599900172</v>
      </c>
      <c r="D26" s="21">
        <v>150.16536485481842</v>
      </c>
      <c r="E26" s="21">
        <v>159.91415732556302</v>
      </c>
      <c r="F26" s="21">
        <v>188.21553454797308</v>
      </c>
      <c r="G26" s="21">
        <v>75.933760912412311</v>
      </c>
      <c r="H26" s="21">
        <v>93.943346343230502</v>
      </c>
      <c r="I26" s="21">
        <v>89.527103971263131</v>
      </c>
      <c r="J26" s="21">
        <v>81.28898375902611</v>
      </c>
      <c r="K26" s="21">
        <v>112.12740295802209</v>
      </c>
      <c r="L26" s="21">
        <v>104.7730936567748</v>
      </c>
      <c r="M26" s="21">
        <v>50.081381895260947</v>
      </c>
    </row>
    <row r="27" spans="1:13">
      <c r="A27" s="20">
        <v>31809</v>
      </c>
      <c r="B27" s="21">
        <v>75.621466145197317</v>
      </c>
      <c r="C27" s="21">
        <v>37.383917832366535</v>
      </c>
      <c r="D27" s="21">
        <v>70.180302862434019</v>
      </c>
      <c r="E27" s="21">
        <v>68.529089676694866</v>
      </c>
      <c r="F27" s="21">
        <v>56.394513464991178</v>
      </c>
      <c r="G27" s="21">
        <v>43.72616977710787</v>
      </c>
      <c r="H27" s="21">
        <v>67.029182331623161</v>
      </c>
      <c r="I27" s="21">
        <v>39.279120075802183</v>
      </c>
      <c r="J27" s="21">
        <v>96.357333552381434</v>
      </c>
      <c r="K27" s="21">
        <v>68.872684817165478</v>
      </c>
      <c r="L27" s="21">
        <v>71.506003848972043</v>
      </c>
      <c r="M27" s="21">
        <v>102.53928832995207</v>
      </c>
    </row>
    <row r="28" spans="1:13">
      <c r="A28" s="20">
        <v>31837</v>
      </c>
      <c r="B28" s="21">
        <v>84.349750678901387</v>
      </c>
      <c r="C28" s="21">
        <v>58.161134250773699</v>
      </c>
      <c r="D28" s="21">
        <v>101.98606266941177</v>
      </c>
      <c r="E28" s="21">
        <v>100.80694159439032</v>
      </c>
      <c r="F28" s="21">
        <v>101.23549599030626</v>
      </c>
      <c r="G28" s="21">
        <v>56.690233352977941</v>
      </c>
      <c r="H28" s="21">
        <v>41.852560546346915</v>
      </c>
      <c r="I28" s="21">
        <v>52.883351924897028</v>
      </c>
      <c r="J28" s="21">
        <v>114.00556616021923</v>
      </c>
      <c r="K28" s="21">
        <v>103.02953217807428</v>
      </c>
      <c r="L28" s="21">
        <v>80.226618259917885</v>
      </c>
      <c r="M28" s="21">
        <v>92.035688179310597</v>
      </c>
    </row>
    <row r="29" spans="1:13">
      <c r="A29" s="20">
        <v>31868</v>
      </c>
      <c r="B29" s="21">
        <v>86.860823776812666</v>
      </c>
      <c r="C29" s="21">
        <v>93.713849143812666</v>
      </c>
      <c r="D29" s="21">
        <v>93.480741314650302</v>
      </c>
      <c r="E29" s="21">
        <v>90.78250677201558</v>
      </c>
      <c r="F29" s="21">
        <v>103.44112017525484</v>
      </c>
      <c r="G29" s="21">
        <v>35.646367427610542</v>
      </c>
      <c r="H29" s="21">
        <v>90.874360503494898</v>
      </c>
      <c r="I29" s="21">
        <v>78.051313707140679</v>
      </c>
      <c r="J29" s="21">
        <v>72.303773384814534</v>
      </c>
      <c r="K29" s="21">
        <v>42.109697257384781</v>
      </c>
      <c r="L29" s="21">
        <v>98.369424828695657</v>
      </c>
      <c r="M29" s="21">
        <v>94.04087556680669</v>
      </c>
    </row>
    <row r="30" spans="1:13">
      <c r="A30" s="20">
        <v>31898</v>
      </c>
      <c r="B30" s="21">
        <v>97.970268330421291</v>
      </c>
      <c r="C30" s="21">
        <v>98.871459380270764</v>
      </c>
      <c r="D30" s="21">
        <v>79.848457503285871</v>
      </c>
      <c r="E30" s="21">
        <v>77.234206584788382</v>
      </c>
      <c r="F30" s="21">
        <v>80.507051775430028</v>
      </c>
      <c r="G30" s="21">
        <v>39.424496028292303</v>
      </c>
      <c r="H30" s="21">
        <v>89.338718037067665</v>
      </c>
      <c r="I30" s="21">
        <v>53.122404317036796</v>
      </c>
      <c r="J30" s="21">
        <v>78.979940456650326</v>
      </c>
      <c r="K30" s="21">
        <v>82.796211143826397</v>
      </c>
      <c r="L30" s="21">
        <v>48.353563422883084</v>
      </c>
      <c r="M30" s="21">
        <v>46.225861836457163</v>
      </c>
    </row>
    <row r="31" spans="1:13">
      <c r="A31" s="20">
        <v>31929</v>
      </c>
      <c r="B31" s="21">
        <v>109.31131133061739</v>
      </c>
      <c r="C31" s="21">
        <v>137.08158943124693</v>
      </c>
      <c r="D31" s="21">
        <v>80.815321901850652</v>
      </c>
      <c r="E31" s="21">
        <v>70.403565244667647</v>
      </c>
      <c r="F31" s="21">
        <v>93.590654898422386</v>
      </c>
      <c r="G31" s="21">
        <v>41.46665658662095</v>
      </c>
      <c r="H31" s="21">
        <v>113.31242283016289</v>
      </c>
      <c r="I31" s="21">
        <v>55.87410667949662</v>
      </c>
      <c r="J31" s="21">
        <v>128.76011913978553</v>
      </c>
      <c r="K31" s="21">
        <v>130.62749305827168</v>
      </c>
      <c r="L31" s="21">
        <v>152.57472976373816</v>
      </c>
      <c r="M31" s="21">
        <v>145.86098476571843</v>
      </c>
    </row>
    <row r="32" spans="1:13">
      <c r="A32" s="20">
        <v>31959</v>
      </c>
      <c r="B32" s="21">
        <v>74.655767846503068</v>
      </c>
      <c r="C32" s="21">
        <v>59.499727447039291</v>
      </c>
      <c r="D32" s="21">
        <v>60.576958229400553</v>
      </c>
      <c r="E32" s="21">
        <v>62.277596574931032</v>
      </c>
      <c r="F32" s="21">
        <v>66.486465902889108</v>
      </c>
      <c r="G32" s="21">
        <v>38.663315595687777</v>
      </c>
      <c r="H32" s="21">
        <v>64.421933031300895</v>
      </c>
      <c r="I32" s="21">
        <v>17.365584769406507</v>
      </c>
      <c r="J32" s="21">
        <v>61.964041065488182</v>
      </c>
      <c r="K32" s="21">
        <v>40.598820074753682</v>
      </c>
      <c r="L32" s="21">
        <v>94.839973677959676</v>
      </c>
      <c r="M32" s="21">
        <v>45.333365417861451</v>
      </c>
    </row>
    <row r="33" spans="1:13">
      <c r="A33" s="20">
        <v>31990</v>
      </c>
      <c r="B33" s="21">
        <v>61.516160483899533</v>
      </c>
      <c r="C33" s="21">
        <v>24.436541412881596</v>
      </c>
      <c r="D33" s="21">
        <v>56.598255254784071</v>
      </c>
      <c r="E33" s="21">
        <v>45.813104801651363</v>
      </c>
      <c r="F33" s="21">
        <v>79.590770362670085</v>
      </c>
      <c r="G33" s="21">
        <v>30.314503976112999</v>
      </c>
      <c r="H33" s="21">
        <v>62.344884753564202</v>
      </c>
      <c r="I33" s="21">
        <v>23.341243557723004</v>
      </c>
      <c r="J33" s="21">
        <v>58.560779759491766</v>
      </c>
      <c r="K33" s="21">
        <v>81.853875936599366</v>
      </c>
      <c r="L33" s="21">
        <v>31.86882206991972</v>
      </c>
      <c r="M33" s="21">
        <v>0</v>
      </c>
    </row>
    <row r="34" spans="1:13">
      <c r="A34" s="20">
        <v>32021</v>
      </c>
      <c r="B34" s="21">
        <v>75.565305497710895</v>
      </c>
      <c r="C34" s="21">
        <v>64.666956503489104</v>
      </c>
      <c r="D34" s="21">
        <v>65.034839689199586</v>
      </c>
      <c r="E34" s="21">
        <v>57.624625901465073</v>
      </c>
      <c r="F34" s="21">
        <v>105.68091595155991</v>
      </c>
      <c r="G34" s="21">
        <v>42.021015140489105</v>
      </c>
      <c r="H34" s="21">
        <v>80.659156587580568</v>
      </c>
      <c r="I34" s="21">
        <v>62.283182769255724</v>
      </c>
      <c r="J34" s="21">
        <v>71.975270577904894</v>
      </c>
      <c r="K34" s="21">
        <v>59.568220395216578</v>
      </c>
      <c r="L34" s="21">
        <v>30.922893511152623</v>
      </c>
      <c r="M34" s="21">
        <v>133.02987118816873</v>
      </c>
    </row>
    <row r="35" spans="1:13">
      <c r="A35" s="20">
        <v>32051</v>
      </c>
      <c r="B35" s="21">
        <v>212.34254458916695</v>
      </c>
      <c r="C35" s="21">
        <v>353.29996835649791</v>
      </c>
      <c r="D35" s="21">
        <v>243.6799374456086</v>
      </c>
      <c r="E35" s="21">
        <v>186.10348416721013</v>
      </c>
      <c r="F35" s="21">
        <v>459.44935909393871</v>
      </c>
      <c r="G35" s="21">
        <v>43.540399371604657</v>
      </c>
      <c r="H35" s="21">
        <v>175.6987214465081</v>
      </c>
      <c r="I35" s="21">
        <v>133.33719183371392</v>
      </c>
      <c r="J35" s="21">
        <v>189.12056562854457</v>
      </c>
      <c r="K35" s="21">
        <v>523.70242582974015</v>
      </c>
      <c r="L35" s="21">
        <v>189.33315187755778</v>
      </c>
      <c r="M35" s="21">
        <v>250.61805170670311</v>
      </c>
    </row>
    <row r="36" spans="1:13">
      <c r="A36" s="20">
        <v>32082</v>
      </c>
      <c r="B36" s="21">
        <v>204.11462347214368</v>
      </c>
      <c r="C36" s="21">
        <v>289.5949953223394</v>
      </c>
      <c r="D36" s="21">
        <v>253.12925728684323</v>
      </c>
      <c r="E36" s="21">
        <v>160.56920868237188</v>
      </c>
      <c r="F36" s="21">
        <v>513.71595998256657</v>
      </c>
      <c r="G36" s="21">
        <v>87.817678339584134</v>
      </c>
      <c r="H36" s="21">
        <v>160.53871740283739</v>
      </c>
      <c r="I36" s="21">
        <v>135.23386827725599</v>
      </c>
      <c r="J36" s="21">
        <v>162.10420386691771</v>
      </c>
      <c r="K36" s="21">
        <v>414.96243410900269</v>
      </c>
      <c r="L36" s="21">
        <v>169.2539960730347</v>
      </c>
      <c r="M36" s="21">
        <v>308.90296196640236</v>
      </c>
    </row>
    <row r="37" spans="1:13">
      <c r="A37" s="20">
        <v>32112</v>
      </c>
      <c r="B37" s="21">
        <v>153.97719639433959</v>
      </c>
      <c r="C37" s="21">
        <v>216.72407516527304</v>
      </c>
      <c r="D37" s="21">
        <v>160.97477374082231</v>
      </c>
      <c r="E37" s="21">
        <v>123.3387340431679</v>
      </c>
      <c r="F37" s="21">
        <v>284.464050078833</v>
      </c>
      <c r="G37" s="21">
        <v>41.420216008833577</v>
      </c>
      <c r="H37" s="21">
        <v>124.22800821275835</v>
      </c>
      <c r="I37" s="21">
        <v>100.46075486302216</v>
      </c>
      <c r="J37" s="21">
        <v>123.22234365967476</v>
      </c>
      <c r="K37" s="21">
        <v>254.43833378112004</v>
      </c>
      <c r="L37" s="21">
        <v>76.201926855401013</v>
      </c>
      <c r="M37" s="21">
        <v>305.9650183186875</v>
      </c>
    </row>
    <row r="38" spans="1:13">
      <c r="A38" s="20">
        <v>32143</v>
      </c>
      <c r="B38" s="21">
        <v>197.51809724775347</v>
      </c>
      <c r="C38" s="21">
        <v>268.19616933812051</v>
      </c>
      <c r="D38" s="21">
        <v>250.93530723400539</v>
      </c>
      <c r="E38" s="21">
        <v>214.0201752977608</v>
      </c>
      <c r="F38" s="21">
        <v>324.56992647253128</v>
      </c>
      <c r="G38" s="21">
        <v>156.06773815652119</v>
      </c>
      <c r="H38" s="21">
        <v>93.616046103284972</v>
      </c>
      <c r="I38" s="21">
        <v>168.23435827809141</v>
      </c>
      <c r="J38" s="21">
        <v>214.55870803079767</v>
      </c>
      <c r="K38" s="21">
        <v>313.42158136857728</v>
      </c>
      <c r="L38" s="21">
        <v>172.27330294397481</v>
      </c>
      <c r="M38" s="21">
        <v>370.55871391097247</v>
      </c>
    </row>
    <row r="39" spans="1:13">
      <c r="A39" s="20">
        <v>32174</v>
      </c>
      <c r="B39" s="21">
        <v>104.34334299855657</v>
      </c>
      <c r="C39" s="21">
        <v>142.51895876059447</v>
      </c>
      <c r="D39" s="21">
        <v>99.768735996619426</v>
      </c>
      <c r="E39" s="21">
        <v>91.246768174863902</v>
      </c>
      <c r="F39" s="21">
        <v>146.22697837462471</v>
      </c>
      <c r="G39" s="21">
        <v>61.28587061041236</v>
      </c>
      <c r="H39" s="21">
        <v>63.720563418664625</v>
      </c>
      <c r="I39" s="21">
        <v>66.063551861798103</v>
      </c>
      <c r="J39" s="21">
        <v>66.298663156333134</v>
      </c>
      <c r="K39" s="21">
        <v>57.918484127182481</v>
      </c>
      <c r="L39" s="21">
        <v>75.166217200609353</v>
      </c>
      <c r="M39" s="21">
        <v>43.115207134125917</v>
      </c>
    </row>
    <row r="40" spans="1:13">
      <c r="A40" s="20">
        <v>32203</v>
      </c>
      <c r="B40" s="21">
        <v>85.181048704134483</v>
      </c>
      <c r="C40" s="21">
        <v>46.637684378532484</v>
      </c>
      <c r="D40" s="21">
        <v>73.794054942753618</v>
      </c>
      <c r="E40" s="21">
        <v>71.243604211067861</v>
      </c>
      <c r="F40" s="21">
        <v>87.94254562399162</v>
      </c>
      <c r="G40" s="21">
        <v>47.276541186839466</v>
      </c>
      <c r="H40" s="21">
        <v>78.531158141109998</v>
      </c>
      <c r="I40" s="21">
        <v>49.002012388752775</v>
      </c>
      <c r="J40" s="21">
        <v>118.02336950240844</v>
      </c>
      <c r="K40" s="21">
        <v>154.65774861198366</v>
      </c>
      <c r="L40" s="21">
        <v>66.904593580167656</v>
      </c>
      <c r="M40" s="21">
        <v>76.752709338419507</v>
      </c>
    </row>
    <row r="41" spans="1:13">
      <c r="A41" s="20">
        <v>32234</v>
      </c>
      <c r="B41" s="21">
        <v>84.868279293923891</v>
      </c>
      <c r="C41" s="21">
        <v>77.709005612919384</v>
      </c>
      <c r="D41" s="21">
        <v>77.515708914829489</v>
      </c>
      <c r="E41" s="21">
        <v>70.935311885993428</v>
      </c>
      <c r="F41" s="21">
        <v>71.479177141772766</v>
      </c>
      <c r="G41" s="21">
        <v>29.558531549178852</v>
      </c>
      <c r="H41" s="21">
        <v>68.705534078592095</v>
      </c>
      <c r="I41" s="21">
        <v>44.807111692749132</v>
      </c>
      <c r="J41" s="21">
        <v>86.602291005693857</v>
      </c>
      <c r="K41" s="21">
        <v>104.75408054718129</v>
      </c>
      <c r="L41" s="21">
        <v>95.164396354684399</v>
      </c>
      <c r="M41" s="21">
        <v>116.97027164123249</v>
      </c>
    </row>
    <row r="42" spans="1:13">
      <c r="A42" s="20">
        <v>32264</v>
      </c>
      <c r="B42" s="21">
        <v>93.415279437372121</v>
      </c>
      <c r="C42" s="21">
        <v>61.195774083576957</v>
      </c>
      <c r="D42" s="21">
        <v>78.328612848455265</v>
      </c>
      <c r="E42" s="21">
        <v>79.318488092028673</v>
      </c>
      <c r="F42" s="21">
        <v>62.942219281028173</v>
      </c>
      <c r="G42" s="21">
        <v>32.535341913343238</v>
      </c>
      <c r="H42" s="21">
        <v>110.59110566752115</v>
      </c>
      <c r="I42" s="21">
        <v>48.710707578391784</v>
      </c>
      <c r="J42" s="21">
        <v>58.660874921208794</v>
      </c>
      <c r="K42" s="21">
        <v>85.410192585613217</v>
      </c>
      <c r="L42" s="21">
        <v>66.506862364752848</v>
      </c>
      <c r="M42" s="21">
        <v>0</v>
      </c>
    </row>
    <row r="43" spans="1:13">
      <c r="A43" s="20">
        <v>32295</v>
      </c>
      <c r="B43" s="21">
        <v>84.38802188397031</v>
      </c>
      <c r="C43" s="21">
        <v>64.501299217900922</v>
      </c>
      <c r="D43" s="21">
        <v>69.955945095427452</v>
      </c>
      <c r="E43" s="21">
        <v>62.307009699916549</v>
      </c>
      <c r="F43" s="21">
        <v>89.431725035746425</v>
      </c>
      <c r="G43" s="21">
        <v>33.284146719416675</v>
      </c>
      <c r="H43" s="21">
        <v>90.95277066124936</v>
      </c>
      <c r="I43" s="21">
        <v>39.865432296093402</v>
      </c>
      <c r="J43" s="21">
        <v>63.344904344630585</v>
      </c>
      <c r="K43" s="21">
        <v>34.950367374959804</v>
      </c>
      <c r="L43" s="21">
        <v>95.252536118088273</v>
      </c>
      <c r="M43" s="21">
        <v>0</v>
      </c>
    </row>
    <row r="44" spans="1:13">
      <c r="A44" s="20">
        <v>32325</v>
      </c>
      <c r="B44" s="21">
        <v>87.101178937424322</v>
      </c>
      <c r="C44" s="21">
        <v>59.134334679596272</v>
      </c>
      <c r="D44" s="21">
        <v>79.294324519664471</v>
      </c>
      <c r="E44" s="21">
        <v>68.478586401108942</v>
      </c>
      <c r="F44" s="21">
        <v>107.90990980935557</v>
      </c>
      <c r="G44" s="21">
        <v>59.498138266523291</v>
      </c>
      <c r="H44" s="21">
        <v>95.915546990559434</v>
      </c>
      <c r="I44" s="21">
        <v>50.106603690586802</v>
      </c>
      <c r="J44" s="21">
        <v>60.341911623635959</v>
      </c>
      <c r="K44" s="21">
        <v>52.714668504496956</v>
      </c>
      <c r="L44" s="21">
        <v>54.730192368518999</v>
      </c>
      <c r="M44" s="21">
        <v>274.6899750710229</v>
      </c>
    </row>
    <row r="45" spans="1:13">
      <c r="A45" s="20">
        <v>32356</v>
      </c>
      <c r="B45" s="21">
        <v>101.87862804409833</v>
      </c>
      <c r="C45" s="21">
        <v>110.9630582081855</v>
      </c>
      <c r="D45" s="21">
        <v>58.277031068556653</v>
      </c>
      <c r="E45" s="21">
        <v>59.327406736244178</v>
      </c>
      <c r="F45" s="21">
        <v>52.309489306156522</v>
      </c>
      <c r="G45" s="21">
        <v>50.473169309037907</v>
      </c>
      <c r="H45" s="21">
        <v>80.01500238229616</v>
      </c>
      <c r="I45" s="21">
        <v>24.289250677265727</v>
      </c>
      <c r="J45" s="21">
        <v>32.500923804208895</v>
      </c>
      <c r="K45" s="21">
        <v>17.035675983699143</v>
      </c>
      <c r="L45" s="21">
        <v>119.38743975111048</v>
      </c>
      <c r="M45" s="21">
        <v>38.044678297907659</v>
      </c>
    </row>
    <row r="46" spans="1:13">
      <c r="A46" s="20">
        <v>32387</v>
      </c>
      <c r="B46" s="21">
        <v>84.657605145396289</v>
      </c>
      <c r="C46" s="21">
        <v>69.613007267928808</v>
      </c>
      <c r="D46" s="21">
        <v>74.197602315367291</v>
      </c>
      <c r="E46" s="21">
        <v>65.440398237549658</v>
      </c>
      <c r="F46" s="21">
        <v>87.5107065493021</v>
      </c>
      <c r="G46" s="21">
        <v>55.673835780131228</v>
      </c>
      <c r="H46" s="21">
        <v>70.965495061598148</v>
      </c>
      <c r="I46" s="21">
        <v>60.951736955797564</v>
      </c>
      <c r="J46" s="21">
        <v>106.65304121106337</v>
      </c>
      <c r="K46" s="21">
        <v>32.884253558509563</v>
      </c>
      <c r="L46" s="21">
        <v>115.22779736575831</v>
      </c>
      <c r="M46" s="21">
        <v>36.71914307648926</v>
      </c>
    </row>
    <row r="47" spans="1:13">
      <c r="A47" s="20">
        <v>32417</v>
      </c>
      <c r="B47" s="21">
        <v>103.58834357840787</v>
      </c>
      <c r="C47" s="21">
        <v>103.52812341052488</v>
      </c>
      <c r="D47" s="21">
        <v>77.788625596083108</v>
      </c>
      <c r="E47" s="21">
        <v>72.257865035892351</v>
      </c>
      <c r="F47" s="21">
        <v>100.97495232684406</v>
      </c>
      <c r="G47" s="21">
        <v>52.194769046340816</v>
      </c>
      <c r="H47" s="21">
        <v>108.53660258111283</v>
      </c>
      <c r="I47" s="21">
        <v>56.263732528614405</v>
      </c>
      <c r="J47" s="21">
        <v>122.33859643279236</v>
      </c>
      <c r="K47" s="21">
        <v>197.30759291971853</v>
      </c>
      <c r="L47" s="21">
        <v>51.21289207834262</v>
      </c>
      <c r="M47" s="21">
        <v>73.439057203130005</v>
      </c>
    </row>
    <row r="48" spans="1:13">
      <c r="A48" s="20">
        <v>32448</v>
      </c>
      <c r="B48" s="21">
        <v>123.35616536936206</v>
      </c>
      <c r="C48" s="21">
        <v>176.5998964859659</v>
      </c>
      <c r="D48" s="21">
        <v>159.90513093621422</v>
      </c>
      <c r="E48" s="21">
        <v>143.23028059880585</v>
      </c>
      <c r="F48" s="21">
        <v>281.51051192367925</v>
      </c>
      <c r="G48" s="21">
        <v>70.982955651354004</v>
      </c>
      <c r="H48" s="21">
        <v>110.70432423108714</v>
      </c>
      <c r="I48" s="21">
        <v>114.77489326504457</v>
      </c>
      <c r="J48" s="21">
        <v>70.389832132415833</v>
      </c>
      <c r="K48" s="21">
        <v>50.312068049845344</v>
      </c>
      <c r="L48" s="21">
        <v>195.88398549289604</v>
      </c>
      <c r="M48" s="21">
        <v>187.26450355226561</v>
      </c>
    </row>
    <row r="49" spans="1:13">
      <c r="A49" s="20">
        <v>32478</v>
      </c>
      <c r="B49" s="21">
        <v>87.849601451606048</v>
      </c>
      <c r="C49" s="21">
        <v>109.47032012582626</v>
      </c>
      <c r="D49" s="21">
        <v>98.704144910084054</v>
      </c>
      <c r="E49" s="21">
        <v>82.171678413671586</v>
      </c>
      <c r="F49" s="21">
        <v>138.80178630980276</v>
      </c>
      <c r="G49" s="21">
        <v>47.831843526299316</v>
      </c>
      <c r="H49" s="21">
        <v>83.8676593120136</v>
      </c>
      <c r="I49" s="21">
        <v>24.788790912067302</v>
      </c>
      <c r="J49" s="21">
        <v>63.021760907294194</v>
      </c>
      <c r="K49" s="21">
        <v>34.772073919999805</v>
      </c>
      <c r="L49" s="21">
        <v>135.38088747524836</v>
      </c>
      <c r="M49" s="21">
        <v>194.13558453789682</v>
      </c>
    </row>
    <row r="50" spans="1:13">
      <c r="A50" s="20">
        <v>32509</v>
      </c>
      <c r="B50" s="21">
        <v>109.65313627227827</v>
      </c>
      <c r="C50" s="21">
        <v>94.234438703544413</v>
      </c>
      <c r="D50" s="21">
        <v>144.26180378742737</v>
      </c>
      <c r="E50" s="21">
        <v>130.75665538188946</v>
      </c>
      <c r="F50" s="21">
        <v>186.57824380094976</v>
      </c>
      <c r="G50" s="21">
        <v>119.40661243028788</v>
      </c>
      <c r="H50" s="21">
        <v>108.35599400860278</v>
      </c>
      <c r="I50" s="21">
        <v>132.01562053893576</v>
      </c>
      <c r="J50" s="21">
        <v>146.286013705009</v>
      </c>
      <c r="K50" s="21">
        <v>188.07624872970499</v>
      </c>
      <c r="L50" s="21">
        <v>123.91961202980418</v>
      </c>
      <c r="M50" s="21">
        <v>129.2364851132331</v>
      </c>
    </row>
    <row r="51" spans="1:13">
      <c r="A51" s="20">
        <v>32540</v>
      </c>
      <c r="B51" s="21">
        <v>71.734183465441276</v>
      </c>
      <c r="C51" s="21">
        <v>60.876805353870289</v>
      </c>
      <c r="D51" s="21">
        <v>79.424596913607786</v>
      </c>
      <c r="E51" s="21">
        <v>77.914937537550401</v>
      </c>
      <c r="F51" s="21">
        <v>77.562570240334622</v>
      </c>
      <c r="G51" s="21">
        <v>32.074175601337537</v>
      </c>
      <c r="H51" s="21">
        <v>61.56624116757898</v>
      </c>
      <c r="I51" s="21">
        <v>30.252767879264763</v>
      </c>
      <c r="J51" s="21">
        <v>98.309974853678682</v>
      </c>
      <c r="K51" s="21">
        <v>166.7151313305489</v>
      </c>
      <c r="L51" s="21">
        <v>59.007755599322834</v>
      </c>
      <c r="M51" s="21">
        <v>33.846742591751138</v>
      </c>
    </row>
    <row r="52" spans="1:13">
      <c r="A52" s="20">
        <v>32568</v>
      </c>
      <c r="B52" s="21">
        <v>70.521058890503525</v>
      </c>
      <c r="C52" s="21">
        <v>47.022873941698919</v>
      </c>
      <c r="D52" s="21">
        <v>55.410952514129669</v>
      </c>
      <c r="E52" s="21">
        <v>57.683287805338637</v>
      </c>
      <c r="F52" s="21">
        <v>40.304036337819284</v>
      </c>
      <c r="G52" s="21">
        <v>36.111369083850384</v>
      </c>
      <c r="H52" s="21">
        <v>41.656019575689854</v>
      </c>
      <c r="I52" s="21">
        <v>22.457604267982077</v>
      </c>
      <c r="J52" s="21">
        <v>95.158450967342418</v>
      </c>
      <c r="K52" s="21">
        <v>65.629249395626971</v>
      </c>
      <c r="L52" s="21">
        <v>81.766268395319798</v>
      </c>
      <c r="M52" s="21">
        <v>0</v>
      </c>
    </row>
    <row r="53" spans="1:13">
      <c r="A53" s="20">
        <v>32599</v>
      </c>
      <c r="B53" s="21">
        <v>82.520777267810843</v>
      </c>
      <c r="C53" s="21">
        <v>67.464213285078074</v>
      </c>
      <c r="D53" s="21">
        <v>72.764532202310264</v>
      </c>
      <c r="E53" s="21">
        <v>69.452234951550437</v>
      </c>
      <c r="F53" s="21">
        <v>80.200242284103254</v>
      </c>
      <c r="G53" s="21">
        <v>22.872360552612125</v>
      </c>
      <c r="H53" s="21">
        <v>99.468633897398931</v>
      </c>
      <c r="I53" s="21">
        <v>57.786159654819478</v>
      </c>
      <c r="J53" s="21">
        <v>92.786900518277747</v>
      </c>
      <c r="K53" s="21">
        <v>189.13672656034953</v>
      </c>
      <c r="L53" s="21">
        <v>73.638109578433912</v>
      </c>
      <c r="M53" s="21">
        <v>90.511472887751552</v>
      </c>
    </row>
    <row r="54" spans="1:13">
      <c r="A54" s="20">
        <v>32629</v>
      </c>
      <c r="B54" s="21">
        <v>86.199146727917793</v>
      </c>
      <c r="C54" s="21">
        <v>78.505029512063103</v>
      </c>
      <c r="D54" s="21">
        <v>65.075287829328872</v>
      </c>
      <c r="E54" s="21">
        <v>67.593570656083216</v>
      </c>
      <c r="F54" s="21">
        <v>48.447274566345754</v>
      </c>
      <c r="G54" s="21">
        <v>38.955447730156862</v>
      </c>
      <c r="H54" s="21">
        <v>90.130355219421787</v>
      </c>
      <c r="I54" s="21">
        <v>37.493133405968713</v>
      </c>
      <c r="J54" s="21">
        <v>82.77844613361475</v>
      </c>
      <c r="K54" s="21">
        <v>105.18576810860944</v>
      </c>
      <c r="L54" s="21">
        <v>102.3820341365858</v>
      </c>
      <c r="M54" s="21">
        <v>146.81537707395304</v>
      </c>
    </row>
    <row r="55" spans="1:13">
      <c r="A55" s="20">
        <v>32660</v>
      </c>
      <c r="B55" s="21">
        <v>98.901078537454168</v>
      </c>
      <c r="C55" s="21">
        <v>119.27155612780761</v>
      </c>
      <c r="D55" s="21">
        <v>45.413198580879097</v>
      </c>
      <c r="E55" s="21">
        <v>39.363963332818841</v>
      </c>
      <c r="F55" s="21">
        <v>63.86188838179006</v>
      </c>
      <c r="G55" s="21">
        <v>40.186971154260938</v>
      </c>
      <c r="H55" s="21">
        <v>75.761240007411928</v>
      </c>
      <c r="I55" s="21">
        <v>58.017641631497739</v>
      </c>
      <c r="J55" s="21">
        <v>85.395373966934599</v>
      </c>
      <c r="K55" s="21">
        <v>108.51107290822162</v>
      </c>
      <c r="L55" s="21">
        <v>52.809351352627424</v>
      </c>
      <c r="M55" s="21">
        <v>121.16539621040852</v>
      </c>
    </row>
    <row r="56" spans="1:13">
      <c r="A56" s="20">
        <v>32690</v>
      </c>
      <c r="B56" s="21">
        <v>114.1515981181913</v>
      </c>
      <c r="C56" s="21">
        <v>103.33237566824771</v>
      </c>
      <c r="D56" s="21">
        <v>75.393102351765123</v>
      </c>
      <c r="E56" s="21">
        <v>69.639823136181718</v>
      </c>
      <c r="F56" s="21">
        <v>65.904852324659942</v>
      </c>
      <c r="G56" s="21">
        <v>20.736283144832193</v>
      </c>
      <c r="H56" s="21">
        <v>124.38501780236558</v>
      </c>
      <c r="I56" s="21">
        <v>27.94103484447372</v>
      </c>
      <c r="J56" s="21">
        <v>117.50293543579224</v>
      </c>
      <c r="K56" s="21">
        <v>97.984582271453846</v>
      </c>
      <c r="L56" s="21">
        <v>98.097733449534829</v>
      </c>
      <c r="M56" s="21">
        <v>62.520759614609865</v>
      </c>
    </row>
    <row r="57" spans="1:13">
      <c r="A57" s="20">
        <v>32721</v>
      </c>
      <c r="B57" s="21">
        <v>69.976175217080481</v>
      </c>
      <c r="C57" s="21">
        <v>74.322183217197733</v>
      </c>
      <c r="D57" s="21">
        <v>67.417053342447289</v>
      </c>
      <c r="E57" s="21">
        <v>55.654103898209684</v>
      </c>
      <c r="F57" s="21">
        <v>87.934705726216123</v>
      </c>
      <c r="G57" s="21">
        <v>31.249735119021821</v>
      </c>
      <c r="H57" s="21">
        <v>80.091913860994737</v>
      </c>
      <c r="I57" s="21">
        <v>49.763232146609091</v>
      </c>
      <c r="J57" s="21">
        <v>71.709195809520224</v>
      </c>
      <c r="K57" s="21">
        <v>120.81559468010974</v>
      </c>
      <c r="L57" s="21">
        <v>73.170375657658838</v>
      </c>
      <c r="M57" s="21">
        <v>0</v>
      </c>
    </row>
    <row r="58" spans="1:13">
      <c r="A58" s="20">
        <v>32752</v>
      </c>
      <c r="B58" s="21">
        <v>58.854462833730715</v>
      </c>
      <c r="C58" s="21">
        <v>51.415518776779095</v>
      </c>
      <c r="D58" s="21">
        <v>35.456925253231553</v>
      </c>
      <c r="E58" s="21">
        <v>35.905010968592194</v>
      </c>
      <c r="F58" s="21">
        <v>38.780755657666482</v>
      </c>
      <c r="G58" s="21">
        <v>31.500992391612215</v>
      </c>
      <c r="H58" s="21">
        <v>51.533538476178698</v>
      </c>
      <c r="I58" s="21">
        <v>23.152312387168422</v>
      </c>
      <c r="J58" s="21">
        <v>33.561245398229183</v>
      </c>
      <c r="K58" s="21">
        <v>0</v>
      </c>
      <c r="L58" s="21">
        <v>63.221732136867047</v>
      </c>
      <c r="M58" s="21">
        <v>30.219893301982275</v>
      </c>
    </row>
    <row r="59" spans="1:13">
      <c r="A59" s="20">
        <v>32782</v>
      </c>
      <c r="B59" s="21">
        <v>93.834077706252771</v>
      </c>
      <c r="C59" s="21">
        <v>95.285860037187788</v>
      </c>
      <c r="D59" s="21">
        <v>78.487638551172722</v>
      </c>
      <c r="E59" s="21">
        <v>75.898324017800022</v>
      </c>
      <c r="F59" s="21">
        <v>87.271288683131189</v>
      </c>
      <c r="G59" s="21">
        <v>31.843224381952357</v>
      </c>
      <c r="H59" s="21">
        <v>79.587150132965604</v>
      </c>
      <c r="I59" s="21">
        <v>57.209393846988199</v>
      </c>
      <c r="J59" s="21">
        <v>110.04157256965135</v>
      </c>
      <c r="K59" s="21">
        <v>238.24084629637821</v>
      </c>
      <c r="L59" s="21">
        <v>58.582868198373454</v>
      </c>
      <c r="M59" s="21">
        <v>112.01009313989144</v>
      </c>
    </row>
    <row r="60" spans="1:13">
      <c r="A60" s="20">
        <v>32813</v>
      </c>
      <c r="B60" s="21">
        <v>95.643488759768317</v>
      </c>
      <c r="C60" s="21">
        <v>67.410131191540231</v>
      </c>
      <c r="D60" s="21">
        <v>59.95354149271018</v>
      </c>
      <c r="E60" s="21">
        <v>51.487769712649808</v>
      </c>
      <c r="F60" s="21">
        <v>80.417920733927048</v>
      </c>
      <c r="G60" s="21">
        <v>37.545898421012865</v>
      </c>
      <c r="H60" s="21">
        <v>117.43417026729715</v>
      </c>
      <c r="I60" s="21">
        <v>32.522846336857782</v>
      </c>
      <c r="J60" s="21">
        <v>87.036242059090114</v>
      </c>
      <c r="K60" s="21">
        <v>25.344941432188762</v>
      </c>
      <c r="L60" s="21">
        <v>88.809732913628082</v>
      </c>
      <c r="M60" s="21">
        <v>56.60122581514117</v>
      </c>
    </row>
    <row r="61" spans="1:13">
      <c r="A61" s="20">
        <v>32843</v>
      </c>
      <c r="B61" s="21">
        <v>101.45286557808321</v>
      </c>
      <c r="C61" s="21">
        <v>91.161947965333439</v>
      </c>
      <c r="D61" s="21">
        <v>91.19547591756178</v>
      </c>
      <c r="E61" s="21">
        <v>74.050288958330484</v>
      </c>
      <c r="F61" s="21">
        <v>114.59994029782992</v>
      </c>
      <c r="G61" s="21">
        <v>36.670917189776468</v>
      </c>
      <c r="H61" s="21">
        <v>135.36474373099151</v>
      </c>
      <c r="I61" s="21">
        <v>26.606517425568423</v>
      </c>
      <c r="J61" s="21">
        <v>68.660245136852637</v>
      </c>
      <c r="K61" s="21">
        <v>53.316943242465641</v>
      </c>
      <c r="L61" s="21">
        <v>83.033242253414429</v>
      </c>
      <c r="M61" s="21">
        <v>29.767324106016378</v>
      </c>
    </row>
    <row r="62" spans="1:13">
      <c r="A62" s="20">
        <v>32874</v>
      </c>
      <c r="B62" s="21">
        <v>120.59051828742729</v>
      </c>
      <c r="C62" s="21">
        <v>128.50265551767703</v>
      </c>
      <c r="D62" s="21">
        <v>117.24293794027264</v>
      </c>
      <c r="E62" s="21">
        <v>93.090873017777213</v>
      </c>
      <c r="F62" s="21">
        <v>172.36596403704834</v>
      </c>
      <c r="G62" s="21">
        <v>105.88381920006159</v>
      </c>
      <c r="H62" s="21">
        <v>144.06744294882873</v>
      </c>
      <c r="I62" s="21">
        <v>86.995606929335054</v>
      </c>
      <c r="J62" s="21">
        <v>123.39136713028009</v>
      </c>
      <c r="K62" s="21">
        <v>61.015837472522563</v>
      </c>
      <c r="L62" s="21">
        <v>114.02775566733636</v>
      </c>
      <c r="M62" s="21">
        <v>54.505096479663962</v>
      </c>
    </row>
    <row r="63" spans="1:13">
      <c r="A63" s="20">
        <v>32905</v>
      </c>
      <c r="B63" s="21">
        <v>125.65754757429923</v>
      </c>
      <c r="C63" s="21">
        <v>75.27427801503346</v>
      </c>
      <c r="D63" s="21">
        <v>95.329080475286489</v>
      </c>
      <c r="E63" s="21">
        <v>83.047459058655463</v>
      </c>
      <c r="F63" s="21">
        <v>97.256047702821064</v>
      </c>
      <c r="G63" s="21">
        <v>67.935725927000775</v>
      </c>
      <c r="H63" s="21">
        <v>140.18250659582031</v>
      </c>
      <c r="I63" s="21">
        <v>84.216583767148478</v>
      </c>
      <c r="J63" s="21">
        <v>146.98486827891986</v>
      </c>
      <c r="K63" s="21">
        <v>51.362367535372627</v>
      </c>
      <c r="L63" s="21">
        <v>99.986600105684303</v>
      </c>
      <c r="M63" s="21">
        <v>28.676067086682174</v>
      </c>
    </row>
    <row r="64" spans="1:13">
      <c r="A64" s="20">
        <v>32933</v>
      </c>
      <c r="B64" s="21">
        <v>84.911206586490479</v>
      </c>
      <c r="C64" s="21">
        <v>55.476701212290571</v>
      </c>
      <c r="D64" s="21">
        <v>66.303895188569868</v>
      </c>
      <c r="E64" s="21">
        <v>63.559547339844755</v>
      </c>
      <c r="F64" s="21">
        <v>63.675576012597467</v>
      </c>
      <c r="G64" s="21">
        <v>32.914419935672377</v>
      </c>
      <c r="H64" s="21">
        <v>93.076332832319835</v>
      </c>
      <c r="I64" s="21">
        <v>53.854086558064097</v>
      </c>
      <c r="J64" s="21">
        <v>103.85260997604124</v>
      </c>
      <c r="K64" s="21">
        <v>155.52959349457078</v>
      </c>
      <c r="L64" s="21">
        <v>77.854598409559188</v>
      </c>
      <c r="M64" s="21">
        <v>49.619175294810248</v>
      </c>
    </row>
    <row r="65" spans="1:13">
      <c r="A65" s="20">
        <v>32964</v>
      </c>
      <c r="B65" s="21">
        <v>101.56322789615805</v>
      </c>
      <c r="C65" s="21">
        <v>49.948172434317385</v>
      </c>
      <c r="D65" s="21">
        <v>75.144286689190267</v>
      </c>
      <c r="E65" s="21">
        <v>63.27374879267218</v>
      </c>
      <c r="F65" s="21">
        <v>84.996202676689663</v>
      </c>
      <c r="G65" s="21">
        <v>26.123646818451157</v>
      </c>
      <c r="H65" s="21">
        <v>78.350354590561139</v>
      </c>
      <c r="I65" s="21">
        <v>38.400239859991579</v>
      </c>
      <c r="J65" s="21">
        <v>196.96638364657852</v>
      </c>
      <c r="K65" s="21">
        <v>100.99746169250493</v>
      </c>
      <c r="L65" s="21">
        <v>52.429529237117151</v>
      </c>
      <c r="M65" s="21">
        <v>125.30618237323705</v>
      </c>
    </row>
    <row r="66" spans="1:13">
      <c r="A66" s="20">
        <v>32994</v>
      </c>
      <c r="B66" s="21">
        <v>93.544815193569917</v>
      </c>
      <c r="C66" s="21">
        <v>58.80464702171323</v>
      </c>
      <c r="D66" s="21">
        <v>72.544061014825203</v>
      </c>
      <c r="E66" s="21">
        <v>62.880877080604741</v>
      </c>
      <c r="F66" s="21">
        <v>102.01441149404398</v>
      </c>
      <c r="G66" s="21">
        <v>25.219687513516355</v>
      </c>
      <c r="H66" s="21">
        <v>118.2721864529482</v>
      </c>
      <c r="I66" s="21">
        <v>30.892893593154181</v>
      </c>
      <c r="J66" s="21">
        <v>80.607376839323109</v>
      </c>
      <c r="K66" s="21">
        <v>97.50263587793863</v>
      </c>
      <c r="L66" s="21">
        <v>253.07652354780598</v>
      </c>
      <c r="M66" s="21">
        <v>48.388079733686943</v>
      </c>
    </row>
    <row r="67" spans="1:13">
      <c r="A67" s="20">
        <v>33025</v>
      </c>
      <c r="B67" s="21">
        <v>98.326116173552435</v>
      </c>
      <c r="C67" s="21">
        <v>58.901574540201196</v>
      </c>
      <c r="D67" s="21">
        <v>68.286704244408369</v>
      </c>
      <c r="E67" s="21">
        <v>61.859799803743151</v>
      </c>
      <c r="F67" s="21">
        <v>90.242751354903021</v>
      </c>
      <c r="G67" s="21">
        <v>16.745151451433593</v>
      </c>
      <c r="H67" s="21">
        <v>97.574674431612507</v>
      </c>
      <c r="I67" s="21">
        <v>19.3398839090449</v>
      </c>
      <c r="J67" s="21">
        <v>90.573989120402658</v>
      </c>
      <c r="K67" s="21">
        <v>124.33991214055291</v>
      </c>
      <c r="L67" s="21">
        <v>255.25404150176371</v>
      </c>
      <c r="M67" s="21">
        <v>50.487330892094981</v>
      </c>
    </row>
    <row r="68" spans="1:13">
      <c r="A68" s="20">
        <v>33055</v>
      </c>
      <c r="B68" s="21">
        <v>102.29686452574738</v>
      </c>
      <c r="C68" s="21">
        <v>77.436566023273414</v>
      </c>
      <c r="D68" s="21">
        <v>99.780026827966125</v>
      </c>
      <c r="E68" s="21">
        <v>77.629056061073939</v>
      </c>
      <c r="F68" s="21">
        <v>159.70782874705225</v>
      </c>
      <c r="G68" s="21">
        <v>66.043414088377659</v>
      </c>
      <c r="H68" s="21">
        <v>123.09145221394272</v>
      </c>
      <c r="I68" s="21">
        <v>60.386054976081411</v>
      </c>
      <c r="J68" s="21">
        <v>91.433028610002893</v>
      </c>
      <c r="K68" s="21">
        <v>111.45468163274319</v>
      </c>
      <c r="L68" s="21">
        <v>138.85932714788953</v>
      </c>
      <c r="M68" s="21">
        <v>49.780912851016765</v>
      </c>
    </row>
    <row r="69" spans="1:13">
      <c r="A69" s="20">
        <v>33086</v>
      </c>
      <c r="B69" s="21">
        <v>167.86148387212853</v>
      </c>
      <c r="C69" s="21">
        <v>197.20085882549245</v>
      </c>
      <c r="D69" s="21">
        <v>146.05161017873797</v>
      </c>
      <c r="E69" s="21">
        <v>130.48047562645706</v>
      </c>
      <c r="F69" s="21">
        <v>183.76438037439763</v>
      </c>
      <c r="G69" s="21">
        <v>40.230759641367328</v>
      </c>
      <c r="H69" s="21">
        <v>284.22269112644938</v>
      </c>
      <c r="I69" s="21">
        <v>27.1044007527268</v>
      </c>
      <c r="J69" s="21">
        <v>181.33907779370861</v>
      </c>
      <c r="K69" s="21">
        <v>211.22365567798107</v>
      </c>
      <c r="L69" s="21">
        <v>32.894955908861149</v>
      </c>
      <c r="M69" s="21">
        <v>0</v>
      </c>
    </row>
    <row r="70" spans="1:13">
      <c r="A70" s="20">
        <v>33117</v>
      </c>
      <c r="B70" s="21">
        <v>177.46926973539234</v>
      </c>
      <c r="C70" s="21">
        <v>162.94381834640501</v>
      </c>
      <c r="D70" s="21">
        <v>207.72353378490959</v>
      </c>
      <c r="E70" s="21">
        <v>177.91988545022645</v>
      </c>
      <c r="F70" s="21">
        <v>365.67755383105094</v>
      </c>
      <c r="G70" s="21">
        <v>100.66243493402331</v>
      </c>
      <c r="H70" s="21">
        <v>236.15913191566361</v>
      </c>
      <c r="I70" s="21">
        <v>108.50980698426898</v>
      </c>
      <c r="J70" s="21">
        <v>231.9081029811002</v>
      </c>
      <c r="K70" s="21">
        <v>517.93806361193776</v>
      </c>
      <c r="L70" s="21">
        <v>131.69172596695259</v>
      </c>
      <c r="M70" s="21">
        <v>47.211335876478692</v>
      </c>
    </row>
    <row r="71" spans="1:13">
      <c r="A71" s="20">
        <v>33147</v>
      </c>
      <c r="B71" s="21">
        <v>178.32976299030531</v>
      </c>
      <c r="C71" s="21">
        <v>170.25585242831673</v>
      </c>
      <c r="D71" s="21">
        <v>266.34909653530622</v>
      </c>
      <c r="E71" s="21">
        <v>224.76256199774852</v>
      </c>
      <c r="F71" s="21">
        <v>451.83923071128197</v>
      </c>
      <c r="G71" s="21">
        <v>206.92538957305428</v>
      </c>
      <c r="H71" s="21">
        <v>235.95587476179946</v>
      </c>
      <c r="I71" s="21">
        <v>298.14514096352747</v>
      </c>
      <c r="J71" s="21">
        <v>118.2049182874912</v>
      </c>
      <c r="K71" s="21">
        <v>145.21467189836252</v>
      </c>
      <c r="L71" s="21">
        <v>67.84510306031504</v>
      </c>
      <c r="M71" s="21">
        <v>43.239810241329309</v>
      </c>
    </row>
    <row r="72" spans="1:13">
      <c r="A72" s="20">
        <v>33178</v>
      </c>
      <c r="B72" s="21">
        <v>186.29748979024251</v>
      </c>
      <c r="C72" s="21">
        <v>178.20240153567752</v>
      </c>
      <c r="D72" s="21">
        <v>202.52884856666273</v>
      </c>
      <c r="E72" s="21">
        <v>179.26783071926451</v>
      </c>
      <c r="F72" s="21">
        <v>245.8742251169725</v>
      </c>
      <c r="G72" s="21">
        <v>65.665426765035548</v>
      </c>
      <c r="H72" s="21">
        <v>289.69905772246926</v>
      </c>
      <c r="I72" s="21">
        <v>62.792725038761766</v>
      </c>
      <c r="J72" s="21">
        <v>103.11741147372383</v>
      </c>
      <c r="K72" s="21">
        <v>130.12036137260014</v>
      </c>
      <c r="L72" s="21">
        <v>132.49747073106525</v>
      </c>
      <c r="M72" s="21">
        <v>268.23639229894792</v>
      </c>
    </row>
    <row r="73" spans="1:13">
      <c r="A73" s="20">
        <v>33208</v>
      </c>
      <c r="B73" s="21">
        <v>153.60172100270134</v>
      </c>
      <c r="C73" s="21">
        <v>145.6718953349073</v>
      </c>
      <c r="D73" s="21">
        <v>135.648709894863</v>
      </c>
      <c r="E73" s="21">
        <v>120.09447881184076</v>
      </c>
      <c r="F73" s="21">
        <v>148.24368164769325</v>
      </c>
      <c r="G73" s="21">
        <v>78.882132524174224</v>
      </c>
      <c r="H73" s="21">
        <v>269.03007538812324</v>
      </c>
      <c r="I73" s="21">
        <v>51.626310913503033</v>
      </c>
      <c r="J73" s="21">
        <v>146.28717743867037</v>
      </c>
      <c r="K73" s="21">
        <v>372.73954787740837</v>
      </c>
      <c r="L73" s="21">
        <v>182.43865792285865</v>
      </c>
      <c r="M73" s="21">
        <v>47.566584724811392</v>
      </c>
    </row>
    <row r="74" spans="1:13">
      <c r="A74" s="20">
        <v>33239</v>
      </c>
      <c r="B74" s="21">
        <v>271.83240928836562</v>
      </c>
      <c r="C74" s="21">
        <v>343.66884001468867</v>
      </c>
      <c r="D74" s="21">
        <v>271.28484128328341</v>
      </c>
      <c r="E74" s="21">
        <v>241.62274148709466</v>
      </c>
      <c r="F74" s="21">
        <v>334.92006184480397</v>
      </c>
      <c r="G74" s="21">
        <v>151.61057573175958</v>
      </c>
      <c r="H74" s="21">
        <v>758.26340994682448</v>
      </c>
      <c r="I74" s="21">
        <v>113.186128833777</v>
      </c>
      <c r="J74" s="21">
        <v>201.32024051179766</v>
      </c>
      <c r="K74" s="21">
        <v>580.86586921697346</v>
      </c>
      <c r="L74" s="21">
        <v>82.922817858145024</v>
      </c>
      <c r="M74" s="21">
        <v>0</v>
      </c>
    </row>
    <row r="75" spans="1:13">
      <c r="A75" s="20">
        <v>33270</v>
      </c>
      <c r="B75" s="21">
        <v>153.97380987818423</v>
      </c>
      <c r="C75" s="21">
        <v>172.32330332059979</v>
      </c>
      <c r="D75" s="21">
        <v>158.38345139029749</v>
      </c>
      <c r="E75" s="21">
        <v>153.41175538873742</v>
      </c>
      <c r="F75" s="21">
        <v>378.74053248515355</v>
      </c>
      <c r="G75" s="21">
        <v>391.54808526302935</v>
      </c>
      <c r="H75" s="21">
        <v>234.867141887294</v>
      </c>
      <c r="I75" s="21">
        <v>527.59014801298918</v>
      </c>
      <c r="J75" s="21">
        <v>352.97851358730622</v>
      </c>
      <c r="K75" s="21">
        <v>273.32075759451504</v>
      </c>
      <c r="L75" s="21">
        <v>163.71407616744489</v>
      </c>
      <c r="M75" s="21">
        <v>0</v>
      </c>
    </row>
    <row r="76" spans="1:13">
      <c r="A76" s="20">
        <v>33298</v>
      </c>
      <c r="B76" s="21">
        <v>122.13637707922891</v>
      </c>
      <c r="C76" s="21">
        <v>176.38297344261554</v>
      </c>
      <c r="D76" s="21">
        <v>78.838398547321489</v>
      </c>
      <c r="E76" s="21">
        <v>73.554614593833861</v>
      </c>
      <c r="F76" s="21">
        <v>76.459148373996214</v>
      </c>
      <c r="G76" s="21">
        <v>27.665646273940236</v>
      </c>
      <c r="H76" s="21">
        <v>298.71049620963953</v>
      </c>
      <c r="I76" s="21">
        <v>47.928833796325371</v>
      </c>
      <c r="J76" s="21">
        <v>112.23194749353455</v>
      </c>
      <c r="K76" s="21">
        <v>261.45541845549241</v>
      </c>
      <c r="L76" s="21">
        <v>145.42074632794123</v>
      </c>
      <c r="M76" s="21">
        <v>0</v>
      </c>
    </row>
    <row r="77" spans="1:13">
      <c r="A77" s="20">
        <v>33329</v>
      </c>
      <c r="B77" s="21">
        <v>111.16810819315594</v>
      </c>
      <c r="C77" s="21">
        <v>117.59365273946483</v>
      </c>
      <c r="D77" s="21">
        <v>68.090605188733917</v>
      </c>
      <c r="E77" s="21">
        <v>68.58819743498357</v>
      </c>
      <c r="F77" s="21">
        <v>44.348193135817183</v>
      </c>
      <c r="G77" s="21">
        <v>39.595895503259321</v>
      </c>
      <c r="H77" s="21">
        <v>133.75730335899826</v>
      </c>
      <c r="I77" s="21">
        <v>50.545284595563253</v>
      </c>
      <c r="J77" s="21">
        <v>86.420657383687029</v>
      </c>
      <c r="K77" s="21">
        <v>128.01673659055302</v>
      </c>
      <c r="L77" s="21">
        <v>84.347621981878788</v>
      </c>
      <c r="M77" s="21">
        <v>21.991656554686273</v>
      </c>
    </row>
    <row r="78" spans="1:13">
      <c r="A78" s="20">
        <v>33359</v>
      </c>
      <c r="B78" s="21">
        <v>79.575379055944509</v>
      </c>
      <c r="C78" s="21">
        <v>52.783000046377893</v>
      </c>
      <c r="D78" s="21">
        <v>60.369216655212625</v>
      </c>
      <c r="E78" s="21">
        <v>67.192643575801014</v>
      </c>
      <c r="F78" s="21">
        <v>35.128406805668021</v>
      </c>
      <c r="G78" s="21">
        <v>48.421753129505184</v>
      </c>
      <c r="H78" s="21">
        <v>93.187390609121024</v>
      </c>
      <c r="I78" s="21">
        <v>29.904292035879806</v>
      </c>
      <c r="J78" s="21">
        <v>54.564940706651932</v>
      </c>
      <c r="K78" s="21">
        <v>66.735072812456536</v>
      </c>
      <c r="L78" s="21">
        <v>103.92999168081526</v>
      </c>
      <c r="M78" s="21">
        <v>21.290734462755466</v>
      </c>
    </row>
    <row r="79" spans="1:13">
      <c r="A79" s="20">
        <v>33390</v>
      </c>
      <c r="B79" s="21">
        <v>84.941696803723687</v>
      </c>
      <c r="C79" s="21">
        <v>48.239583135437172</v>
      </c>
      <c r="D79" s="21">
        <v>67.625593607321576</v>
      </c>
      <c r="E79" s="21">
        <v>62.804540238398324</v>
      </c>
      <c r="F79" s="21">
        <v>62.020345056614879</v>
      </c>
      <c r="G79" s="21">
        <v>72.666653397031851</v>
      </c>
      <c r="H79" s="21">
        <v>89.741110804904679</v>
      </c>
      <c r="I79" s="21">
        <v>60.476564178308898</v>
      </c>
      <c r="J79" s="21">
        <v>69.362048154528296</v>
      </c>
      <c r="K79" s="21">
        <v>90.891983951334595</v>
      </c>
      <c r="L79" s="21">
        <v>55.047534447835332</v>
      </c>
      <c r="M79" s="21">
        <v>0</v>
      </c>
    </row>
    <row r="80" spans="1:13">
      <c r="A80" s="20">
        <v>33420</v>
      </c>
      <c r="B80" s="21">
        <v>109.70690538273688</v>
      </c>
      <c r="C80" s="21">
        <v>96.672427587286336</v>
      </c>
      <c r="D80" s="21">
        <v>92.066653758748046</v>
      </c>
      <c r="E80" s="21">
        <v>89.780627745674849</v>
      </c>
      <c r="F80" s="21">
        <v>84.930926705018848</v>
      </c>
      <c r="G80" s="21">
        <v>102.79371516241248</v>
      </c>
      <c r="H80" s="21">
        <v>102.76671411445338</v>
      </c>
      <c r="I80" s="21">
        <v>80.79694297027234</v>
      </c>
      <c r="J80" s="21">
        <v>129.34906486350681</v>
      </c>
      <c r="K80" s="21">
        <v>141.67074966656861</v>
      </c>
      <c r="L80" s="21">
        <v>63.03748844389208</v>
      </c>
      <c r="M80" s="21">
        <v>112.99434409725433</v>
      </c>
    </row>
    <row r="81" spans="1:13">
      <c r="A81" s="20">
        <v>33451</v>
      </c>
      <c r="B81" s="21">
        <v>102.42541100242535</v>
      </c>
      <c r="C81" s="21">
        <v>82.485243164993662</v>
      </c>
      <c r="D81" s="21">
        <v>69.303753327241623</v>
      </c>
      <c r="E81" s="21">
        <v>57.419654079544308</v>
      </c>
      <c r="F81" s="21">
        <v>82.69143181729919</v>
      </c>
      <c r="G81" s="21">
        <v>34.602180077744634</v>
      </c>
      <c r="H81" s="21">
        <v>130.63979089931826</v>
      </c>
      <c r="I81" s="21">
        <v>35.654098954235636</v>
      </c>
      <c r="J81" s="21">
        <v>66.057206947202445</v>
      </c>
      <c r="K81" s="21">
        <v>86.561322127324431</v>
      </c>
      <c r="L81" s="21">
        <v>37.446232915366977</v>
      </c>
      <c r="M81" s="21">
        <v>42.958183840218119</v>
      </c>
    </row>
    <row r="82" spans="1:13">
      <c r="A82" s="20">
        <v>33482</v>
      </c>
      <c r="B82" s="21">
        <v>117.1181443058999</v>
      </c>
      <c r="C82" s="21">
        <v>96.21957091239824</v>
      </c>
      <c r="D82" s="21">
        <v>72.309371803303392</v>
      </c>
      <c r="E82" s="21">
        <v>64.608687430648359</v>
      </c>
      <c r="F82" s="21">
        <v>79.752456448480999</v>
      </c>
      <c r="G82" s="21">
        <v>68.020737483084716</v>
      </c>
      <c r="H82" s="21">
        <v>106.33176087735403</v>
      </c>
      <c r="I82" s="21">
        <v>72.212489423499747</v>
      </c>
      <c r="J82" s="21">
        <v>111.49151378414204</v>
      </c>
      <c r="K82" s="21">
        <v>126.61862114858037</v>
      </c>
      <c r="L82" s="21">
        <v>45.50532664120977</v>
      </c>
      <c r="M82" s="21">
        <v>0</v>
      </c>
    </row>
    <row r="83" spans="1:13">
      <c r="A83" s="20">
        <v>33512</v>
      </c>
      <c r="B83" s="21">
        <v>112.08722645098064</v>
      </c>
      <c r="C83" s="21">
        <v>111.79308335107447</v>
      </c>
      <c r="D83" s="21">
        <v>101.25190367828968</v>
      </c>
      <c r="E83" s="21">
        <v>108.60679381429827</v>
      </c>
      <c r="F83" s="21">
        <v>70.267699208310773</v>
      </c>
      <c r="G83" s="21">
        <v>61.173796547695623</v>
      </c>
      <c r="H83" s="21">
        <v>113.52403240317624</v>
      </c>
      <c r="I83" s="21">
        <v>82.428426009117445</v>
      </c>
      <c r="J83" s="21">
        <v>146.48648132501663</v>
      </c>
      <c r="K83" s="21">
        <v>316.16248145019824</v>
      </c>
      <c r="L83" s="21">
        <v>56.271570010650429</v>
      </c>
      <c r="M83" s="21">
        <v>40.346589317787178</v>
      </c>
    </row>
    <row r="84" spans="1:13">
      <c r="A84" s="20">
        <v>33543</v>
      </c>
      <c r="B84" s="21">
        <v>172.50344145859401</v>
      </c>
      <c r="C84" s="21">
        <v>201.03409782382982</v>
      </c>
      <c r="D84" s="21">
        <v>208.74421575965664</v>
      </c>
      <c r="E84" s="21">
        <v>216.54427950679798</v>
      </c>
      <c r="F84" s="21">
        <v>167.18434918441019</v>
      </c>
      <c r="G84" s="21">
        <v>186.90608268791576</v>
      </c>
      <c r="H84" s="21">
        <v>143.45794536636473</v>
      </c>
      <c r="I84" s="21">
        <v>192.26950494390962</v>
      </c>
      <c r="J84" s="21">
        <v>143.13002379023825</v>
      </c>
      <c r="K84" s="21">
        <v>180.43505605887441</v>
      </c>
      <c r="L84" s="21">
        <v>66.552838892579885</v>
      </c>
      <c r="M84" s="21">
        <v>0</v>
      </c>
    </row>
    <row r="85" spans="1:13">
      <c r="A85" s="20">
        <v>33573</v>
      </c>
      <c r="B85" s="21">
        <v>185.47547624532942</v>
      </c>
      <c r="C85" s="21">
        <v>160.08875723315123</v>
      </c>
      <c r="D85" s="21">
        <v>167.84286305925872</v>
      </c>
      <c r="E85" s="21">
        <v>173.15535525526613</v>
      </c>
      <c r="F85" s="21">
        <v>156.00098614609215</v>
      </c>
      <c r="G85" s="21">
        <v>111.00839084385869</v>
      </c>
      <c r="H85" s="21">
        <v>239.96641491604115</v>
      </c>
      <c r="I85" s="21">
        <v>146.75565796466381</v>
      </c>
      <c r="J85" s="21">
        <v>156.71883530349922</v>
      </c>
      <c r="K85" s="21">
        <v>267.22096804477468</v>
      </c>
      <c r="L85" s="21">
        <v>208.07853962998121</v>
      </c>
      <c r="M85" s="21">
        <v>66.307486930151981</v>
      </c>
    </row>
    <row r="86" spans="1:13">
      <c r="A86" s="20">
        <v>33604</v>
      </c>
      <c r="B86" s="21">
        <v>162.11546948769035</v>
      </c>
      <c r="C86" s="21">
        <v>160.12804509523266</v>
      </c>
      <c r="D86" s="21">
        <v>213.35968231694582</v>
      </c>
      <c r="E86" s="21">
        <v>222.93677280941893</v>
      </c>
      <c r="F86" s="21">
        <v>189.19408875612095</v>
      </c>
      <c r="G86" s="21">
        <v>193.61623166459111</v>
      </c>
      <c r="H86" s="21">
        <v>206.20637809022855</v>
      </c>
      <c r="I86" s="21">
        <v>189.01035980857048</v>
      </c>
      <c r="J86" s="21">
        <v>119.33110320229463</v>
      </c>
      <c r="K86" s="21">
        <v>84.02045481869699</v>
      </c>
      <c r="L86" s="21">
        <v>152.65764965911833</v>
      </c>
      <c r="M86" s="21">
        <v>20.848607991056628</v>
      </c>
    </row>
    <row r="87" spans="1:13">
      <c r="A87" s="20">
        <v>33635</v>
      </c>
      <c r="B87" s="21">
        <v>169.70404509321466</v>
      </c>
      <c r="C87" s="21">
        <v>160.02041025812014</v>
      </c>
      <c r="D87" s="21">
        <v>180.24243857655992</v>
      </c>
      <c r="E87" s="21">
        <v>185.77953652263892</v>
      </c>
      <c r="F87" s="21">
        <v>158.91806393278091</v>
      </c>
      <c r="G87" s="21">
        <v>153.8938317157974</v>
      </c>
      <c r="H87" s="21">
        <v>165.91218872350706</v>
      </c>
      <c r="I87" s="21">
        <v>126.0995624634469</v>
      </c>
      <c r="J87" s="21">
        <v>127.4857289094779</v>
      </c>
      <c r="K87" s="21">
        <v>98.268951990180327</v>
      </c>
      <c r="L87" s="21">
        <v>122.43147037868266</v>
      </c>
      <c r="M87" s="21">
        <v>43.891544646849269</v>
      </c>
    </row>
    <row r="88" spans="1:13">
      <c r="A88" s="20">
        <v>33664</v>
      </c>
      <c r="B88" s="21">
        <v>125.40983837282231</v>
      </c>
      <c r="C88" s="21">
        <v>95.025306715479957</v>
      </c>
      <c r="D88" s="21">
        <v>122.96145183480121</v>
      </c>
      <c r="E88" s="21">
        <v>124.11214974032414</v>
      </c>
      <c r="F88" s="21">
        <v>103.92722408751919</v>
      </c>
      <c r="G88" s="21">
        <v>109.29408651000121</v>
      </c>
      <c r="H88" s="21">
        <v>141.11901361441244</v>
      </c>
      <c r="I88" s="21">
        <v>119.81121238670305</v>
      </c>
      <c r="J88" s="21">
        <v>131.92737146720884</v>
      </c>
      <c r="K88" s="21">
        <v>78.77964029311967</v>
      </c>
      <c r="L88" s="21">
        <v>170.39947443650325</v>
      </c>
      <c r="M88" s="21">
        <v>0</v>
      </c>
    </row>
    <row r="89" spans="1:13">
      <c r="A89" s="20">
        <v>33695</v>
      </c>
      <c r="B89" s="21">
        <v>95.186968392555116</v>
      </c>
      <c r="C89" s="21">
        <v>71.477952140055947</v>
      </c>
      <c r="D89" s="21">
        <v>76.151703654464029</v>
      </c>
      <c r="E89" s="21">
        <v>76.283097717027374</v>
      </c>
      <c r="F89" s="21">
        <v>70.160858035398533</v>
      </c>
      <c r="G89" s="21">
        <v>59.172008087558773</v>
      </c>
      <c r="H89" s="21">
        <v>96.176962854721353</v>
      </c>
      <c r="I89" s="21">
        <v>87.447038013121372</v>
      </c>
      <c r="J89" s="21">
        <v>96.362000283808598</v>
      </c>
      <c r="K89" s="21">
        <v>81.175309787169738</v>
      </c>
      <c r="L89" s="21">
        <v>98.325517115248715</v>
      </c>
      <c r="M89" s="21">
        <v>120.85572847401518</v>
      </c>
    </row>
    <row r="90" spans="1:13">
      <c r="A90" s="20">
        <v>33725</v>
      </c>
      <c r="B90" s="21">
        <v>93.577830439499024</v>
      </c>
      <c r="C90" s="21">
        <v>48.040744349222095</v>
      </c>
      <c r="D90" s="21">
        <v>93.998750029062379</v>
      </c>
      <c r="E90" s="21">
        <v>89.11268242545421</v>
      </c>
      <c r="F90" s="21">
        <v>86.890752717469837</v>
      </c>
      <c r="G90" s="21">
        <v>80.272781354508183</v>
      </c>
      <c r="H90" s="21">
        <v>73.37297913512667</v>
      </c>
      <c r="I90" s="21">
        <v>72.108859150363244</v>
      </c>
      <c r="J90" s="21">
        <v>89.595362232818673</v>
      </c>
      <c r="K90" s="21">
        <v>90.312081460730866</v>
      </c>
      <c r="L90" s="21">
        <v>147.68007515825815</v>
      </c>
      <c r="M90" s="21">
        <v>0</v>
      </c>
    </row>
    <row r="91" spans="1:13">
      <c r="A91" s="20">
        <v>33756</v>
      </c>
      <c r="B91" s="21">
        <v>119.81975373836089</v>
      </c>
      <c r="C91" s="21">
        <v>86.182084842127523</v>
      </c>
      <c r="D91" s="21">
        <v>89.490978723927682</v>
      </c>
      <c r="E91" s="21">
        <v>74.656048584916178</v>
      </c>
      <c r="F91" s="21">
        <v>114.94582214017767</v>
      </c>
      <c r="G91" s="21">
        <v>77.856004622734886</v>
      </c>
      <c r="H91" s="21">
        <v>129.04315534439445</v>
      </c>
      <c r="I91" s="21">
        <v>69.017638856969072</v>
      </c>
      <c r="J91" s="21">
        <v>94.198038155661109</v>
      </c>
      <c r="K91" s="21">
        <v>58.088023299678639</v>
      </c>
      <c r="L91" s="21">
        <v>98.002117190478614</v>
      </c>
      <c r="M91" s="21">
        <v>21.620707053365095</v>
      </c>
    </row>
    <row r="92" spans="1:13">
      <c r="A92" s="20">
        <v>33786</v>
      </c>
      <c r="B92" s="21">
        <v>134.57399496951837</v>
      </c>
      <c r="C92" s="21">
        <v>173.24167995736397</v>
      </c>
      <c r="D92" s="21">
        <v>118.91700014728326</v>
      </c>
      <c r="E92" s="21">
        <v>111.05576934608541</v>
      </c>
      <c r="F92" s="21">
        <v>126.39168833559611</v>
      </c>
      <c r="G92" s="21">
        <v>100.51213128426087</v>
      </c>
      <c r="H92" s="21">
        <v>110.93624541755217</v>
      </c>
      <c r="I92" s="21">
        <v>67.717366291985428</v>
      </c>
      <c r="J92" s="21">
        <v>108.73338126338335</v>
      </c>
      <c r="K92" s="21">
        <v>85.490492346027196</v>
      </c>
      <c r="L92" s="21">
        <v>125.74218084009436</v>
      </c>
      <c r="M92" s="21">
        <v>21.213379119772647</v>
      </c>
    </row>
    <row r="93" spans="1:13">
      <c r="A93" s="20">
        <v>33817</v>
      </c>
      <c r="B93" s="21">
        <v>151.88338195765022</v>
      </c>
      <c r="C93" s="21">
        <v>141.73310912115227</v>
      </c>
      <c r="D93" s="21">
        <v>174.9034344959322</v>
      </c>
      <c r="E93" s="21">
        <v>176.50363481922145</v>
      </c>
      <c r="F93" s="21">
        <v>199.47639281584406</v>
      </c>
      <c r="G93" s="21">
        <v>174.18744670328675</v>
      </c>
      <c r="H93" s="21">
        <v>180.14657845771393</v>
      </c>
      <c r="I93" s="21">
        <v>121.40083865560158</v>
      </c>
      <c r="J93" s="21">
        <v>128.15014876473839</v>
      </c>
      <c r="K93" s="21">
        <v>66.225076968139277</v>
      </c>
      <c r="L93" s="21">
        <v>331.50776364477639</v>
      </c>
      <c r="M93" s="21">
        <v>169.02422897975939</v>
      </c>
    </row>
    <row r="94" spans="1:13">
      <c r="A94" s="20">
        <v>33848</v>
      </c>
      <c r="B94" s="21">
        <v>155.71678236228945</v>
      </c>
      <c r="C94" s="21">
        <v>195.92622735144869</v>
      </c>
      <c r="D94" s="21">
        <v>151.88563983564862</v>
      </c>
      <c r="E94" s="21">
        <v>149.64819525237255</v>
      </c>
      <c r="F94" s="21">
        <v>209.73934094460071</v>
      </c>
      <c r="G94" s="21">
        <v>151.18555983909701</v>
      </c>
      <c r="H94" s="21">
        <v>145.5773163730276</v>
      </c>
      <c r="I94" s="21">
        <v>91.13542218804298</v>
      </c>
      <c r="J94" s="21">
        <v>141.67296295736313</v>
      </c>
      <c r="K94" s="21">
        <v>75.199255044090776</v>
      </c>
      <c r="L94" s="21">
        <v>307.41821739501074</v>
      </c>
      <c r="M94" s="21">
        <v>1448.4622694905584</v>
      </c>
    </row>
    <row r="95" spans="1:13">
      <c r="A95" s="20">
        <v>33878</v>
      </c>
      <c r="B95" s="21">
        <v>188.74760797615909</v>
      </c>
      <c r="C95" s="21">
        <v>195.24848234489198</v>
      </c>
      <c r="D95" s="21">
        <v>222.41336667268331</v>
      </c>
      <c r="E95" s="21">
        <v>204.87350128745442</v>
      </c>
      <c r="F95" s="21">
        <v>280.59643733853187</v>
      </c>
      <c r="G95" s="21">
        <v>205.09203676876368</v>
      </c>
      <c r="H95" s="21">
        <v>197.2799639687143</v>
      </c>
      <c r="I95" s="21">
        <v>126.97188526226161</v>
      </c>
      <c r="J95" s="21">
        <v>154.90731744277446</v>
      </c>
      <c r="K95" s="21">
        <v>104.76926483716416</v>
      </c>
      <c r="L95" s="21">
        <v>421.50341552719743</v>
      </c>
      <c r="M95" s="21">
        <v>370.45955118438644</v>
      </c>
    </row>
    <row r="96" spans="1:13">
      <c r="A96" s="20">
        <v>33909</v>
      </c>
      <c r="B96" s="21">
        <v>154.9961944006333</v>
      </c>
      <c r="C96" s="21">
        <v>117.03259601445356</v>
      </c>
      <c r="D96" s="21">
        <v>166.99086613046057</v>
      </c>
      <c r="E96" s="21">
        <v>159.67839939749879</v>
      </c>
      <c r="F96" s="21">
        <v>205.59357035073867</v>
      </c>
      <c r="G96" s="21">
        <v>226.19569702475596</v>
      </c>
      <c r="H96" s="21">
        <v>183.63825635476982</v>
      </c>
      <c r="I96" s="21">
        <v>118.23619255641621</v>
      </c>
      <c r="J96" s="21">
        <v>128.32532571949699</v>
      </c>
      <c r="K96" s="21">
        <v>101.35516058206662</v>
      </c>
      <c r="L96" s="21">
        <v>330.04090611899545</v>
      </c>
      <c r="M96" s="21">
        <v>123.46361136584596</v>
      </c>
    </row>
    <row r="97" spans="1:13">
      <c r="A97" s="20">
        <v>33939</v>
      </c>
      <c r="B97" s="21">
        <v>100.65360066595662</v>
      </c>
      <c r="C97" s="21">
        <v>57.60823272450618</v>
      </c>
      <c r="D97" s="21">
        <v>85.905043558017795</v>
      </c>
      <c r="E97" s="21">
        <v>79.657150271270027</v>
      </c>
      <c r="F97" s="21">
        <v>95.51878479310821</v>
      </c>
      <c r="G97" s="21">
        <v>112.30262952313284</v>
      </c>
      <c r="H97" s="21">
        <v>95.238586772465794</v>
      </c>
      <c r="I97" s="21">
        <v>60.006920571972749</v>
      </c>
      <c r="J97" s="21">
        <v>101.24022242221466</v>
      </c>
      <c r="K97" s="21">
        <v>73.194550793114757</v>
      </c>
      <c r="L97" s="21">
        <v>113.98967191340968</v>
      </c>
      <c r="M97" s="21">
        <v>183.89326219529059</v>
      </c>
    </row>
    <row r="98" spans="1:13">
      <c r="A98" s="20">
        <v>33970</v>
      </c>
      <c r="B98" s="21">
        <v>112.00499022356793</v>
      </c>
      <c r="C98" s="21">
        <v>55.159939445493762</v>
      </c>
      <c r="D98" s="21">
        <v>134.72193577271906</v>
      </c>
      <c r="E98" s="21">
        <v>134.66901770616147</v>
      </c>
      <c r="F98" s="21">
        <v>144.87465346789298</v>
      </c>
      <c r="G98" s="21">
        <v>195.85799230552365</v>
      </c>
      <c r="H98" s="21">
        <v>132.45736925970851</v>
      </c>
      <c r="I98" s="21">
        <v>129.36676064305721</v>
      </c>
      <c r="J98" s="21">
        <v>103.86172763392904</v>
      </c>
      <c r="K98" s="21">
        <v>18.146712277449112</v>
      </c>
      <c r="L98" s="21">
        <v>204.89092062039629</v>
      </c>
      <c r="M98" s="21">
        <v>60.788826174627516</v>
      </c>
    </row>
    <row r="99" spans="1:13">
      <c r="A99" s="20">
        <v>34001</v>
      </c>
      <c r="B99" s="21">
        <v>113.32607292480935</v>
      </c>
      <c r="C99" s="21">
        <v>101.617309376428</v>
      </c>
      <c r="D99" s="21">
        <v>164.76401070630271</v>
      </c>
      <c r="E99" s="21">
        <v>176.61410565005065</v>
      </c>
      <c r="F99" s="21">
        <v>201.39138759977845</v>
      </c>
      <c r="G99" s="21">
        <v>187.98791764091141</v>
      </c>
      <c r="H99" s="21">
        <v>73.962908679195266</v>
      </c>
      <c r="I99" s="21">
        <v>157.97434188522246</v>
      </c>
      <c r="J99" s="21">
        <v>171.29236579193505</v>
      </c>
      <c r="K99" s="21">
        <v>85.963943334857731</v>
      </c>
      <c r="L99" s="21">
        <v>126.43854786551151</v>
      </c>
      <c r="M99" s="21">
        <v>149.31601975671782</v>
      </c>
    </row>
    <row r="100" spans="1:13">
      <c r="A100" s="20">
        <v>34029</v>
      </c>
      <c r="B100" s="21">
        <v>134.0039308860554</v>
      </c>
      <c r="C100" s="21">
        <v>82.286412407021658</v>
      </c>
      <c r="D100" s="21">
        <v>130.79555044966236</v>
      </c>
      <c r="E100" s="21">
        <v>124.28814229951924</v>
      </c>
      <c r="F100" s="21">
        <v>130.7559434042781</v>
      </c>
      <c r="G100" s="21">
        <v>182.03917892521898</v>
      </c>
      <c r="H100" s="21">
        <v>132.9798271059968</v>
      </c>
      <c r="I100" s="21">
        <v>157.85866418197338</v>
      </c>
      <c r="J100" s="21">
        <v>138.11014630094161</v>
      </c>
      <c r="K100" s="21">
        <v>102.20015898412618</v>
      </c>
      <c r="L100" s="21">
        <v>145.89814305905713</v>
      </c>
      <c r="M100" s="21">
        <v>114.11851734755219</v>
      </c>
    </row>
    <row r="101" spans="1:13">
      <c r="A101" s="20">
        <v>34060</v>
      </c>
      <c r="B101" s="21">
        <v>115.80186651779809</v>
      </c>
      <c r="C101" s="21">
        <v>55.473736221128711</v>
      </c>
      <c r="D101" s="21">
        <v>114.14366659614137</v>
      </c>
      <c r="E101" s="21">
        <v>124.19017885520142</v>
      </c>
      <c r="F101" s="21">
        <v>91.979628972745331</v>
      </c>
      <c r="G101" s="21">
        <v>182.72201341489048</v>
      </c>
      <c r="H101" s="21">
        <v>100.65711164377466</v>
      </c>
      <c r="I101" s="21">
        <v>113.05476790828186</v>
      </c>
      <c r="J101" s="21">
        <v>117.65922997598642</v>
      </c>
      <c r="K101" s="21">
        <v>26.430956641250145</v>
      </c>
      <c r="L101" s="21">
        <v>157.78881759795496</v>
      </c>
      <c r="M101" s="21">
        <v>39.351035770833363</v>
      </c>
    </row>
    <row r="102" spans="1:13">
      <c r="A102" s="20">
        <v>34090</v>
      </c>
      <c r="B102" s="21">
        <v>153.30049201225458</v>
      </c>
      <c r="C102" s="21">
        <v>105.57290766122864</v>
      </c>
      <c r="D102" s="21">
        <v>209.21503892544123</v>
      </c>
      <c r="E102" s="21">
        <v>224.78301954909995</v>
      </c>
      <c r="F102" s="21">
        <v>197.31228039507556</v>
      </c>
      <c r="G102" s="21">
        <v>367.9008419763897</v>
      </c>
      <c r="H102" s="21">
        <v>122.35862650235973</v>
      </c>
      <c r="I102" s="21">
        <v>225.77653948329362</v>
      </c>
      <c r="J102" s="21">
        <v>310.31615244498778</v>
      </c>
      <c r="K102" s="21">
        <v>34.424388532158282</v>
      </c>
      <c r="L102" s="21">
        <v>254.65171084984038</v>
      </c>
      <c r="M102" s="21">
        <v>96.09721303114982</v>
      </c>
    </row>
    <row r="103" spans="1:13">
      <c r="A103" s="20">
        <v>34121</v>
      </c>
      <c r="B103" s="21">
        <v>131.55528884922447</v>
      </c>
      <c r="C103" s="21">
        <v>137.56091972124992</v>
      </c>
      <c r="D103" s="21">
        <v>159.72992165123512</v>
      </c>
      <c r="E103" s="21">
        <v>169.02380201697571</v>
      </c>
      <c r="F103" s="21">
        <v>86.464108870099182</v>
      </c>
      <c r="G103" s="21">
        <v>264.27754612561728</v>
      </c>
      <c r="H103" s="21">
        <v>107.23741656537945</v>
      </c>
      <c r="I103" s="21">
        <v>151.8661291068623</v>
      </c>
      <c r="J103" s="21">
        <v>141.89580021607048</v>
      </c>
      <c r="K103" s="21">
        <v>55.093382723766311</v>
      </c>
      <c r="L103" s="21">
        <v>214.49945908653584</v>
      </c>
      <c r="M103" s="21">
        <v>82.024336225334537</v>
      </c>
    </row>
    <row r="104" spans="1:13">
      <c r="A104" s="20">
        <v>34151</v>
      </c>
      <c r="B104" s="21">
        <v>118.89222530092516</v>
      </c>
      <c r="C104" s="21">
        <v>132.88900617097954</v>
      </c>
      <c r="D104" s="21">
        <v>154.43421884273602</v>
      </c>
      <c r="E104" s="21">
        <v>157.13773132840959</v>
      </c>
      <c r="F104" s="21">
        <v>155.91813264684225</v>
      </c>
      <c r="G104" s="21">
        <v>199.56942092002836</v>
      </c>
      <c r="H104" s="21">
        <v>98.991126718504816</v>
      </c>
      <c r="I104" s="21">
        <v>74.984280452392383</v>
      </c>
      <c r="J104" s="21">
        <v>124.55361007449802</v>
      </c>
      <c r="K104" s="21">
        <v>45.337492144402177</v>
      </c>
      <c r="L104" s="21">
        <v>395.39600248846239</v>
      </c>
      <c r="M104" s="21">
        <v>323.99776659159699</v>
      </c>
    </row>
    <row r="105" spans="1:13">
      <c r="A105" s="20">
        <v>34182</v>
      </c>
      <c r="B105" s="21">
        <v>143.32539177801655</v>
      </c>
      <c r="C105" s="21">
        <v>145.95873079240062</v>
      </c>
      <c r="D105" s="21">
        <v>176.79928458717114</v>
      </c>
      <c r="E105" s="21">
        <v>186.54836553735078</v>
      </c>
      <c r="F105" s="21">
        <v>170.6411705050308</v>
      </c>
      <c r="G105" s="21">
        <v>231.42166970988964</v>
      </c>
      <c r="H105" s="21">
        <v>76.235306913675444</v>
      </c>
      <c r="I105" s="21">
        <v>240.26118692256449</v>
      </c>
      <c r="J105" s="21">
        <v>131.67340993575976</v>
      </c>
      <c r="K105" s="21">
        <v>35.853455157751</v>
      </c>
      <c r="L105" s="21">
        <v>607.22135137029363</v>
      </c>
      <c r="M105" s="21">
        <v>220.19033549289747</v>
      </c>
    </row>
    <row r="106" spans="1:13">
      <c r="A106" s="20">
        <v>34213</v>
      </c>
      <c r="B106" s="21">
        <v>124.84112904708685</v>
      </c>
      <c r="C106" s="21">
        <v>40.268958254492432</v>
      </c>
      <c r="D106" s="21">
        <v>107.35195768781855</v>
      </c>
      <c r="E106" s="21">
        <v>107.65082108348356</v>
      </c>
      <c r="F106" s="21">
        <v>94.012694821311655</v>
      </c>
      <c r="G106" s="21">
        <v>211.20535272204057</v>
      </c>
      <c r="H106" s="21">
        <v>119.96302630145244</v>
      </c>
      <c r="I106" s="21">
        <v>158.66407318164684</v>
      </c>
      <c r="J106" s="21">
        <v>124.68705352782388</v>
      </c>
      <c r="K106" s="21">
        <v>88.318830235962878</v>
      </c>
      <c r="L106" s="21">
        <v>770.24358357828896</v>
      </c>
      <c r="M106" s="21">
        <v>78.894702791714423</v>
      </c>
    </row>
    <row r="107" spans="1:13">
      <c r="A107" s="20">
        <v>34243</v>
      </c>
      <c r="B107" s="21">
        <v>80.603974160100407</v>
      </c>
      <c r="C107" s="21">
        <v>56.890540776186086</v>
      </c>
      <c r="D107" s="21">
        <v>57.516905344656116</v>
      </c>
      <c r="E107" s="21">
        <v>58.626956045057327</v>
      </c>
      <c r="F107" s="21">
        <v>45.975380312402912</v>
      </c>
      <c r="G107" s="21">
        <v>137.30915296885453</v>
      </c>
      <c r="H107" s="21">
        <v>68.636542838018656</v>
      </c>
      <c r="I107" s="21">
        <v>56.928232446429277</v>
      </c>
      <c r="J107" s="21">
        <v>74.587475591559269</v>
      </c>
      <c r="K107" s="21">
        <v>8.3182451705358211</v>
      </c>
      <c r="L107" s="21">
        <v>375.67860996070812</v>
      </c>
      <c r="M107" s="21">
        <v>18.576601352301715</v>
      </c>
    </row>
    <row r="108" spans="1:13">
      <c r="A108" s="20">
        <v>34274</v>
      </c>
      <c r="B108" s="21">
        <v>100.26577829663034</v>
      </c>
      <c r="C108" s="21">
        <v>57.203348204934208</v>
      </c>
      <c r="D108" s="21">
        <v>64.56006607043517</v>
      </c>
      <c r="E108" s="21">
        <v>65.537763399378946</v>
      </c>
      <c r="F108" s="21">
        <v>46.741818083454206</v>
      </c>
      <c r="G108" s="21">
        <v>152.40156415268621</v>
      </c>
      <c r="H108" s="21">
        <v>88.072398056907986</v>
      </c>
      <c r="I108" s="21">
        <v>82.642050528597153</v>
      </c>
      <c r="J108" s="21">
        <v>92.15129163314441</v>
      </c>
      <c r="K108" s="21">
        <v>35.128725575448883</v>
      </c>
      <c r="L108" s="21">
        <v>1094.1557423857566</v>
      </c>
      <c r="M108" s="21">
        <v>19.612680248383565</v>
      </c>
    </row>
    <row r="109" spans="1:13">
      <c r="A109" s="20">
        <v>34304</v>
      </c>
      <c r="B109" s="21">
        <v>87.490976995430188</v>
      </c>
      <c r="C109" s="21">
        <v>38.656475531528955</v>
      </c>
      <c r="D109" s="21">
        <v>65.11004812606761</v>
      </c>
      <c r="E109" s="21">
        <v>66.252936693053059</v>
      </c>
      <c r="F109" s="21">
        <v>49.780411633906375</v>
      </c>
      <c r="G109" s="21">
        <v>102.92758861041906</v>
      </c>
      <c r="H109" s="21">
        <v>106.94307409896673</v>
      </c>
      <c r="I109" s="21">
        <v>74.297910224074741</v>
      </c>
      <c r="J109" s="21">
        <v>61.306801782620362</v>
      </c>
      <c r="K109" s="21">
        <v>17.370031180473184</v>
      </c>
      <c r="L109" s="21">
        <v>547.78782999752093</v>
      </c>
      <c r="M109" s="21">
        <v>19.395686115363436</v>
      </c>
    </row>
    <row r="110" spans="1:13">
      <c r="A110" s="20">
        <v>34335</v>
      </c>
      <c r="B110" s="21">
        <v>91.354134627305967</v>
      </c>
      <c r="C110" s="21">
        <v>63.959911059586126</v>
      </c>
      <c r="D110" s="21">
        <v>86.414764325746859</v>
      </c>
      <c r="E110" s="21">
        <v>88.082530856125985</v>
      </c>
      <c r="F110" s="21">
        <v>71.267344431499168</v>
      </c>
      <c r="G110" s="21">
        <v>194.58372506749032</v>
      </c>
      <c r="H110" s="21">
        <v>90.655975148123545</v>
      </c>
      <c r="I110" s="21">
        <v>91.639637341546504</v>
      </c>
      <c r="J110" s="21">
        <v>71.528932598616805</v>
      </c>
      <c r="K110" s="21">
        <v>17.853612943590484</v>
      </c>
      <c r="L110" s="21">
        <v>229.38595214833495</v>
      </c>
      <c r="M110" s="21">
        <v>39.871324245905882</v>
      </c>
    </row>
    <row r="111" spans="1:13">
      <c r="A111" s="20">
        <v>34366</v>
      </c>
      <c r="B111" s="21">
        <v>77.52547059307642</v>
      </c>
      <c r="C111" s="21">
        <v>65.791548119253079</v>
      </c>
      <c r="D111" s="21">
        <v>66.1658289826741</v>
      </c>
      <c r="E111" s="21">
        <v>60.149520437233861</v>
      </c>
      <c r="F111" s="21">
        <v>84.586438168605426</v>
      </c>
      <c r="G111" s="21">
        <v>93.276615697663786</v>
      </c>
      <c r="H111" s="21">
        <v>92.08646309526307</v>
      </c>
      <c r="I111" s="21">
        <v>104.73771790809603</v>
      </c>
      <c r="J111" s="21">
        <v>54.307073767955366</v>
      </c>
      <c r="K111" s="21">
        <v>36.729783253965444</v>
      </c>
      <c r="L111" s="21">
        <v>135.85284363189965</v>
      </c>
      <c r="M111" s="21">
        <v>41.013130009812635</v>
      </c>
    </row>
    <row r="112" spans="1:13">
      <c r="A112" s="20">
        <v>34394</v>
      </c>
      <c r="B112" s="21">
        <v>84.146535458826079</v>
      </c>
      <c r="C112" s="21">
        <v>104.58888327483436</v>
      </c>
      <c r="D112" s="21">
        <v>47.141233792880996</v>
      </c>
      <c r="E112" s="21">
        <v>46.319787988408912</v>
      </c>
      <c r="F112" s="21">
        <v>43.089749193606863</v>
      </c>
      <c r="G112" s="21">
        <v>83.953734088209899</v>
      </c>
      <c r="H112" s="21">
        <v>80.163320556187017</v>
      </c>
      <c r="I112" s="21">
        <v>57.715906164366721</v>
      </c>
      <c r="J112" s="21">
        <v>60.238161683178419</v>
      </c>
      <c r="K112" s="21">
        <v>24.288015046310665</v>
      </c>
      <c r="L112" s="21">
        <v>201.73325921541837</v>
      </c>
      <c r="M112" s="21">
        <v>36.160573446603181</v>
      </c>
    </row>
    <row r="113" spans="1:13">
      <c r="A113" s="20">
        <v>34425</v>
      </c>
      <c r="B113" s="21">
        <v>106.37099816214744</v>
      </c>
      <c r="C113" s="21">
        <v>159.86950063783183</v>
      </c>
      <c r="D113" s="21">
        <v>59.137096312861338</v>
      </c>
      <c r="E113" s="21">
        <v>61.054057360668772</v>
      </c>
      <c r="F113" s="21">
        <v>38.115454667435927</v>
      </c>
      <c r="G113" s="21">
        <v>98.510933039292198</v>
      </c>
      <c r="H113" s="21">
        <v>64.462946373161003</v>
      </c>
      <c r="I113" s="21">
        <v>62.748978973960774</v>
      </c>
      <c r="J113" s="21">
        <v>88.80708149281115</v>
      </c>
      <c r="K113" s="21">
        <v>25.390416723649764</v>
      </c>
      <c r="L113" s="21">
        <v>349.28601869437171</v>
      </c>
      <c r="M113" s="21">
        <v>37.801855237028214</v>
      </c>
    </row>
    <row r="114" spans="1:13">
      <c r="A114" s="20">
        <v>34455</v>
      </c>
      <c r="B114" s="21">
        <v>110.15818950131897</v>
      </c>
      <c r="C114" s="21">
        <v>160.76775767724556</v>
      </c>
      <c r="D114" s="21">
        <v>57.169448919430927</v>
      </c>
      <c r="E114" s="21">
        <v>55.630522574847539</v>
      </c>
      <c r="F114" s="21">
        <v>45.221628456139463</v>
      </c>
      <c r="G114" s="21">
        <v>88.307162165144888</v>
      </c>
      <c r="H114" s="21">
        <v>82.052156943357005</v>
      </c>
      <c r="I114" s="21">
        <v>46.662426695624823</v>
      </c>
      <c r="J114" s="21">
        <v>82.730335858604505</v>
      </c>
      <c r="K114" s="21">
        <v>32.727480660562861</v>
      </c>
      <c r="L114" s="21">
        <v>229.35691717236793</v>
      </c>
      <c r="M114" s="21">
        <v>109.63226300120189</v>
      </c>
    </row>
    <row r="115" spans="1:13">
      <c r="A115" s="20">
        <v>34486</v>
      </c>
      <c r="B115" s="21">
        <v>77.080120466901775</v>
      </c>
      <c r="C115" s="21">
        <v>69.774511228418746</v>
      </c>
      <c r="D115" s="21">
        <v>48.012045236197615</v>
      </c>
      <c r="E115" s="21">
        <v>49.787516917794868</v>
      </c>
      <c r="F115" s="21">
        <v>19.043113222454753</v>
      </c>
      <c r="G115" s="21">
        <v>114.54300103785003</v>
      </c>
      <c r="H115" s="21">
        <v>86.958243901311135</v>
      </c>
      <c r="I115" s="21">
        <v>38.585145187732927</v>
      </c>
      <c r="J115" s="21">
        <v>70.991184970152062</v>
      </c>
      <c r="K115" s="21">
        <v>33.827928655362413</v>
      </c>
      <c r="L115" s="21">
        <v>190.97220859922587</v>
      </c>
      <c r="M115" s="21">
        <v>188.8643374658709</v>
      </c>
    </row>
    <row r="116" spans="1:13">
      <c r="A116" s="20">
        <v>34516</v>
      </c>
      <c r="B116" s="21">
        <v>87.789144048658841</v>
      </c>
      <c r="C116" s="21">
        <v>73.570484064200343</v>
      </c>
      <c r="D116" s="21">
        <v>49.9503921934499</v>
      </c>
      <c r="E116" s="21">
        <v>42.678257582198071</v>
      </c>
      <c r="F116" s="21">
        <v>52.681706044173538</v>
      </c>
      <c r="G116" s="21">
        <v>107.1109587596864</v>
      </c>
      <c r="H116" s="21">
        <v>93.652096652659466</v>
      </c>
      <c r="I116" s="21">
        <v>44.031752673070706</v>
      </c>
      <c r="J116" s="21">
        <v>94.92334940586214</v>
      </c>
      <c r="K116" s="21">
        <v>25.735344189206177</v>
      </c>
      <c r="L116" s="21">
        <v>380.75037533164669</v>
      </c>
      <c r="M116" s="21">
        <v>57.473087155516268</v>
      </c>
    </row>
    <row r="117" spans="1:13">
      <c r="A117" s="20">
        <v>34547</v>
      </c>
      <c r="B117" s="21">
        <v>87.747344103582421</v>
      </c>
      <c r="C117" s="21">
        <v>100.50663926691313</v>
      </c>
      <c r="D117" s="21">
        <v>47.782521306647709</v>
      </c>
      <c r="E117" s="21">
        <v>46.757983836022547</v>
      </c>
      <c r="F117" s="21">
        <v>44.795817627791969</v>
      </c>
      <c r="G117" s="21">
        <v>163.86842001827202</v>
      </c>
      <c r="H117" s="21">
        <v>65.174008415595921</v>
      </c>
      <c r="I117" s="21">
        <v>110.40197516738831</v>
      </c>
      <c r="J117" s="21">
        <v>80.286145613248777</v>
      </c>
      <c r="K117" s="21">
        <v>16.833106294292755</v>
      </c>
      <c r="L117" s="21">
        <v>249.04316384614734</v>
      </c>
      <c r="M117" s="21">
        <v>56.388438680123897</v>
      </c>
    </row>
    <row r="118" spans="1:13">
      <c r="A118" s="20">
        <v>34578</v>
      </c>
      <c r="B118" s="21">
        <v>93.180857098209231</v>
      </c>
      <c r="C118" s="21">
        <v>51.971550664100214</v>
      </c>
      <c r="D118" s="21">
        <v>51.666438544503805</v>
      </c>
      <c r="E118" s="21">
        <v>52.015189053637251</v>
      </c>
      <c r="F118" s="21">
        <v>35.482893676099636</v>
      </c>
      <c r="G118" s="21">
        <v>94.32717198292903</v>
      </c>
      <c r="H118" s="21">
        <v>132.02335280430447</v>
      </c>
      <c r="I118" s="21">
        <v>68.257853156759452</v>
      </c>
      <c r="J118" s="21">
        <v>103.93220833362817</v>
      </c>
      <c r="K118" s="21">
        <v>33.0164121079018</v>
      </c>
      <c r="L118" s="21">
        <v>154.25451525381911</v>
      </c>
      <c r="M118" s="21">
        <v>0</v>
      </c>
    </row>
    <row r="119" spans="1:13">
      <c r="A119" s="20">
        <v>34608</v>
      </c>
      <c r="B119" s="21">
        <v>80.181963151026153</v>
      </c>
      <c r="C119" s="21">
        <v>61.626534670949297</v>
      </c>
      <c r="D119" s="21">
        <v>74.02822813831223</v>
      </c>
      <c r="E119" s="21">
        <v>75.835429010752037</v>
      </c>
      <c r="F119" s="21">
        <v>61.33112082486484</v>
      </c>
      <c r="G119" s="21">
        <v>110.12465465869445</v>
      </c>
      <c r="H119" s="21">
        <v>78.067879838214125</v>
      </c>
      <c r="I119" s="21">
        <v>96.676440559129887</v>
      </c>
      <c r="J119" s="21">
        <v>75.209689152437917</v>
      </c>
      <c r="K119" s="21">
        <v>7.8843783207770972</v>
      </c>
      <c r="L119" s="21">
        <v>233.29627789875505</v>
      </c>
      <c r="M119" s="21">
        <v>52.823023356393179</v>
      </c>
    </row>
    <row r="120" spans="1:13">
      <c r="A120" s="20">
        <v>34639</v>
      </c>
      <c r="B120" s="21">
        <v>116.13644611884631</v>
      </c>
      <c r="C120" s="21">
        <v>126.36850167421746</v>
      </c>
      <c r="D120" s="21">
        <v>111.57438241120033</v>
      </c>
      <c r="E120" s="21">
        <v>116.23194621916468</v>
      </c>
      <c r="F120" s="21">
        <v>147.6710006258233</v>
      </c>
      <c r="G120" s="21">
        <v>147.46019041129955</v>
      </c>
      <c r="H120" s="21">
        <v>122.79340160025981</v>
      </c>
      <c r="I120" s="21">
        <v>154.28061904186018</v>
      </c>
      <c r="J120" s="21">
        <v>120.42308678708547</v>
      </c>
      <c r="K120" s="21">
        <v>24.592571940977887</v>
      </c>
      <c r="L120" s="21">
        <v>631.93825790682308</v>
      </c>
      <c r="M120" s="21">
        <v>18.307002491084276</v>
      </c>
    </row>
    <row r="121" spans="1:13">
      <c r="A121" s="20">
        <v>34669</v>
      </c>
      <c r="B121" s="21">
        <v>87.646263960201779</v>
      </c>
      <c r="C121" s="21">
        <v>86.436056954983854</v>
      </c>
      <c r="D121" s="21">
        <v>78.692518580625546</v>
      </c>
      <c r="E121" s="21">
        <v>83.393364422934326</v>
      </c>
      <c r="F121" s="21">
        <v>73.773748530069852</v>
      </c>
      <c r="G121" s="21">
        <v>81.589551580336931</v>
      </c>
      <c r="H121" s="21">
        <v>70.2195122375865</v>
      </c>
      <c r="I121" s="21">
        <v>62.138624446806077</v>
      </c>
      <c r="J121" s="21">
        <v>92.740166980838694</v>
      </c>
      <c r="K121" s="21">
        <v>58.668040850802534</v>
      </c>
      <c r="L121" s="21">
        <v>391.57193237091042</v>
      </c>
      <c r="M121" s="21">
        <v>112.3024784327239</v>
      </c>
    </row>
    <row r="122" spans="1:13">
      <c r="A122" s="20">
        <v>34700</v>
      </c>
      <c r="B122" s="21">
        <v>131.65406933377707</v>
      </c>
      <c r="C122" s="21">
        <v>185.19807054804241</v>
      </c>
      <c r="D122" s="21">
        <v>121.83597235698655</v>
      </c>
      <c r="E122" s="21">
        <v>124.18735245364715</v>
      </c>
      <c r="F122" s="21">
        <v>127.88320463317474</v>
      </c>
      <c r="G122" s="21">
        <v>132.20772433006638</v>
      </c>
      <c r="H122" s="21">
        <v>64.053067796582312</v>
      </c>
      <c r="I122" s="21">
        <v>189.5622662524907</v>
      </c>
      <c r="J122" s="21">
        <v>152.80071715591012</v>
      </c>
      <c r="K122" s="21">
        <v>112.12877924691433</v>
      </c>
      <c r="L122" s="21">
        <v>542.58160903869759</v>
      </c>
      <c r="M122" s="21">
        <v>626.02495763418153</v>
      </c>
    </row>
    <row r="123" spans="1:13">
      <c r="A123" s="20">
        <v>34731</v>
      </c>
      <c r="B123" s="21">
        <v>130.35668060219828</v>
      </c>
      <c r="C123" s="21">
        <v>166.74132037895808</v>
      </c>
      <c r="D123" s="21">
        <v>112.4075109380335</v>
      </c>
      <c r="E123" s="21">
        <v>105.66415958478777</v>
      </c>
      <c r="F123" s="21">
        <v>129.56722738667241</v>
      </c>
      <c r="G123" s="21">
        <v>67.867338433585147</v>
      </c>
      <c r="H123" s="21">
        <v>137.12743391535486</v>
      </c>
      <c r="I123" s="21">
        <v>151.61052203697594</v>
      </c>
      <c r="J123" s="21">
        <v>189.98634763956883</v>
      </c>
      <c r="K123" s="21">
        <v>75.953284951885593</v>
      </c>
      <c r="L123" s="21">
        <v>236.57198353147305</v>
      </c>
      <c r="M123" s="21">
        <v>320.39631943437854</v>
      </c>
    </row>
    <row r="124" spans="1:13">
      <c r="A124" s="20">
        <v>34759</v>
      </c>
      <c r="B124" s="21">
        <v>96.358621619402328</v>
      </c>
      <c r="C124" s="21">
        <v>96.298564508783471</v>
      </c>
      <c r="D124" s="21">
        <v>93.911657139298583</v>
      </c>
      <c r="E124" s="21">
        <v>83.886569981376908</v>
      </c>
      <c r="F124" s="21">
        <v>120.05672266276061</v>
      </c>
      <c r="G124" s="21">
        <v>99.293264595916781</v>
      </c>
      <c r="H124" s="21">
        <v>73.519757423369086</v>
      </c>
      <c r="I124" s="21">
        <v>123.33984549313152</v>
      </c>
      <c r="J124" s="21">
        <v>159.44387205636451</v>
      </c>
      <c r="K124" s="21">
        <v>65.979520709407964</v>
      </c>
      <c r="L124" s="21">
        <v>176.96407037621867</v>
      </c>
      <c r="M124" s="21">
        <v>147.34781537530168</v>
      </c>
    </row>
    <row r="125" spans="1:13">
      <c r="A125" s="20">
        <v>34790</v>
      </c>
      <c r="B125" s="21">
        <v>69.777283694257846</v>
      </c>
      <c r="C125" s="21">
        <v>49.73308923025985</v>
      </c>
      <c r="D125" s="21">
        <v>54.819813370435</v>
      </c>
      <c r="E125" s="21">
        <v>57.301018234546937</v>
      </c>
      <c r="F125" s="21">
        <v>63.579260200982546</v>
      </c>
      <c r="G125" s="21">
        <v>70.658962055358515</v>
      </c>
      <c r="H125" s="21">
        <v>63.083521708038816</v>
      </c>
      <c r="I125" s="21">
        <v>84.138345388850766</v>
      </c>
      <c r="J125" s="21">
        <v>96.288699276212441</v>
      </c>
      <c r="K125" s="21">
        <v>23.29415086513244</v>
      </c>
      <c r="L125" s="21">
        <v>84.646776301066055</v>
      </c>
      <c r="M125" s="21">
        <v>69.36176971471582</v>
      </c>
    </row>
    <row r="126" spans="1:13">
      <c r="A126" s="20">
        <v>34820</v>
      </c>
      <c r="B126" s="21">
        <v>63.307577970871563</v>
      </c>
      <c r="C126" s="21">
        <v>39.371442832303714</v>
      </c>
      <c r="D126" s="21">
        <v>50.594151137935782</v>
      </c>
      <c r="E126" s="21">
        <v>51.999251607202957</v>
      </c>
      <c r="F126" s="21">
        <v>46.400579189615812</v>
      </c>
      <c r="G126" s="21">
        <v>49.568657848237763</v>
      </c>
      <c r="H126" s="21">
        <v>56.589340934423795</v>
      </c>
      <c r="I126" s="21">
        <v>56.01835952875679</v>
      </c>
      <c r="J126" s="21">
        <v>73.515481745779624</v>
      </c>
      <c r="K126" s="21">
        <v>15.111316187849598</v>
      </c>
      <c r="L126" s="21">
        <v>100.01795641907171</v>
      </c>
      <c r="M126" s="21">
        <v>50.620694204457408</v>
      </c>
    </row>
    <row r="127" spans="1:13">
      <c r="A127" s="20">
        <v>34851</v>
      </c>
      <c r="B127" s="21">
        <v>94.561294398989347</v>
      </c>
      <c r="C127" s="21">
        <v>120.16327847104172</v>
      </c>
      <c r="D127" s="21">
        <v>80.00119405195565</v>
      </c>
      <c r="E127" s="21">
        <v>69.316782309298759</v>
      </c>
      <c r="F127" s="21">
        <v>109.33189507535874</v>
      </c>
      <c r="G127" s="21">
        <v>70.438412551419376</v>
      </c>
      <c r="H127" s="21">
        <v>83.521289009003723</v>
      </c>
      <c r="I127" s="21">
        <v>101.53376917764538</v>
      </c>
      <c r="J127" s="21">
        <v>85.650965563059955</v>
      </c>
      <c r="K127" s="21">
        <v>46.442884552640244</v>
      </c>
      <c r="L127" s="21">
        <v>150.68315410503834</v>
      </c>
      <c r="M127" s="21">
        <v>224.72212479657196</v>
      </c>
    </row>
    <row r="128" spans="1:13">
      <c r="A128" s="20">
        <v>34881</v>
      </c>
      <c r="B128" s="21">
        <v>89.351362891247504</v>
      </c>
      <c r="C128" s="21">
        <v>88.646503840324385</v>
      </c>
      <c r="D128" s="21">
        <v>66.426089275001416</v>
      </c>
      <c r="E128" s="21">
        <v>61.070035885285918</v>
      </c>
      <c r="F128" s="21">
        <v>103.24381487632841</v>
      </c>
      <c r="G128" s="21">
        <v>81.321999904862878</v>
      </c>
      <c r="H128" s="21">
        <v>71.138059019027665</v>
      </c>
      <c r="I128" s="21">
        <v>114.14276533902843</v>
      </c>
      <c r="J128" s="21">
        <v>80.947948754779247</v>
      </c>
      <c r="K128" s="21">
        <v>24.016786586410934</v>
      </c>
      <c r="L128" s="21">
        <v>49.870117264829446</v>
      </c>
      <c r="M128" s="21">
        <v>53.635143114004201</v>
      </c>
    </row>
    <row r="129" spans="1:13">
      <c r="A129" s="20">
        <v>34912</v>
      </c>
      <c r="B129" s="21">
        <v>45.526934515879041</v>
      </c>
      <c r="C129" s="21">
        <v>35.921198791209186</v>
      </c>
      <c r="D129" s="21">
        <v>33.045077229587079</v>
      </c>
      <c r="E129" s="21">
        <v>26.798504842699995</v>
      </c>
      <c r="F129" s="21">
        <v>44.106485269925592</v>
      </c>
      <c r="G129" s="21">
        <v>45.597997504527306</v>
      </c>
      <c r="H129" s="21">
        <v>35.166358424334355</v>
      </c>
      <c r="I129" s="21">
        <v>63.635184794199013</v>
      </c>
      <c r="J129" s="21">
        <v>61.659527861923657</v>
      </c>
      <c r="K129" s="21">
        <v>7.6951053562387832</v>
      </c>
      <c r="L129" s="21">
        <v>59.919934297847576</v>
      </c>
      <c r="M129" s="21">
        <v>17.184983327150658</v>
      </c>
    </row>
    <row r="130" spans="1:13">
      <c r="A130" s="20">
        <v>34943</v>
      </c>
      <c r="B130" s="21">
        <v>53.491170213812502</v>
      </c>
      <c r="C130" s="21">
        <v>32.484478442671211</v>
      </c>
      <c r="D130" s="21">
        <v>55.286472253631629</v>
      </c>
      <c r="E130" s="21">
        <v>54.076568442123595</v>
      </c>
      <c r="F130" s="21">
        <v>54.971981209459642</v>
      </c>
      <c r="G130" s="21">
        <v>50.335960247569034</v>
      </c>
      <c r="H130" s="21">
        <v>41.88150485510392</v>
      </c>
      <c r="I130" s="21">
        <v>87.516154850125787</v>
      </c>
      <c r="J130" s="21">
        <v>60.015535599882384</v>
      </c>
      <c r="K130" s="21">
        <v>7.6726165680022094</v>
      </c>
      <c r="L130" s="21">
        <v>29.872409756842</v>
      </c>
      <c r="M130" s="21">
        <v>17.134760564368076</v>
      </c>
    </row>
    <row r="131" spans="1:13">
      <c r="A131" s="20">
        <v>34973</v>
      </c>
      <c r="B131" s="21">
        <v>80.552721464010531</v>
      </c>
      <c r="C131" s="21">
        <v>42.068066025810019</v>
      </c>
      <c r="D131" s="21">
        <v>85.659400060460754</v>
      </c>
      <c r="E131" s="21">
        <v>81.518890816261347</v>
      </c>
      <c r="F131" s="21">
        <v>98.422783571944805</v>
      </c>
      <c r="G131" s="21">
        <v>100.23239216651591</v>
      </c>
      <c r="H131" s="21">
        <v>55.568817257418154</v>
      </c>
      <c r="I131" s="21">
        <v>135.05779905245595</v>
      </c>
      <c r="J131" s="21">
        <v>88.989892459380044</v>
      </c>
      <c r="K131" s="21">
        <v>7.1761414579374891</v>
      </c>
      <c r="L131" s="21">
        <v>173.22455051268145</v>
      </c>
      <c r="M131" s="21">
        <v>48.078044002846887</v>
      </c>
    </row>
    <row r="132" spans="1:13">
      <c r="A132" s="20">
        <v>35004</v>
      </c>
      <c r="B132" s="21">
        <v>90.58875285222706</v>
      </c>
      <c r="C132" s="21">
        <v>93.939242625317206</v>
      </c>
      <c r="D132" s="21">
        <v>120.04344463885349</v>
      </c>
      <c r="E132" s="21">
        <v>87.082009986507231</v>
      </c>
      <c r="F132" s="21">
        <v>216.50068953178405</v>
      </c>
      <c r="G132" s="21">
        <v>128.34543252767273</v>
      </c>
      <c r="H132" s="21">
        <v>51.637643315928706</v>
      </c>
      <c r="I132" s="21">
        <v>170.8296129815196</v>
      </c>
      <c r="J132" s="21">
        <v>53.61833546180106</v>
      </c>
      <c r="K132" s="21">
        <v>14.791880592543899</v>
      </c>
      <c r="L132" s="21">
        <v>92.144652707399132</v>
      </c>
      <c r="M132" s="21">
        <v>33.033754522149565</v>
      </c>
    </row>
    <row r="133" spans="1:13">
      <c r="A133" s="20">
        <v>35034</v>
      </c>
      <c r="B133" s="21">
        <v>111.60231267968317</v>
      </c>
      <c r="C133" s="21">
        <v>176.51570213896582</v>
      </c>
      <c r="D133" s="21">
        <v>150.72442684534801</v>
      </c>
      <c r="E133" s="21">
        <v>94.121341100156073</v>
      </c>
      <c r="F133" s="21">
        <v>296.73675394279604</v>
      </c>
      <c r="G133" s="21">
        <v>198.02165558207517</v>
      </c>
      <c r="H133" s="21">
        <v>69.12710408423159</v>
      </c>
      <c r="I133" s="21">
        <v>262.44945492050647</v>
      </c>
      <c r="J133" s="21">
        <v>77.551801628000206</v>
      </c>
      <c r="K133" s="21">
        <v>69.027508333794202</v>
      </c>
      <c r="L133" s="21">
        <v>53.75006023474031</v>
      </c>
      <c r="M133" s="21">
        <v>34.256597752442104</v>
      </c>
    </row>
    <row r="134" spans="1:13">
      <c r="A134" s="20">
        <v>35065</v>
      </c>
      <c r="B134" s="21">
        <v>116.68931016173552</v>
      </c>
      <c r="C134" s="21">
        <v>138.47096025380472</v>
      </c>
      <c r="D134" s="21">
        <v>154.16923442671998</v>
      </c>
      <c r="E134" s="21">
        <v>119.86579602211296</v>
      </c>
      <c r="F134" s="21">
        <v>264.27329804370049</v>
      </c>
      <c r="G134" s="21">
        <v>147.23892636029436</v>
      </c>
      <c r="H134" s="21">
        <v>53.973425290538742</v>
      </c>
      <c r="I134" s="21">
        <v>222.6450678848646</v>
      </c>
      <c r="J134" s="21">
        <v>117.98676263094778</v>
      </c>
      <c r="K134" s="21">
        <v>38.652444747704266</v>
      </c>
      <c r="L134" s="21">
        <v>54.175912044408896</v>
      </c>
      <c r="M134" s="21">
        <v>17.264003227827878</v>
      </c>
    </row>
    <row r="135" spans="1:13">
      <c r="A135" s="20">
        <v>35096</v>
      </c>
      <c r="B135" s="21">
        <v>90.708101200532482</v>
      </c>
      <c r="C135" s="21">
        <v>57.522703726971564</v>
      </c>
      <c r="D135" s="21">
        <v>104.9239181232349</v>
      </c>
      <c r="E135" s="21">
        <v>102.08604358781656</v>
      </c>
      <c r="F135" s="21">
        <v>143.56049310200473</v>
      </c>
      <c r="G135" s="21">
        <v>120.38118419022601</v>
      </c>
      <c r="H135" s="21">
        <v>73.198912535923441</v>
      </c>
      <c r="I135" s="21">
        <v>122.21091990555529</v>
      </c>
      <c r="J135" s="21">
        <v>89.196983367485672</v>
      </c>
      <c r="K135" s="21">
        <v>15.584489398166046</v>
      </c>
      <c r="L135" s="21">
        <v>188.09663847839371</v>
      </c>
      <c r="M135" s="21">
        <v>0</v>
      </c>
    </row>
    <row r="136" spans="1:13">
      <c r="A136" s="20">
        <v>35125</v>
      </c>
      <c r="B136" s="21">
        <v>80.610066041956202</v>
      </c>
      <c r="C136" s="21">
        <v>68.22388145847961</v>
      </c>
      <c r="D136" s="21">
        <v>80.047332864439767</v>
      </c>
      <c r="E136" s="21">
        <v>78.730372202869248</v>
      </c>
      <c r="F136" s="21">
        <v>88.094987834489359</v>
      </c>
      <c r="G136" s="21">
        <v>85.291544956738647</v>
      </c>
      <c r="H136" s="21">
        <v>45.958621889627693</v>
      </c>
      <c r="I136" s="21">
        <v>97.394749854813568</v>
      </c>
      <c r="J136" s="21">
        <v>95.134928277328811</v>
      </c>
      <c r="K136" s="21">
        <v>13.661890381764627</v>
      </c>
      <c r="L136" s="21">
        <v>122.33913203091426</v>
      </c>
      <c r="M136" s="21">
        <v>45.765330211685487</v>
      </c>
    </row>
    <row r="137" spans="1:13">
      <c r="A137" s="20">
        <v>35156</v>
      </c>
      <c r="B137" s="21">
        <v>62.703529381032418</v>
      </c>
      <c r="C137" s="21">
        <v>29.412272113311129</v>
      </c>
      <c r="D137" s="21">
        <v>73.170577814027155</v>
      </c>
      <c r="E137" s="21">
        <v>66.803978835719221</v>
      </c>
      <c r="F137" s="21">
        <v>81.7325519926776</v>
      </c>
      <c r="G137" s="21">
        <v>82.987568666658007</v>
      </c>
      <c r="H137" s="21">
        <v>57.925192244685199</v>
      </c>
      <c r="I137" s="21">
        <v>91.490170696986794</v>
      </c>
      <c r="J137" s="21">
        <v>62.570748263020889</v>
      </c>
      <c r="K137" s="21">
        <v>7.129797293628009</v>
      </c>
      <c r="L137" s="21">
        <v>44.414413122471089</v>
      </c>
      <c r="M137" s="21">
        <v>15.922517229426115</v>
      </c>
    </row>
    <row r="138" spans="1:13">
      <c r="A138" s="20">
        <v>35186</v>
      </c>
      <c r="B138" s="21">
        <v>74.730567828692642</v>
      </c>
      <c r="C138" s="21">
        <v>57.687862945743127</v>
      </c>
      <c r="D138" s="21">
        <v>64.958133433643596</v>
      </c>
      <c r="E138" s="21">
        <v>71.741834315821009</v>
      </c>
      <c r="F138" s="21">
        <v>36.259787098919617</v>
      </c>
      <c r="G138" s="21">
        <v>67.763070844816767</v>
      </c>
      <c r="H138" s="21">
        <v>70.916326627843347</v>
      </c>
      <c r="I138" s="21">
        <v>102.96334972656368</v>
      </c>
      <c r="J138" s="21">
        <v>113.07787512096344</v>
      </c>
      <c r="K138" s="21">
        <v>20.438231159749829</v>
      </c>
      <c r="L138" s="21">
        <v>58.354116143447719</v>
      </c>
      <c r="M138" s="21">
        <v>15.214461897392679</v>
      </c>
    </row>
    <row r="139" spans="1:13">
      <c r="A139" s="20">
        <v>35217</v>
      </c>
      <c r="B139" s="21">
        <v>70.126302169012334</v>
      </c>
      <c r="C139" s="21">
        <v>71.414743282936925</v>
      </c>
      <c r="D139" s="21">
        <v>60.116848658174888</v>
      </c>
      <c r="E139" s="21">
        <v>59.395063808504361</v>
      </c>
      <c r="F139" s="21">
        <v>61.346710528203253</v>
      </c>
      <c r="G139" s="21">
        <v>85.077247796638687</v>
      </c>
      <c r="H139" s="21">
        <v>69.590373031277679</v>
      </c>
      <c r="I139" s="21">
        <v>52.107750382937063</v>
      </c>
      <c r="J139" s="21">
        <v>80.880141379250432</v>
      </c>
      <c r="K139" s="21">
        <v>43.855980419884375</v>
      </c>
      <c r="L139" s="21">
        <v>85.373992417031744</v>
      </c>
      <c r="M139" s="21">
        <v>16.323456219273368</v>
      </c>
    </row>
    <row r="140" spans="1:13">
      <c r="A140" s="20">
        <v>35247</v>
      </c>
      <c r="B140" s="21">
        <v>64.633497343369584</v>
      </c>
      <c r="C140" s="21">
        <v>92.133809757518137</v>
      </c>
      <c r="D140" s="21">
        <v>34.5504216024896</v>
      </c>
      <c r="E140" s="21">
        <v>35.782211667343333</v>
      </c>
      <c r="F140" s="21">
        <v>25.029259298803943</v>
      </c>
      <c r="G140" s="21">
        <v>54.795500237864857</v>
      </c>
      <c r="H140" s="21">
        <v>31.042627291529691</v>
      </c>
      <c r="I140" s="21">
        <v>55.375509105453283</v>
      </c>
      <c r="J140" s="21">
        <v>52.14217672972336</v>
      </c>
      <c r="K140" s="21">
        <v>7.1923237207808084</v>
      </c>
      <c r="L140" s="21">
        <v>44.80391572012816</v>
      </c>
      <c r="M140" s="21">
        <v>0</v>
      </c>
    </row>
    <row r="141" spans="1:13">
      <c r="A141" s="20">
        <v>35278</v>
      </c>
      <c r="B141" s="21">
        <v>70.606417898230461</v>
      </c>
      <c r="C141" s="21">
        <v>42.340758086681369</v>
      </c>
      <c r="D141" s="21">
        <v>80.600942483281557</v>
      </c>
      <c r="E141" s="21">
        <v>87.779499063728281</v>
      </c>
      <c r="F141" s="21">
        <v>67.008595345268915</v>
      </c>
      <c r="G141" s="21">
        <v>100.22703620194962</v>
      </c>
      <c r="H141" s="21">
        <v>64.541045139577747</v>
      </c>
      <c r="I141" s="21">
        <v>154.91096190782221</v>
      </c>
      <c r="J141" s="21">
        <v>112.94267419306723</v>
      </c>
      <c r="K141" s="21">
        <v>34.823531458338678</v>
      </c>
      <c r="L141" s="21">
        <v>43.38599398769157</v>
      </c>
      <c r="M141" s="21">
        <v>15.553830124466632</v>
      </c>
    </row>
    <row r="142" spans="1:13">
      <c r="A142" s="20">
        <v>35309</v>
      </c>
      <c r="B142" s="21">
        <v>68.012540318297027</v>
      </c>
      <c r="C142" s="21">
        <v>68.952247226964971</v>
      </c>
      <c r="D142" s="21">
        <v>47.78797621153371</v>
      </c>
      <c r="E142" s="21">
        <v>49.706892325328511</v>
      </c>
      <c r="F142" s="21">
        <v>36.522498560315064</v>
      </c>
      <c r="G142" s="21">
        <v>74.00479690277777</v>
      </c>
      <c r="H142" s="21">
        <v>67.945736849120522</v>
      </c>
      <c r="I142" s="21">
        <v>89.542257647623742</v>
      </c>
      <c r="J142" s="21">
        <v>77.607163793564524</v>
      </c>
      <c r="K142" s="21">
        <v>7.1365879480924512</v>
      </c>
      <c r="L142" s="21">
        <v>55.570893595864241</v>
      </c>
      <c r="M142" s="21">
        <v>31.875364721623033</v>
      </c>
    </row>
    <row r="143" spans="1:13">
      <c r="A143" s="20">
        <v>35339</v>
      </c>
      <c r="B143" s="21">
        <v>67.231443022938677</v>
      </c>
      <c r="C143" s="21">
        <v>45.356486609691075</v>
      </c>
      <c r="D143" s="21">
        <v>73.852071356303682</v>
      </c>
      <c r="E143" s="21">
        <v>80.834191506978954</v>
      </c>
      <c r="F143" s="21">
        <v>67.878293384701664</v>
      </c>
      <c r="G143" s="21">
        <v>96.839674304747405</v>
      </c>
      <c r="H143" s="21">
        <v>65.665308721506221</v>
      </c>
      <c r="I143" s="21">
        <v>100.22860171802215</v>
      </c>
      <c r="J143" s="21">
        <v>75.913435342854754</v>
      </c>
      <c r="K143" s="21">
        <v>39.790767028686538</v>
      </c>
      <c r="L143" s="21">
        <v>87.788320423440808</v>
      </c>
      <c r="M143" s="21">
        <v>14.810359666012076</v>
      </c>
    </row>
    <row r="144" spans="1:13">
      <c r="A144" s="20">
        <v>35370</v>
      </c>
      <c r="B144" s="21">
        <v>62.45230494369013</v>
      </c>
      <c r="C144" s="21">
        <v>31.462774123944499</v>
      </c>
      <c r="D144" s="21">
        <v>74.333029076164408</v>
      </c>
      <c r="E144" s="21">
        <v>76.6710530207652</v>
      </c>
      <c r="F144" s="21">
        <v>81.929021752583992</v>
      </c>
      <c r="G144" s="21">
        <v>141.65269094912981</v>
      </c>
      <c r="H144" s="21">
        <v>56.062211719829264</v>
      </c>
      <c r="I144" s="21">
        <v>149.54719093765431</v>
      </c>
      <c r="J144" s="21">
        <v>71.090246498142108</v>
      </c>
      <c r="K144" s="21">
        <v>6.9004899233893147</v>
      </c>
      <c r="L144" s="21">
        <v>85.971928116040004</v>
      </c>
      <c r="M144" s="21">
        <v>15.410419843891313</v>
      </c>
    </row>
    <row r="145" spans="1:13">
      <c r="A145" s="20">
        <v>35400</v>
      </c>
      <c r="B145" s="21">
        <v>62.996791841516519</v>
      </c>
      <c r="C145" s="21">
        <v>60.654919130632784</v>
      </c>
      <c r="D145" s="21">
        <v>47.96579488532408</v>
      </c>
      <c r="E145" s="21">
        <v>46.328147608312975</v>
      </c>
      <c r="F145" s="21">
        <v>46.922750057840602</v>
      </c>
      <c r="G145" s="21">
        <v>42.445810374152281</v>
      </c>
      <c r="H145" s="21">
        <v>49.102964919037262</v>
      </c>
      <c r="I145" s="21">
        <v>75.577077627926641</v>
      </c>
      <c r="J145" s="21">
        <v>73.79615313822265</v>
      </c>
      <c r="K145" s="21">
        <v>21.4894294027455</v>
      </c>
      <c r="L145" s="21">
        <v>133.86641386182345</v>
      </c>
      <c r="M145" s="21">
        <v>15.9969863482444</v>
      </c>
    </row>
    <row r="146" spans="1:13">
      <c r="A146" s="20">
        <v>35431</v>
      </c>
      <c r="B146" s="21">
        <v>68.911320800139606</v>
      </c>
      <c r="C146" s="21">
        <v>53.131184008840179</v>
      </c>
      <c r="D146" s="21">
        <v>85.097703060673709</v>
      </c>
      <c r="E146" s="21">
        <v>83.417586564481638</v>
      </c>
      <c r="F146" s="21">
        <v>86.272173765659034</v>
      </c>
      <c r="G146" s="21">
        <v>89.189567928664459</v>
      </c>
      <c r="H146" s="21">
        <v>55.225480451021539</v>
      </c>
      <c r="I146" s="21">
        <v>160.88369625712451</v>
      </c>
      <c r="J146" s="21">
        <v>53.170334516658002</v>
      </c>
      <c r="K146" s="21">
        <v>20.392499315103809</v>
      </c>
      <c r="L146" s="21">
        <v>31.758297321797059</v>
      </c>
      <c r="M146" s="21">
        <v>0</v>
      </c>
    </row>
    <row r="147" spans="1:13">
      <c r="A147" s="20">
        <v>35462</v>
      </c>
      <c r="B147" s="21">
        <v>64.544400553786858</v>
      </c>
      <c r="C147" s="21">
        <v>19.423842951669506</v>
      </c>
      <c r="D147" s="21">
        <v>58.863487065321628</v>
      </c>
      <c r="E147" s="21">
        <v>58.75018676279845</v>
      </c>
      <c r="F147" s="21">
        <v>79.113566428150762</v>
      </c>
      <c r="G147" s="21">
        <v>72.701230165297773</v>
      </c>
      <c r="H147" s="21">
        <v>58.1457068604768</v>
      </c>
      <c r="I147" s="21">
        <v>136.73726767903645</v>
      </c>
      <c r="J147" s="21">
        <v>64.174359894626022</v>
      </c>
      <c r="K147" s="21">
        <v>28.627758482611011</v>
      </c>
      <c r="L147" s="21">
        <v>94.739924196403052</v>
      </c>
      <c r="M147" s="21">
        <v>0</v>
      </c>
    </row>
    <row r="148" spans="1:13">
      <c r="A148" s="20">
        <v>35490</v>
      </c>
      <c r="B148" s="21">
        <v>61.015669538615434</v>
      </c>
      <c r="C148" s="21">
        <v>60.959100637169264</v>
      </c>
      <c r="D148" s="21">
        <v>35.761769306471187</v>
      </c>
      <c r="E148" s="21">
        <v>39.153131786744943</v>
      </c>
      <c r="F148" s="21">
        <v>23.512046809630167</v>
      </c>
      <c r="G148" s="21">
        <v>52.665457197807626</v>
      </c>
      <c r="H148" s="21">
        <v>55.081698376387223</v>
      </c>
      <c r="I148" s="21">
        <v>54.58760986484139</v>
      </c>
      <c r="J148" s="21">
        <v>42.608128753163577</v>
      </c>
      <c r="K148" s="21">
        <v>25.523961106312768</v>
      </c>
      <c r="L148" s="21">
        <v>54.655959921271211</v>
      </c>
      <c r="M148" s="21">
        <v>28.500509463409085</v>
      </c>
    </row>
    <row r="149" spans="1:13">
      <c r="A149" s="20">
        <v>35521</v>
      </c>
      <c r="B149" s="21">
        <v>56.855212117932858</v>
      </c>
      <c r="C149" s="21">
        <v>65.533380050453843</v>
      </c>
      <c r="D149" s="21">
        <v>37.660681270968979</v>
      </c>
      <c r="E149" s="21">
        <v>40.703504554419936</v>
      </c>
      <c r="F149" s="21">
        <v>17.653327658517867</v>
      </c>
      <c r="G149" s="21">
        <v>39.308328812065071</v>
      </c>
      <c r="H149" s="21">
        <v>41.262903788545181</v>
      </c>
      <c r="I149" s="21">
        <v>47.290959993752104</v>
      </c>
      <c r="J149" s="21">
        <v>46.826471996904324</v>
      </c>
      <c r="K149" s="21">
        <v>13.267325239731621</v>
      </c>
      <c r="L149" s="21">
        <v>87.813049580161078</v>
      </c>
      <c r="M149" s="21">
        <v>74.072658035742052</v>
      </c>
    </row>
    <row r="150" spans="1:13">
      <c r="A150" s="20">
        <v>35551</v>
      </c>
      <c r="B150" s="21">
        <v>74.99195665331446</v>
      </c>
      <c r="C150" s="21">
        <v>75.037356135876919</v>
      </c>
      <c r="D150" s="21">
        <v>70.05714063473431</v>
      </c>
      <c r="E150" s="21">
        <v>72.311342104720779</v>
      </c>
      <c r="F150" s="21">
        <v>62.151792386773707</v>
      </c>
      <c r="G150" s="21">
        <v>68.354816728977582</v>
      </c>
      <c r="H150" s="21">
        <v>52.482709878615282</v>
      </c>
      <c r="I150" s="21">
        <v>93.946556802187331</v>
      </c>
      <c r="J150" s="21">
        <v>67.783653566460103</v>
      </c>
      <c r="K150" s="21">
        <v>6.459902304237036</v>
      </c>
      <c r="L150" s="21">
        <v>115.69392211779457</v>
      </c>
      <c r="M150" s="21">
        <v>28.852967764328753</v>
      </c>
    </row>
    <row r="151" spans="1:13">
      <c r="A151" s="20">
        <v>35582</v>
      </c>
      <c r="B151" s="21">
        <v>75.943495810739535</v>
      </c>
      <c r="C151" s="21">
        <v>54.077908508462961</v>
      </c>
      <c r="D151" s="21">
        <v>62.083963205048363</v>
      </c>
      <c r="E151" s="21">
        <v>58.279143280577749</v>
      </c>
      <c r="F151" s="21">
        <v>58.6689574311063</v>
      </c>
      <c r="G151" s="21">
        <v>46.211746014479523</v>
      </c>
      <c r="H151" s="21">
        <v>51.974558409367731</v>
      </c>
      <c r="I151" s="21">
        <v>68.105473448497989</v>
      </c>
      <c r="J151" s="21">
        <v>119.77147339791935</v>
      </c>
      <c r="K151" s="21">
        <v>81.88615452991192</v>
      </c>
      <c r="L151" s="21">
        <v>47.822084027975912</v>
      </c>
      <c r="M151" s="21">
        <v>45.717769126452744</v>
      </c>
    </row>
    <row r="152" spans="1:13">
      <c r="A152" s="20">
        <v>35612</v>
      </c>
      <c r="B152" s="21">
        <v>57.113619198369413</v>
      </c>
      <c r="C152" s="21">
        <v>24.046708559288636</v>
      </c>
      <c r="D152" s="21">
        <v>46.855546038974424</v>
      </c>
      <c r="E152" s="21">
        <v>51.082786072874526</v>
      </c>
      <c r="F152" s="21">
        <v>41.092797990302067</v>
      </c>
      <c r="G152" s="21">
        <v>76.17533591397796</v>
      </c>
      <c r="H152" s="21">
        <v>48.329341990804764</v>
      </c>
      <c r="I152" s="21">
        <v>57.242765203170286</v>
      </c>
      <c r="J152" s="21">
        <v>67.351050798397722</v>
      </c>
      <c r="K152" s="21">
        <v>6.9220999443218352</v>
      </c>
      <c r="L152" s="21">
        <v>156.31210861054797</v>
      </c>
      <c r="M152" s="21">
        <v>30.917360224469927</v>
      </c>
    </row>
    <row r="153" spans="1:13">
      <c r="A153" s="20">
        <v>35643</v>
      </c>
      <c r="B153" s="21">
        <v>66.423183164783197</v>
      </c>
      <c r="C153" s="21">
        <v>75.882228238414783</v>
      </c>
      <c r="D153" s="21">
        <v>64.44286060005696</v>
      </c>
      <c r="E153" s="21">
        <v>62.374650796635919</v>
      </c>
      <c r="F153" s="21">
        <v>55.872317627356239</v>
      </c>
      <c r="G153" s="21">
        <v>50.717594813235166</v>
      </c>
      <c r="H153" s="21">
        <v>43.943703017655253</v>
      </c>
      <c r="I153" s="21">
        <v>79.729127588001646</v>
      </c>
      <c r="J153" s="21">
        <v>82.552964029219908</v>
      </c>
      <c r="K153" s="21">
        <v>6.6570678003248167</v>
      </c>
      <c r="L153" s="21">
        <v>82.939176891373933</v>
      </c>
      <c r="M153" s="21">
        <v>104.06760622774306</v>
      </c>
    </row>
    <row r="154" spans="1:13">
      <c r="A154" s="20">
        <v>35674</v>
      </c>
      <c r="B154" s="21">
        <v>47.764989950814794</v>
      </c>
      <c r="C154" s="21">
        <v>16.574509867480302</v>
      </c>
      <c r="D154" s="21">
        <v>42.517519928969513</v>
      </c>
      <c r="E154" s="21">
        <v>46.785437161111332</v>
      </c>
      <c r="F154" s="21">
        <v>27.177212360597554</v>
      </c>
      <c r="G154" s="21">
        <v>42.144362234305504</v>
      </c>
      <c r="H154" s="21">
        <v>26.122641091666331</v>
      </c>
      <c r="I154" s="21">
        <v>81.395099714633403</v>
      </c>
      <c r="J154" s="21">
        <v>60.788668967927784</v>
      </c>
      <c r="K154" s="21">
        <v>6.6381194414686213</v>
      </c>
      <c r="L154" s="21">
        <v>93.040990640739352</v>
      </c>
      <c r="M154" s="21">
        <v>14.824484739872487</v>
      </c>
    </row>
    <row r="155" spans="1:13">
      <c r="A155" s="20">
        <v>35704</v>
      </c>
      <c r="B155" s="21">
        <v>72.459498874923966</v>
      </c>
      <c r="C155" s="21">
        <v>80.451104521323401</v>
      </c>
      <c r="D155" s="21">
        <v>46.865196122360757</v>
      </c>
      <c r="E155" s="21">
        <v>48.352877132563535</v>
      </c>
      <c r="F155" s="21">
        <v>21.138937533496982</v>
      </c>
      <c r="G155" s="21">
        <v>37.27996972761283</v>
      </c>
      <c r="H155" s="21">
        <v>30.073177559366044</v>
      </c>
      <c r="I155" s="21">
        <v>76.215236604149808</v>
      </c>
      <c r="J155" s="21">
        <v>73.009818361895512</v>
      </c>
      <c r="K155" s="21">
        <v>42.520897653202873</v>
      </c>
      <c r="L155" s="21">
        <v>94.600000379267271</v>
      </c>
      <c r="M155" s="21">
        <v>284.87754880445181</v>
      </c>
    </row>
    <row r="156" spans="1:13">
      <c r="A156" s="20">
        <v>35735</v>
      </c>
      <c r="B156" s="21">
        <v>78.511682333810313</v>
      </c>
      <c r="C156" s="21">
        <v>53.721401188091434</v>
      </c>
      <c r="D156" s="21">
        <v>51.922067628759457</v>
      </c>
      <c r="E156" s="21">
        <v>57.018960006555425</v>
      </c>
      <c r="F156" s="21">
        <v>26.311684677277999</v>
      </c>
      <c r="G156" s="21">
        <v>29.921589476088883</v>
      </c>
      <c r="H156" s="21">
        <v>66.897977792752798</v>
      </c>
      <c r="I156" s="21">
        <v>32.987245833030357</v>
      </c>
      <c r="J156" s="21">
        <v>68.661481785388659</v>
      </c>
      <c r="K156" s="21">
        <v>38.560269525050913</v>
      </c>
      <c r="L156" s="21">
        <v>170.14707428177718</v>
      </c>
      <c r="M156" s="21">
        <v>315.75194621401192</v>
      </c>
    </row>
    <row r="157" spans="1:13">
      <c r="A157" s="20">
        <v>35765</v>
      </c>
      <c r="B157" s="21">
        <v>61.672327349932054</v>
      </c>
      <c r="C157" s="21">
        <v>59.102627118020813</v>
      </c>
      <c r="D157" s="21">
        <v>47.742052568153419</v>
      </c>
      <c r="E157" s="21">
        <v>51.669136815039096</v>
      </c>
      <c r="F157" s="21">
        <v>13.42736353086868</v>
      </c>
      <c r="G157" s="21">
        <v>40.256133912628471</v>
      </c>
      <c r="H157" s="21">
        <v>42.466004422360598</v>
      </c>
      <c r="I157" s="21">
        <v>46.761199984272324</v>
      </c>
      <c r="J157" s="21">
        <v>81.341202461881807</v>
      </c>
      <c r="K157" s="21">
        <v>59.034162553064526</v>
      </c>
      <c r="L157" s="21">
        <v>56.183700554884773</v>
      </c>
      <c r="M157" s="21">
        <v>864.26605083838547</v>
      </c>
    </row>
    <row r="158" spans="1:13">
      <c r="A158" s="20">
        <v>35796</v>
      </c>
      <c r="B158" s="21">
        <v>107.57837430255799</v>
      </c>
      <c r="C158" s="21">
        <v>120.80201184079752</v>
      </c>
      <c r="D158" s="21">
        <v>88.905919781336451</v>
      </c>
      <c r="E158" s="21">
        <v>94.389531122239291</v>
      </c>
      <c r="F158" s="21">
        <v>129.60512258168143</v>
      </c>
      <c r="G158" s="21">
        <v>139.40152229322615</v>
      </c>
      <c r="H158" s="21">
        <v>68.194089629305452</v>
      </c>
      <c r="I158" s="21">
        <v>202.42532398545359</v>
      </c>
      <c r="J158" s="21">
        <v>117.12906867561395</v>
      </c>
      <c r="K158" s="21">
        <v>63.95244057300593</v>
      </c>
      <c r="L158" s="21">
        <v>69.717517875185393</v>
      </c>
      <c r="M158" s="21">
        <v>1499.6191121555019</v>
      </c>
    </row>
    <row r="159" spans="1:13">
      <c r="A159" s="20">
        <v>35827</v>
      </c>
      <c r="B159" s="21">
        <v>84.992361794534375</v>
      </c>
      <c r="C159" s="21">
        <v>137.38720517691348</v>
      </c>
      <c r="D159" s="21">
        <v>61.085147423812387</v>
      </c>
      <c r="E159" s="21">
        <v>62.96170017691253</v>
      </c>
      <c r="F159" s="21">
        <v>64.084440891175632</v>
      </c>
      <c r="G159" s="21">
        <v>63.432316907802509</v>
      </c>
      <c r="H159" s="21">
        <v>54.960234336484298</v>
      </c>
      <c r="I159" s="21">
        <v>129.15717761558773</v>
      </c>
      <c r="J159" s="21">
        <v>50.830129661623189</v>
      </c>
      <c r="K159" s="21">
        <v>33.30388485037038</v>
      </c>
      <c r="L159" s="21">
        <v>41.49269437574366</v>
      </c>
      <c r="M159" s="21">
        <v>1502.3835183052763</v>
      </c>
    </row>
    <row r="160" spans="1:13">
      <c r="A160" s="20">
        <v>35855</v>
      </c>
      <c r="B160" s="21">
        <v>69.386048283618564</v>
      </c>
      <c r="C160" s="21">
        <v>54.354529693377913</v>
      </c>
      <c r="D160" s="21">
        <v>88.937048072156358</v>
      </c>
      <c r="E160" s="21">
        <v>90.445393715662959</v>
      </c>
      <c r="F160" s="21">
        <v>58.567912820189967</v>
      </c>
      <c r="G160" s="21">
        <v>50.457045909779808</v>
      </c>
      <c r="H160" s="21">
        <v>35.562873534959117</v>
      </c>
      <c r="I160" s="21">
        <v>83.28551618352607</v>
      </c>
      <c r="J160" s="21">
        <v>60.269954571712326</v>
      </c>
      <c r="K160" s="21">
        <v>29.802909540188431</v>
      </c>
      <c r="L160" s="21">
        <v>37.130893966720549</v>
      </c>
      <c r="M160" s="21">
        <v>386.03012994152215</v>
      </c>
    </row>
    <row r="161" spans="1:13">
      <c r="A161" s="20">
        <v>35886</v>
      </c>
      <c r="B161" s="21">
        <v>67.678707120025535</v>
      </c>
      <c r="C161" s="21">
        <v>56.65689445643315</v>
      </c>
      <c r="D161" s="21">
        <v>69.710827473589475</v>
      </c>
      <c r="E161" s="21">
        <v>73.233704263914532</v>
      </c>
      <c r="F161" s="21">
        <v>43.43853313766018</v>
      </c>
      <c r="G161" s="21">
        <v>50.9760331692639</v>
      </c>
      <c r="H161" s="21">
        <v>53.146756463465231</v>
      </c>
      <c r="I161" s="21">
        <v>86.677063281930074</v>
      </c>
      <c r="J161" s="21">
        <v>44.860464741158076</v>
      </c>
      <c r="K161" s="21">
        <v>11.470268209085615</v>
      </c>
      <c r="L161" s="21">
        <v>75.918786397562954</v>
      </c>
      <c r="M161" s="21">
        <v>384.23717182365345</v>
      </c>
    </row>
    <row r="162" spans="1:13">
      <c r="A162" s="20">
        <v>35916</v>
      </c>
      <c r="B162" s="21">
        <v>64.065128079493263</v>
      </c>
      <c r="C162" s="21">
        <v>60.918927596155463</v>
      </c>
      <c r="D162" s="21">
        <v>46.113808667801095</v>
      </c>
      <c r="E162" s="21">
        <v>44.028194942346204</v>
      </c>
      <c r="F162" s="21">
        <v>41.996226730369521</v>
      </c>
      <c r="G162" s="21">
        <v>25.539045947975289</v>
      </c>
      <c r="H162" s="21">
        <v>65.107460756126727</v>
      </c>
      <c r="I162" s="21">
        <v>30.971251258900136</v>
      </c>
      <c r="J162" s="21">
        <v>65.616444638288854</v>
      </c>
      <c r="K162" s="21">
        <v>18.10184157410681</v>
      </c>
      <c r="L162" s="21">
        <v>112.76374865081111</v>
      </c>
      <c r="M162" s="21">
        <v>417.73199839192904</v>
      </c>
    </row>
    <row r="163" spans="1:13">
      <c r="A163" s="20">
        <v>35947</v>
      </c>
      <c r="B163" s="21">
        <v>65.600181738570839</v>
      </c>
      <c r="C163" s="21">
        <v>58.822420920745685</v>
      </c>
      <c r="D163" s="21">
        <v>70.425065699897189</v>
      </c>
      <c r="E163" s="21">
        <v>77.020264939166708</v>
      </c>
      <c r="F163" s="21">
        <v>21.127380059479343</v>
      </c>
      <c r="G163" s="21">
        <v>66.890595353140625</v>
      </c>
      <c r="H163" s="21">
        <v>36.029548193156067</v>
      </c>
      <c r="I163" s="21">
        <v>93.810344326950357</v>
      </c>
      <c r="J163" s="21">
        <v>41.841867877114694</v>
      </c>
      <c r="K163" s="21">
        <v>19.351608407158576</v>
      </c>
      <c r="L163" s="21">
        <v>55.251650484203303</v>
      </c>
      <c r="M163" s="21">
        <v>460.97814467436615</v>
      </c>
    </row>
    <row r="164" spans="1:13">
      <c r="A164" s="20">
        <v>35977</v>
      </c>
      <c r="B164" s="21">
        <v>66.031465861231126</v>
      </c>
      <c r="C164" s="21">
        <v>83.196373247725745</v>
      </c>
      <c r="D164" s="21">
        <v>59.467698089595856</v>
      </c>
      <c r="E164" s="21">
        <v>67.221453934076138</v>
      </c>
      <c r="F164" s="21">
        <v>19.447883180748285</v>
      </c>
      <c r="G164" s="21">
        <v>30.828488579088095</v>
      </c>
      <c r="H164" s="21">
        <v>44.220560703250619</v>
      </c>
      <c r="I164" s="21">
        <v>39.733667262559742</v>
      </c>
      <c r="J164" s="21">
        <v>48.33342307826846</v>
      </c>
      <c r="K164" s="21">
        <v>63.336086975918363</v>
      </c>
      <c r="L164" s="21">
        <v>44.386458601020117</v>
      </c>
      <c r="M164" s="21">
        <v>763.79978711411297</v>
      </c>
    </row>
    <row r="165" spans="1:13">
      <c r="A165" s="20">
        <v>36008</v>
      </c>
      <c r="B165" s="21">
        <v>115.51473016392565</v>
      </c>
      <c r="C165" s="21">
        <v>146.09879986539491</v>
      </c>
      <c r="D165" s="21">
        <v>60.527742508479996</v>
      </c>
      <c r="E165" s="21">
        <v>63.690559704621073</v>
      </c>
      <c r="F165" s="21">
        <v>42.883160068763225</v>
      </c>
      <c r="G165" s="21">
        <v>41.646437217816761</v>
      </c>
      <c r="H165" s="21">
        <v>105.56613327838535</v>
      </c>
      <c r="I165" s="21">
        <v>65.167375918250485</v>
      </c>
      <c r="J165" s="21">
        <v>67.8214940595646</v>
      </c>
      <c r="K165" s="21">
        <v>44.436621420723114</v>
      </c>
      <c r="L165" s="21">
        <v>49.431040209203118</v>
      </c>
      <c r="M165" s="21">
        <v>808.07634174183136</v>
      </c>
    </row>
    <row r="166" spans="1:13">
      <c r="A166" s="20">
        <v>36039</v>
      </c>
      <c r="B166" s="21">
        <v>149.55180435617461</v>
      </c>
      <c r="C166" s="21">
        <v>239.21394060759391</v>
      </c>
      <c r="D166" s="21">
        <v>104.24908101453816</v>
      </c>
      <c r="E166" s="21">
        <v>107.59665080054251</v>
      </c>
      <c r="F166" s="21">
        <v>102.74480936397312</v>
      </c>
      <c r="G166" s="21">
        <v>94.561035102321398</v>
      </c>
      <c r="H166" s="21">
        <v>110.33539652169361</v>
      </c>
      <c r="I166" s="21">
        <v>200.72375383752288</v>
      </c>
      <c r="J166" s="21">
        <v>79.407483953858502</v>
      </c>
      <c r="K166" s="21">
        <v>30.604563722828587</v>
      </c>
      <c r="L166" s="21">
        <v>81.025527693366783</v>
      </c>
      <c r="M166" s="21">
        <v>929.52194210540733</v>
      </c>
    </row>
    <row r="167" spans="1:13">
      <c r="A167" s="20">
        <v>36069</v>
      </c>
      <c r="B167" s="21">
        <v>112.14643936641808</v>
      </c>
      <c r="C167" s="21">
        <v>157.48403034181757</v>
      </c>
      <c r="D167" s="21">
        <v>98.104109585273449</v>
      </c>
      <c r="E167" s="21">
        <v>103.71123994220029</v>
      </c>
      <c r="F167" s="21">
        <v>86.516029014121486</v>
      </c>
      <c r="G167" s="21">
        <v>78.563628550504149</v>
      </c>
      <c r="H167" s="21">
        <v>59.451003229816642</v>
      </c>
      <c r="I167" s="21">
        <v>114.00339627325341</v>
      </c>
      <c r="J167" s="21">
        <v>79.541577989100759</v>
      </c>
      <c r="K167" s="21">
        <v>22.845201840313806</v>
      </c>
      <c r="L167" s="21">
        <v>88.94504557906096</v>
      </c>
      <c r="M167" s="21">
        <v>344.37634876395867</v>
      </c>
    </row>
    <row r="168" spans="1:13">
      <c r="A168" s="20">
        <v>36100</v>
      </c>
      <c r="B168" s="21">
        <v>95.78270800366144</v>
      </c>
      <c r="C168" s="21">
        <v>148.74907973482217</v>
      </c>
      <c r="D168" s="21">
        <v>57.808212056748808</v>
      </c>
      <c r="E168" s="21">
        <v>60.82892288444306</v>
      </c>
      <c r="F168" s="21">
        <v>31.027580484236996</v>
      </c>
      <c r="G168" s="21">
        <v>56.455193170500756</v>
      </c>
      <c r="H168" s="21">
        <v>48.48740358600751</v>
      </c>
      <c r="I168" s="21">
        <v>77.799231603101262</v>
      </c>
      <c r="J168" s="21">
        <v>62.460886882568175</v>
      </c>
      <c r="K168" s="21">
        <v>24.251468620263434</v>
      </c>
      <c r="L168" s="21">
        <v>118.02522017895139</v>
      </c>
      <c r="M168" s="21">
        <v>176.01754101661962</v>
      </c>
    </row>
    <row r="169" spans="1:13">
      <c r="A169" s="20">
        <v>36130</v>
      </c>
      <c r="B169" s="21">
        <v>82.450763751121357</v>
      </c>
      <c r="C169" s="21">
        <v>87.634045979014871</v>
      </c>
      <c r="D169" s="21">
        <v>55.111333100501724</v>
      </c>
      <c r="E169" s="21">
        <v>57.59503403054299</v>
      </c>
      <c r="F169" s="21">
        <v>21.77680327891601</v>
      </c>
      <c r="G169" s="21">
        <v>63.566714193938111</v>
      </c>
      <c r="H169" s="21">
        <v>53.223139226901331</v>
      </c>
      <c r="I169" s="21">
        <v>117.77253788805085</v>
      </c>
      <c r="J169" s="21">
        <v>63.274330797328382</v>
      </c>
      <c r="K169" s="21">
        <v>43.803962331097281</v>
      </c>
      <c r="L169" s="21">
        <v>63.345456074467442</v>
      </c>
      <c r="M169" s="21">
        <v>167.69926057241477</v>
      </c>
    </row>
    <row r="170" spans="1:13">
      <c r="A170" s="20">
        <v>36161</v>
      </c>
      <c r="B170" s="21">
        <v>87.777798163613852</v>
      </c>
      <c r="C170" s="21">
        <v>109.77787194875297</v>
      </c>
      <c r="D170" s="21">
        <v>114.78343322853098</v>
      </c>
      <c r="E170" s="21">
        <v>119.28403858355594</v>
      </c>
      <c r="F170" s="21">
        <v>98.572907510347619</v>
      </c>
      <c r="G170" s="21">
        <v>128.65665997855413</v>
      </c>
      <c r="H170" s="21">
        <v>62.655890894825305</v>
      </c>
      <c r="I170" s="21">
        <v>235.14894714142537</v>
      </c>
      <c r="J170" s="21">
        <v>76.939412706017393</v>
      </c>
      <c r="K170" s="21">
        <v>54.172669786553264</v>
      </c>
      <c r="L170" s="21">
        <v>79.67891462503718</v>
      </c>
      <c r="M170" s="21">
        <v>403.26778472430129</v>
      </c>
    </row>
    <row r="171" spans="1:13">
      <c r="A171" s="20">
        <v>36192</v>
      </c>
      <c r="B171" s="21">
        <v>62.55172892419256</v>
      </c>
      <c r="C171" s="21">
        <v>37.158917403311001</v>
      </c>
      <c r="D171" s="21">
        <v>50.27196516409925</v>
      </c>
      <c r="E171" s="21">
        <v>51.695662463573321</v>
      </c>
      <c r="F171" s="21">
        <v>36.285664213586784</v>
      </c>
      <c r="G171" s="21">
        <v>77.612495718296287</v>
      </c>
      <c r="H171" s="21">
        <v>50.434870899287496</v>
      </c>
      <c r="I171" s="21">
        <v>115.03656539089647</v>
      </c>
      <c r="J171" s="21">
        <v>51.309317801322145</v>
      </c>
      <c r="K171" s="21">
        <v>18.337008418737533</v>
      </c>
      <c r="L171" s="21">
        <v>76.152465846203256</v>
      </c>
      <c r="M171" s="21">
        <v>68.251433726925768</v>
      </c>
    </row>
    <row r="172" spans="1:13">
      <c r="A172" s="20">
        <v>36220</v>
      </c>
      <c r="B172" s="21">
        <v>54.811700683698874</v>
      </c>
      <c r="C172" s="21">
        <v>49.216544882067147</v>
      </c>
      <c r="D172" s="21">
        <v>45.070013223650136</v>
      </c>
      <c r="E172" s="21">
        <v>48.593932091643133</v>
      </c>
      <c r="F172" s="21">
        <v>20.371913731011468</v>
      </c>
      <c r="G172" s="21">
        <v>36.271401459586151</v>
      </c>
      <c r="H172" s="21">
        <v>37.899506990037359</v>
      </c>
      <c r="I172" s="21">
        <v>52.026924612216128</v>
      </c>
      <c r="J172" s="21">
        <v>50.629897152491964</v>
      </c>
      <c r="K172" s="21">
        <v>16.586346286912484</v>
      </c>
      <c r="L172" s="21">
        <v>116.2384997175695</v>
      </c>
      <c r="M172" s="21">
        <v>49.388292289434965</v>
      </c>
    </row>
    <row r="173" spans="1:13">
      <c r="A173" s="20">
        <v>36251</v>
      </c>
      <c r="B173" s="21">
        <v>47.561571675578449</v>
      </c>
      <c r="C173" s="21">
        <v>34.727287710973769</v>
      </c>
      <c r="D173" s="21">
        <v>46.157985481593599</v>
      </c>
      <c r="E173" s="21">
        <v>50.257244398762587</v>
      </c>
      <c r="F173" s="21">
        <v>35.613918215546732</v>
      </c>
      <c r="G173" s="21">
        <v>27.316761967899275</v>
      </c>
      <c r="H173" s="21">
        <v>47.732407909391895</v>
      </c>
      <c r="I173" s="21">
        <v>38.408221418205777</v>
      </c>
      <c r="J173" s="21">
        <v>44.969062963708168</v>
      </c>
      <c r="K173" s="21">
        <v>22.4485453766025</v>
      </c>
      <c r="L173" s="21">
        <v>117.99096031823181</v>
      </c>
      <c r="M173" s="21">
        <v>200.53156397809715</v>
      </c>
    </row>
    <row r="174" spans="1:13">
      <c r="A174" s="20">
        <v>36281</v>
      </c>
      <c r="B174" s="21">
        <v>48.318102493096646</v>
      </c>
      <c r="C174" s="21">
        <v>30.150648449191461</v>
      </c>
      <c r="D174" s="21">
        <v>29.109285277408599</v>
      </c>
      <c r="E174" s="21">
        <v>29.937733417495682</v>
      </c>
      <c r="F174" s="21">
        <v>20.467330923066278</v>
      </c>
      <c r="G174" s="21">
        <v>15.281830479069018</v>
      </c>
      <c r="H174" s="21">
        <v>55.000138923125654</v>
      </c>
      <c r="I174" s="21">
        <v>30.095197587478602</v>
      </c>
      <c r="J174" s="21">
        <v>44.508656090958063</v>
      </c>
      <c r="K174" s="21">
        <v>27.773387971076509</v>
      </c>
      <c r="L174" s="21">
        <v>25.951762925865165</v>
      </c>
      <c r="M174" s="21">
        <v>99.239230575987648</v>
      </c>
    </row>
    <row r="175" spans="1:13">
      <c r="A175" s="20">
        <v>36312</v>
      </c>
      <c r="B175" s="21">
        <v>50.563349611134221</v>
      </c>
      <c r="C175" s="21">
        <v>58.499432536946486</v>
      </c>
      <c r="D175" s="21">
        <v>43.962545015374495</v>
      </c>
      <c r="E175" s="21">
        <v>47.627841850882454</v>
      </c>
      <c r="F175" s="21">
        <v>29.092668371456099</v>
      </c>
      <c r="G175" s="21">
        <v>56.393382898368841</v>
      </c>
      <c r="H175" s="21">
        <v>37.585713284169771</v>
      </c>
      <c r="I175" s="21">
        <v>57.412455719811099</v>
      </c>
      <c r="J175" s="21">
        <v>36.151704424708598</v>
      </c>
      <c r="K175" s="21">
        <v>29.608231606925646</v>
      </c>
      <c r="L175" s="21">
        <v>59.943566034772878</v>
      </c>
      <c r="M175" s="21">
        <v>39.673294357087165</v>
      </c>
    </row>
    <row r="176" spans="1:13">
      <c r="A176" s="20">
        <v>36342</v>
      </c>
      <c r="B176" s="21">
        <v>70.322834750578977</v>
      </c>
      <c r="C176" s="21">
        <v>89.197753256497791</v>
      </c>
      <c r="D176" s="21">
        <v>77.873569729948457</v>
      </c>
      <c r="E176" s="21">
        <v>84.79380535329102</v>
      </c>
      <c r="F176" s="21">
        <v>137.94501799795259</v>
      </c>
      <c r="G176" s="21">
        <v>153.86845725120037</v>
      </c>
      <c r="H176" s="21">
        <v>57.779312694306306</v>
      </c>
      <c r="I176" s="21">
        <v>198.90150435742478</v>
      </c>
      <c r="J176" s="21">
        <v>28.193413567258435</v>
      </c>
      <c r="K176" s="21">
        <v>5.9111410038633272</v>
      </c>
      <c r="L176" s="21">
        <v>55.234359637138525</v>
      </c>
      <c r="M176" s="21">
        <v>79.205823618882519</v>
      </c>
    </row>
    <row r="177" spans="1:13">
      <c r="A177" s="20">
        <v>36373</v>
      </c>
      <c r="B177" s="21">
        <v>52.948834095201221</v>
      </c>
      <c r="C177" s="21">
        <v>77.387583380357043</v>
      </c>
      <c r="D177" s="21">
        <v>44.771925326102682</v>
      </c>
      <c r="E177" s="21">
        <v>50.051581714986121</v>
      </c>
      <c r="F177" s="21">
        <v>47.072974824667611</v>
      </c>
      <c r="G177" s="21">
        <v>48.664802362963059</v>
      </c>
      <c r="H177" s="21">
        <v>35.759234313279173</v>
      </c>
      <c r="I177" s="21">
        <v>67.212554547577824</v>
      </c>
      <c r="J177" s="21">
        <v>47.161389666485789</v>
      </c>
      <c r="K177" s="21">
        <v>22.995443771446357</v>
      </c>
      <c r="L177" s="21">
        <v>53.717996680232474</v>
      </c>
      <c r="M177" s="21">
        <v>64.192804958210871</v>
      </c>
    </row>
    <row r="178" spans="1:13">
      <c r="A178" s="20">
        <v>36404</v>
      </c>
      <c r="B178" s="21">
        <v>57.721796470918939</v>
      </c>
      <c r="C178" s="21">
        <v>64.486941816767256</v>
      </c>
      <c r="D178" s="21">
        <v>30.348252994040951</v>
      </c>
      <c r="E178" s="21">
        <v>30.310794772654145</v>
      </c>
      <c r="F178" s="21">
        <v>24.553860885104978</v>
      </c>
      <c r="G178" s="21">
        <v>59.229749424193251</v>
      </c>
      <c r="H178" s="21">
        <v>46.404590825171177</v>
      </c>
      <c r="I178" s="21">
        <v>48.862607916601604</v>
      </c>
      <c r="J178" s="21">
        <v>46.857103215847026</v>
      </c>
      <c r="K178" s="21">
        <v>45.694153200857443</v>
      </c>
      <c r="L178" s="21">
        <v>48.9237896026413</v>
      </c>
      <c r="M178" s="21">
        <v>89.290083953797449</v>
      </c>
    </row>
    <row r="179" spans="1:13">
      <c r="A179" s="20">
        <v>36434</v>
      </c>
      <c r="B179" s="21">
        <v>53.873921325564012</v>
      </c>
      <c r="C179" s="21">
        <v>64.178098496523276</v>
      </c>
      <c r="D179" s="21">
        <v>36.555441060775102</v>
      </c>
      <c r="E179" s="21">
        <v>34.270023391647314</v>
      </c>
      <c r="F179" s="21">
        <v>32.128593252089942</v>
      </c>
      <c r="G179" s="21">
        <v>43.179576829967935</v>
      </c>
      <c r="H179" s="21">
        <v>40.511728002660796</v>
      </c>
      <c r="I179" s="21">
        <v>40.279967507795988</v>
      </c>
      <c r="J179" s="21">
        <v>38.926158549676593</v>
      </c>
      <c r="K179" s="21">
        <v>15.695019537982262</v>
      </c>
      <c r="L179" s="21">
        <v>48.885336638405789</v>
      </c>
      <c r="M179" s="21">
        <v>70.101353157135236</v>
      </c>
    </row>
    <row r="180" spans="1:13">
      <c r="A180" s="20">
        <v>36465</v>
      </c>
      <c r="B180" s="21">
        <v>53.393450434432935</v>
      </c>
      <c r="C180" s="21">
        <v>56.333896210924529</v>
      </c>
      <c r="D180" s="21">
        <v>33.664192970304164</v>
      </c>
      <c r="E180" s="21">
        <v>36.947746978176816</v>
      </c>
      <c r="F180" s="21">
        <v>16.164863861217651</v>
      </c>
      <c r="G180" s="21">
        <v>47.747135952843294</v>
      </c>
      <c r="H180" s="21">
        <v>44.393172521513549</v>
      </c>
      <c r="I180" s="21">
        <v>62.728299501052604</v>
      </c>
      <c r="J180" s="21">
        <v>86.087577546772451</v>
      </c>
      <c r="K180" s="21">
        <v>45.123642827606901</v>
      </c>
      <c r="L180" s="21">
        <v>144.93886765546725</v>
      </c>
      <c r="M180" s="21">
        <v>125.96465768724546</v>
      </c>
    </row>
    <row r="181" spans="1:13">
      <c r="A181" s="20">
        <v>36495</v>
      </c>
      <c r="B181" s="21">
        <v>71.889028682200703</v>
      </c>
      <c r="C181" s="21">
        <v>115.68964999253008</v>
      </c>
      <c r="D181" s="21">
        <v>48.47824819000266</v>
      </c>
      <c r="E181" s="21">
        <v>52.005662061503962</v>
      </c>
      <c r="F181" s="21">
        <v>19.315424339613692</v>
      </c>
      <c r="G181" s="21">
        <v>61.080417223721561</v>
      </c>
      <c r="H181" s="21">
        <v>43.684513062517219</v>
      </c>
      <c r="I181" s="21">
        <v>85.468087059618597</v>
      </c>
      <c r="J181" s="21">
        <v>69.888505283846669</v>
      </c>
      <c r="K181" s="21">
        <v>33.302492014549344</v>
      </c>
      <c r="L181" s="21">
        <v>133.98122198830649</v>
      </c>
      <c r="M181" s="21">
        <v>37.186155583861215</v>
      </c>
    </row>
    <row r="182" spans="1:13">
      <c r="A182" s="20">
        <v>36526</v>
      </c>
      <c r="B182" s="21">
        <v>56.997937174728456</v>
      </c>
      <c r="C182" s="21">
        <v>47.469651552902704</v>
      </c>
      <c r="D182" s="21">
        <v>57.207068064897562</v>
      </c>
      <c r="E182" s="21">
        <v>60.581746777647503</v>
      </c>
      <c r="F182" s="21">
        <v>38.523871301522263</v>
      </c>
      <c r="G182" s="21">
        <v>84.338684332017465</v>
      </c>
      <c r="H182" s="21">
        <v>67.453224725605153</v>
      </c>
      <c r="I182" s="21">
        <v>96.279922714543545</v>
      </c>
      <c r="J182" s="21">
        <v>73.918906017345449</v>
      </c>
      <c r="K182" s="21">
        <v>16.605135018407402</v>
      </c>
      <c r="L182" s="21">
        <v>90.510134335227576</v>
      </c>
      <c r="M182" s="21">
        <v>123.61059627124436</v>
      </c>
    </row>
    <row r="183" spans="1:13">
      <c r="A183" s="20">
        <v>36557</v>
      </c>
      <c r="B183" s="21">
        <v>50.009458737116638</v>
      </c>
      <c r="C183" s="21">
        <v>53.641941199183634</v>
      </c>
      <c r="D183" s="21">
        <v>62.620952428873927</v>
      </c>
      <c r="E183" s="21">
        <v>67.482708210126489</v>
      </c>
      <c r="F183" s="21">
        <v>59.500089379628321</v>
      </c>
      <c r="G183" s="21">
        <v>57.821425031282246</v>
      </c>
      <c r="H183" s="21">
        <v>25.828318638237498</v>
      </c>
      <c r="I183" s="21">
        <v>61.334415305081976</v>
      </c>
      <c r="J183" s="21">
        <v>62.107225033695357</v>
      </c>
      <c r="K183" s="21">
        <v>23.252933808776969</v>
      </c>
      <c r="L183" s="21">
        <v>54.319500574134011</v>
      </c>
      <c r="M183" s="21">
        <v>38.946959915941356</v>
      </c>
    </row>
    <row r="184" spans="1:13">
      <c r="A184" s="20">
        <v>36586</v>
      </c>
      <c r="B184" s="21">
        <v>62.835601718514859</v>
      </c>
      <c r="C184" s="21">
        <v>49.180638884570087</v>
      </c>
      <c r="D184" s="21">
        <v>45.940766610348334</v>
      </c>
      <c r="E184" s="21">
        <v>51.492371967655316</v>
      </c>
      <c r="F184" s="21">
        <v>11.461960261507569</v>
      </c>
      <c r="G184" s="21">
        <v>37.703144863442901</v>
      </c>
      <c r="H184" s="21">
        <v>51.693588063994945</v>
      </c>
      <c r="I184" s="21">
        <v>31.933298879885939</v>
      </c>
      <c r="J184" s="21">
        <v>81.574042314776023</v>
      </c>
      <c r="K184" s="21">
        <v>40.72174223274363</v>
      </c>
      <c r="L184" s="21">
        <v>95.127123260305623</v>
      </c>
      <c r="M184" s="21">
        <v>45.470622488284924</v>
      </c>
    </row>
    <row r="185" spans="1:13">
      <c r="A185" s="20">
        <v>36617</v>
      </c>
      <c r="B185" s="21">
        <v>58.362085671812672</v>
      </c>
      <c r="C185" s="21">
        <v>86.933870809758375</v>
      </c>
      <c r="D185" s="21">
        <v>46.787095264757816</v>
      </c>
      <c r="E185" s="21">
        <v>47.880255093754919</v>
      </c>
      <c r="F185" s="21">
        <v>20.072720691737203</v>
      </c>
      <c r="G185" s="21">
        <v>29.974393438778097</v>
      </c>
      <c r="H185" s="21">
        <v>36.651359076784097</v>
      </c>
      <c r="I185" s="21">
        <v>57.476505033034805</v>
      </c>
      <c r="J185" s="21">
        <v>104.96912926995159</v>
      </c>
      <c r="K185" s="21">
        <v>76.266167396526853</v>
      </c>
      <c r="L185" s="21">
        <v>89.07994487385794</v>
      </c>
      <c r="M185" s="21">
        <v>72.994423326459241</v>
      </c>
    </row>
    <row r="186" spans="1:13">
      <c r="A186" s="20">
        <v>36647</v>
      </c>
      <c r="B186" s="21">
        <v>73.315376599172751</v>
      </c>
      <c r="C186" s="21">
        <v>95.241344402030876</v>
      </c>
      <c r="D186" s="21">
        <v>48.271672867102019</v>
      </c>
      <c r="E186" s="21">
        <v>54.558910370919996</v>
      </c>
      <c r="F186" s="21">
        <v>20.311027311180126</v>
      </c>
      <c r="G186" s="21">
        <v>38.680283868221998</v>
      </c>
      <c r="H186" s="21">
        <v>40.437900714643398</v>
      </c>
      <c r="I186" s="21">
        <v>72.967465409810316</v>
      </c>
      <c r="J186" s="21">
        <v>68.743852101697911</v>
      </c>
      <c r="K186" s="21">
        <v>46.999252296739584</v>
      </c>
      <c r="L186" s="21">
        <v>276.51208079259499</v>
      </c>
      <c r="M186" s="21">
        <v>23.324534224954991</v>
      </c>
    </row>
    <row r="187" spans="1:13">
      <c r="A187" s="20">
        <v>36678</v>
      </c>
      <c r="B187" s="21">
        <v>66.554831953977555</v>
      </c>
      <c r="C187" s="21">
        <v>88.45760827449179</v>
      </c>
      <c r="D187" s="21">
        <v>36.065202914227946</v>
      </c>
      <c r="E187" s="21">
        <v>39.26004889720312</v>
      </c>
      <c r="F187" s="21">
        <v>22.540602829599969</v>
      </c>
      <c r="G187" s="21">
        <v>40.779969300388892</v>
      </c>
      <c r="H187" s="21">
        <v>42.632995024892345</v>
      </c>
      <c r="I187" s="21">
        <v>75.358398459051543</v>
      </c>
      <c r="J187" s="21">
        <v>110.28877542423065</v>
      </c>
      <c r="K187" s="21">
        <v>22.022452027865047</v>
      </c>
      <c r="L187" s="21">
        <v>34.296707257356125</v>
      </c>
      <c r="M187" s="21">
        <v>73.771986230507736</v>
      </c>
    </row>
    <row r="188" spans="1:13">
      <c r="A188" s="20">
        <v>36708</v>
      </c>
      <c r="B188" s="21">
        <v>52.774933628920877</v>
      </c>
      <c r="C188" s="21">
        <v>43.263773876055829</v>
      </c>
      <c r="D188" s="21">
        <v>36.768926801916315</v>
      </c>
      <c r="E188" s="21">
        <v>39.560692449106597</v>
      </c>
      <c r="F188" s="21">
        <v>12.639235043707895</v>
      </c>
      <c r="G188" s="21">
        <v>54.642335794497875</v>
      </c>
      <c r="H188" s="21">
        <v>25.651400606791068</v>
      </c>
      <c r="I188" s="21">
        <v>78.42943326411563</v>
      </c>
      <c r="J188" s="21">
        <v>58.897556716925834</v>
      </c>
      <c r="K188" s="21">
        <v>39.29129069202358</v>
      </c>
      <c r="L188" s="21">
        <v>56.819625353247446</v>
      </c>
      <c r="M188" s="21">
        <v>37.605732708513521</v>
      </c>
    </row>
    <row r="189" spans="1:13">
      <c r="A189" s="20">
        <v>36739</v>
      </c>
      <c r="B189" s="21">
        <v>46.966108598028448</v>
      </c>
      <c r="C189" s="21">
        <v>55.601949592855256</v>
      </c>
      <c r="D189" s="21">
        <v>25.866951570424156</v>
      </c>
      <c r="E189" s="21">
        <v>26.001242515441362</v>
      </c>
      <c r="F189" s="21">
        <v>22.467010717119351</v>
      </c>
      <c r="G189" s="21">
        <v>69.680276653913808</v>
      </c>
      <c r="H189" s="21">
        <v>32.508921006155319</v>
      </c>
      <c r="I189" s="21">
        <v>44.709739982058863</v>
      </c>
      <c r="J189" s="21">
        <v>57.830969868584816</v>
      </c>
      <c r="K189" s="21">
        <v>26.131609059293783</v>
      </c>
      <c r="L189" s="21">
        <v>36.62649964875154</v>
      </c>
      <c r="M189" s="21">
        <v>0</v>
      </c>
    </row>
    <row r="190" spans="1:13">
      <c r="A190" s="20">
        <v>36770</v>
      </c>
      <c r="B190" s="21">
        <v>65.620603028294468</v>
      </c>
      <c r="C190" s="21">
        <v>82.067337152986084</v>
      </c>
      <c r="D190" s="21">
        <v>45.018659555856701</v>
      </c>
      <c r="E190" s="21">
        <v>48.029773230077339</v>
      </c>
      <c r="F190" s="21">
        <v>35.170595302862445</v>
      </c>
      <c r="G190" s="21">
        <v>75.836425423470729</v>
      </c>
      <c r="H190" s="21">
        <v>52.34454612854595</v>
      </c>
      <c r="I190" s="21">
        <v>57.39187631409073</v>
      </c>
      <c r="J190" s="21">
        <v>90.842670720922854</v>
      </c>
      <c r="K190" s="21">
        <v>29.453239954990774</v>
      </c>
      <c r="L190" s="21">
        <v>126.13991189113774</v>
      </c>
      <c r="M190" s="21">
        <v>142.51471950082708</v>
      </c>
    </row>
    <row r="191" spans="1:13">
      <c r="A191" s="20">
        <v>36800</v>
      </c>
      <c r="B191" s="21">
        <v>66.714997263385243</v>
      </c>
      <c r="C191" s="21">
        <v>70.283546853499544</v>
      </c>
      <c r="D191" s="21">
        <v>60.735350633221088</v>
      </c>
      <c r="E191" s="21">
        <v>67.600161036658889</v>
      </c>
      <c r="F191" s="21">
        <v>49.085357634291888</v>
      </c>
      <c r="G191" s="21">
        <v>89.311615789535438</v>
      </c>
      <c r="H191" s="21">
        <v>56.008025198681466</v>
      </c>
      <c r="I191" s="21">
        <v>112.13745601659684</v>
      </c>
      <c r="J191" s="21">
        <v>88.748326824580744</v>
      </c>
      <c r="K191" s="21">
        <v>23.978505409630539</v>
      </c>
      <c r="L191" s="21">
        <v>67.217347234197064</v>
      </c>
      <c r="M191" s="21">
        <v>85.679443562738584</v>
      </c>
    </row>
    <row r="192" spans="1:13">
      <c r="A192" s="20">
        <v>36831</v>
      </c>
      <c r="B192" s="21">
        <v>137.99845261200409</v>
      </c>
      <c r="C192" s="21">
        <v>227.22342454252615</v>
      </c>
      <c r="D192" s="21">
        <v>94.583272149605477</v>
      </c>
      <c r="E192" s="21">
        <v>102.81573067658741</v>
      </c>
      <c r="F192" s="21">
        <v>56.857888919793673</v>
      </c>
      <c r="G192" s="21">
        <v>176.34181421696059</v>
      </c>
      <c r="H192" s="21">
        <v>93.184761183218328</v>
      </c>
      <c r="I192" s="21">
        <v>166.89356923231946</v>
      </c>
      <c r="J192" s="21">
        <v>115.44337605341114</v>
      </c>
      <c r="K192" s="21">
        <v>49.598992403671097</v>
      </c>
      <c r="L192" s="21">
        <v>154.48616898573837</v>
      </c>
      <c r="M192" s="21">
        <v>99.689612583219798</v>
      </c>
    </row>
    <row r="193" spans="1:13">
      <c r="A193" s="20">
        <v>36861</v>
      </c>
      <c r="B193" s="21">
        <v>122.61004487076926</v>
      </c>
      <c r="C193" s="21">
        <v>210.67382244964304</v>
      </c>
      <c r="D193" s="21">
        <v>120.57774456783858</v>
      </c>
      <c r="E193" s="21">
        <v>132.13131131627483</v>
      </c>
      <c r="F193" s="21">
        <v>93.662450338908229</v>
      </c>
      <c r="G193" s="21">
        <v>153.59202568393331</v>
      </c>
      <c r="H193" s="21">
        <v>99.474784863972062</v>
      </c>
      <c r="I193" s="21">
        <v>181.46234744736503</v>
      </c>
      <c r="J193" s="21">
        <v>113.37862628746169</v>
      </c>
      <c r="K193" s="21">
        <v>63.109924267411756</v>
      </c>
      <c r="L193" s="21">
        <v>126.9506313407899</v>
      </c>
      <c r="M193" s="21">
        <v>82.214609403598047</v>
      </c>
    </row>
    <row r="194" spans="1:13">
      <c r="A194" s="20">
        <v>36892</v>
      </c>
      <c r="B194" s="21">
        <v>119.46414492449182</v>
      </c>
      <c r="C194" s="21">
        <v>166.23864511840875</v>
      </c>
      <c r="D194" s="21">
        <v>114.54153277333667</v>
      </c>
      <c r="E194" s="21">
        <v>128.29091627359657</v>
      </c>
      <c r="F194" s="21">
        <v>69.418651919333541</v>
      </c>
      <c r="G194" s="21">
        <v>183.90069425472547</v>
      </c>
      <c r="H194" s="21">
        <v>69.953591783124224</v>
      </c>
      <c r="I194" s="21">
        <v>163.18297585849783</v>
      </c>
      <c r="J194" s="21">
        <v>123.32823517604776</v>
      </c>
      <c r="K194" s="21">
        <v>42.389309174914487</v>
      </c>
      <c r="L194" s="21">
        <v>94.896664131689505</v>
      </c>
      <c r="M194" s="21">
        <v>118.33164357355801</v>
      </c>
    </row>
    <row r="195" spans="1:13">
      <c r="A195" s="20">
        <v>36923</v>
      </c>
      <c r="B195" s="21">
        <v>123.19180775799849</v>
      </c>
      <c r="C195" s="21">
        <v>171.63832513138951</v>
      </c>
      <c r="D195" s="21">
        <v>161.34437733966294</v>
      </c>
      <c r="E195" s="21">
        <v>182.90527055877013</v>
      </c>
      <c r="F195" s="21">
        <v>160.15696299771778</v>
      </c>
      <c r="G195" s="21">
        <v>164.42304595984939</v>
      </c>
      <c r="H195" s="21">
        <v>83.45438873639641</v>
      </c>
      <c r="I195" s="21">
        <v>263.38263959736611</v>
      </c>
      <c r="J195" s="21">
        <v>95.362503664371104</v>
      </c>
      <c r="K195" s="21">
        <v>38.032206549394608</v>
      </c>
      <c r="L195" s="21">
        <v>50.768167455083272</v>
      </c>
      <c r="M195" s="21">
        <v>121.33554015163789</v>
      </c>
    </row>
    <row r="196" spans="1:13">
      <c r="A196" s="20">
        <v>36951</v>
      </c>
      <c r="B196" s="21">
        <v>123.04348363627065</v>
      </c>
      <c r="C196" s="21">
        <v>133.97302274521945</v>
      </c>
      <c r="D196" s="21">
        <v>153.58049332862601</v>
      </c>
      <c r="E196" s="21">
        <v>171.75122858862289</v>
      </c>
      <c r="F196" s="21">
        <v>148.60399623123351</v>
      </c>
      <c r="G196" s="21">
        <v>148.50823987110383</v>
      </c>
      <c r="H196" s="21">
        <v>31.946482784576091</v>
      </c>
      <c r="I196" s="21">
        <v>190.44659293345893</v>
      </c>
      <c r="J196" s="21">
        <v>73.864489561267121</v>
      </c>
      <c r="K196" s="21">
        <v>48.395990158905875</v>
      </c>
      <c r="L196" s="21">
        <v>30.147834669994165</v>
      </c>
      <c r="M196" s="21">
        <v>10.807964874807844</v>
      </c>
    </row>
    <row r="197" spans="1:13">
      <c r="A197" s="20">
        <v>36982</v>
      </c>
      <c r="B197" s="21">
        <v>106.71442668797272</v>
      </c>
      <c r="C197" s="21">
        <v>155.78921578109924</v>
      </c>
      <c r="D197" s="21">
        <v>94.330567892225957</v>
      </c>
      <c r="E197" s="21">
        <v>103.75738001048366</v>
      </c>
      <c r="F197" s="21">
        <v>46.758377601142399</v>
      </c>
      <c r="G197" s="21">
        <v>74.611070291069964</v>
      </c>
      <c r="H197" s="21">
        <v>39.081729012257085</v>
      </c>
      <c r="I197" s="21">
        <v>90.622589505323887</v>
      </c>
      <c r="J197" s="21">
        <v>94.734482407575399</v>
      </c>
      <c r="K197" s="21">
        <v>79.449603660553407</v>
      </c>
      <c r="L197" s="21">
        <v>100.53142962675547</v>
      </c>
      <c r="M197" s="21">
        <v>310.50194758018313</v>
      </c>
    </row>
    <row r="198" spans="1:13">
      <c r="A198" s="20">
        <v>37012</v>
      </c>
      <c r="B198" s="21">
        <v>93.420915189941255</v>
      </c>
      <c r="C198" s="21">
        <v>114.26965663310807</v>
      </c>
      <c r="D198" s="21">
        <v>102.97088429510892</v>
      </c>
      <c r="E198" s="21">
        <v>115.30438511239781</v>
      </c>
      <c r="F198" s="21">
        <v>46.455200674199247</v>
      </c>
      <c r="G198" s="21">
        <v>90.943111358860236</v>
      </c>
      <c r="H198" s="21">
        <v>38.615130724620073</v>
      </c>
      <c r="I198" s="21">
        <v>112.90293362278899</v>
      </c>
      <c r="J198" s="21">
        <v>81.063553804260991</v>
      </c>
      <c r="K198" s="21">
        <v>33.799063944621032</v>
      </c>
      <c r="L198" s="21">
        <v>22.558729743132687</v>
      </c>
      <c r="M198" s="21">
        <v>10.783039040908927</v>
      </c>
    </row>
    <row r="199" spans="1:13">
      <c r="A199" s="20">
        <v>37043</v>
      </c>
      <c r="B199" s="21">
        <v>69.228825323517967</v>
      </c>
      <c r="C199" s="21">
        <v>61.842786807157836</v>
      </c>
      <c r="D199" s="21">
        <v>61.817666611311566</v>
      </c>
      <c r="E199" s="21">
        <v>68.276680558783809</v>
      </c>
      <c r="F199" s="21">
        <v>22.26269390754749</v>
      </c>
      <c r="G199" s="21">
        <v>67.950620836230144</v>
      </c>
      <c r="H199" s="21">
        <v>36.815179718372271</v>
      </c>
      <c r="I199" s="21">
        <v>67.931490528044847</v>
      </c>
      <c r="J199" s="21">
        <v>76.077394442131819</v>
      </c>
      <c r="K199" s="21">
        <v>25.893966096498307</v>
      </c>
      <c r="L199" s="21">
        <v>48.39122040469357</v>
      </c>
      <c r="M199" s="21">
        <v>23.130930899151654</v>
      </c>
    </row>
    <row r="200" spans="1:13">
      <c r="A200" s="20">
        <v>37073</v>
      </c>
      <c r="B200" s="21">
        <v>89.800515500046913</v>
      </c>
      <c r="C200" s="21">
        <v>89.456187677219845</v>
      </c>
      <c r="D200" s="21">
        <v>96.650398295901326</v>
      </c>
      <c r="E200" s="21">
        <v>109.23538979412014</v>
      </c>
      <c r="F200" s="21">
        <v>68.762674705957792</v>
      </c>
      <c r="G200" s="21">
        <v>108.85344600719066</v>
      </c>
      <c r="H200" s="21">
        <v>46.639222815684242</v>
      </c>
      <c r="I200" s="21">
        <v>154.15758700815937</v>
      </c>
      <c r="J200" s="21">
        <v>107.14281426697376</v>
      </c>
      <c r="K200" s="21">
        <v>183.70077223935439</v>
      </c>
      <c r="L200" s="21">
        <v>57.217348917110336</v>
      </c>
      <c r="M200" s="21">
        <v>46.885383622402266</v>
      </c>
    </row>
    <row r="201" spans="1:13">
      <c r="A201" s="20">
        <v>37104</v>
      </c>
      <c r="B201" s="21">
        <v>78.819208473154461</v>
      </c>
      <c r="C201" s="21">
        <v>90.247699490112936</v>
      </c>
      <c r="D201" s="21">
        <v>80.439257124370442</v>
      </c>
      <c r="E201" s="21">
        <v>89.20491981110311</v>
      </c>
      <c r="F201" s="21">
        <v>54.055891259703515</v>
      </c>
      <c r="G201" s="21">
        <v>81.756009010650146</v>
      </c>
      <c r="H201" s="21">
        <v>31.038430626289955</v>
      </c>
      <c r="I201" s="21">
        <v>107.37295101395242</v>
      </c>
      <c r="J201" s="21">
        <v>75.568495490650264</v>
      </c>
      <c r="K201" s="21">
        <v>44.011070492424096</v>
      </c>
      <c r="L201" s="21">
        <v>53.309451806332831</v>
      </c>
      <c r="M201" s="21">
        <v>32.762363329618289</v>
      </c>
    </row>
    <row r="202" spans="1:13">
      <c r="A202" s="20">
        <v>37135</v>
      </c>
      <c r="B202" s="21">
        <v>234.08638594629937</v>
      </c>
      <c r="C202" s="21">
        <v>407.94088332410519</v>
      </c>
      <c r="D202" s="21">
        <v>198.51368420899541</v>
      </c>
      <c r="E202" s="21">
        <v>190.584693058005</v>
      </c>
      <c r="F202" s="21">
        <v>192.78605363153932</v>
      </c>
      <c r="G202" s="21">
        <v>128.26581213401212</v>
      </c>
      <c r="H202" s="21">
        <v>537.98306460044148</v>
      </c>
      <c r="I202" s="21">
        <v>247.28175811661868</v>
      </c>
      <c r="J202" s="21">
        <v>209.91464139366042</v>
      </c>
      <c r="K202" s="21">
        <v>452.23703844134633</v>
      </c>
      <c r="L202" s="21">
        <v>159.73637659921891</v>
      </c>
      <c r="M202" s="21">
        <v>52.059374214111671</v>
      </c>
    </row>
    <row r="203" spans="1:13">
      <c r="A203" s="20">
        <v>37165</v>
      </c>
      <c r="B203" s="21">
        <v>232.74855858843884</v>
      </c>
      <c r="C203" s="21">
        <v>337.91833013089951</v>
      </c>
      <c r="D203" s="21">
        <v>274.39349786550434</v>
      </c>
      <c r="E203" s="21">
        <v>287.18863056635814</v>
      </c>
      <c r="F203" s="21">
        <v>299.96440737002638</v>
      </c>
      <c r="G203" s="21">
        <v>205.79898103315489</v>
      </c>
      <c r="H203" s="21">
        <v>474.05885083047065</v>
      </c>
      <c r="I203" s="21">
        <v>315.28987545540605</v>
      </c>
      <c r="J203" s="21">
        <v>124.5316107296001</v>
      </c>
      <c r="K203" s="21">
        <v>84.368346450406293</v>
      </c>
      <c r="L203" s="21">
        <v>107.18756089945516</v>
      </c>
      <c r="M203" s="21">
        <v>19.83309430535779</v>
      </c>
    </row>
    <row r="204" spans="1:13">
      <c r="A204" s="20">
        <v>37196</v>
      </c>
      <c r="B204" s="21">
        <v>153.50151670616458</v>
      </c>
      <c r="C204" s="21">
        <v>197.33819163550638</v>
      </c>
      <c r="D204" s="21">
        <v>178.86596040174575</v>
      </c>
      <c r="E204" s="21">
        <v>189.64847064391245</v>
      </c>
      <c r="F204" s="21">
        <v>147.90258162512421</v>
      </c>
      <c r="G204" s="21">
        <v>126.6084738031989</v>
      </c>
      <c r="H204" s="21">
        <v>267.56053622162176</v>
      </c>
      <c r="I204" s="21">
        <v>141.72770329138802</v>
      </c>
      <c r="J204" s="21">
        <v>121.16067191950305</v>
      </c>
      <c r="K204" s="21">
        <v>69.029942483231991</v>
      </c>
      <c r="L204" s="21">
        <v>100.33698387692438</v>
      </c>
      <c r="M204" s="21">
        <v>20.554683455360166</v>
      </c>
    </row>
    <row r="205" spans="1:13">
      <c r="A205" s="20">
        <v>37226</v>
      </c>
      <c r="B205" s="21">
        <v>125.33410667834855</v>
      </c>
      <c r="C205" s="21">
        <v>96.788719634805858</v>
      </c>
      <c r="D205" s="21">
        <v>122.15132861414156</v>
      </c>
      <c r="E205" s="21">
        <v>128.8782546620514</v>
      </c>
      <c r="F205" s="21">
        <v>79.055157990504483</v>
      </c>
      <c r="G205" s="21">
        <v>96.863407820896171</v>
      </c>
      <c r="H205" s="21">
        <v>193.07069172111733</v>
      </c>
      <c r="I205" s="21">
        <v>150.91175251922951</v>
      </c>
      <c r="J205" s="21">
        <v>120.97714120414747</v>
      </c>
      <c r="K205" s="21">
        <v>81.052098527263126</v>
      </c>
      <c r="L205" s="21">
        <v>111.37644592677046</v>
      </c>
      <c r="M205" s="21">
        <v>31.942664636025835</v>
      </c>
    </row>
    <row r="206" spans="1:13">
      <c r="A206" s="20">
        <v>37257</v>
      </c>
      <c r="B206" s="21">
        <v>138.21445932999416</v>
      </c>
      <c r="C206" s="21">
        <v>137.56052508035205</v>
      </c>
      <c r="D206" s="21">
        <v>172.92886467604441</v>
      </c>
      <c r="E206" s="21">
        <v>184.24520464941469</v>
      </c>
      <c r="F206" s="21">
        <v>152.85575394612442</v>
      </c>
      <c r="G206" s="21">
        <v>203.99558574401348</v>
      </c>
      <c r="H206" s="21">
        <v>194.75024958839876</v>
      </c>
      <c r="I206" s="21">
        <v>234.86815000622121</v>
      </c>
      <c r="J206" s="21">
        <v>110.51323740778693</v>
      </c>
      <c r="K206" s="21">
        <v>54.306178602708407</v>
      </c>
      <c r="L206" s="21">
        <v>74.002101083719793</v>
      </c>
      <c r="M206" s="21">
        <v>101.06541005014522</v>
      </c>
    </row>
    <row r="207" spans="1:13">
      <c r="A207" s="20">
        <v>37288</v>
      </c>
      <c r="B207" s="21">
        <v>86.585436927034905</v>
      </c>
      <c r="C207" s="21">
        <v>60.004622468257153</v>
      </c>
      <c r="D207" s="21">
        <v>86.598189073560107</v>
      </c>
      <c r="E207" s="21">
        <v>91.662903742511659</v>
      </c>
      <c r="F207" s="21">
        <v>85.340417017980059</v>
      </c>
      <c r="G207" s="21">
        <v>107.06113141481407</v>
      </c>
      <c r="H207" s="21">
        <v>108.22226509577176</v>
      </c>
      <c r="I207" s="21">
        <v>149.60209261973938</v>
      </c>
      <c r="J207" s="21">
        <v>108.13259087845648</v>
      </c>
      <c r="K207" s="21">
        <v>154.57841298580382</v>
      </c>
      <c r="L207" s="21">
        <v>29.179755563798608</v>
      </c>
      <c r="M207" s="21">
        <v>31.382728807011382</v>
      </c>
    </row>
    <row r="208" spans="1:13">
      <c r="A208" s="20">
        <v>37316</v>
      </c>
      <c r="B208" s="21">
        <v>94.043329158155089</v>
      </c>
      <c r="C208" s="21">
        <v>103.1453972321474</v>
      </c>
      <c r="D208" s="21">
        <v>82.610242915624568</v>
      </c>
      <c r="E208" s="21">
        <v>86.268421714384161</v>
      </c>
      <c r="F208" s="21">
        <v>66.005617173497157</v>
      </c>
      <c r="G208" s="21">
        <v>96.44257938237071</v>
      </c>
      <c r="H208" s="21">
        <v>74.768845949087108</v>
      </c>
      <c r="I208" s="21">
        <v>101.75426389415695</v>
      </c>
      <c r="J208" s="21">
        <v>80.380775710233067</v>
      </c>
      <c r="K208" s="21">
        <v>94.582864746369353</v>
      </c>
      <c r="L208" s="21">
        <v>53.563201106412194</v>
      </c>
      <c r="M208" s="21">
        <v>28.803521172113605</v>
      </c>
    </row>
    <row r="209" spans="1:13">
      <c r="A209" s="20">
        <v>37347</v>
      </c>
      <c r="B209" s="21">
        <v>73.656131946891563</v>
      </c>
      <c r="C209" s="21">
        <v>57.964062896522485</v>
      </c>
      <c r="D209" s="21">
        <v>72.455588096589295</v>
      </c>
      <c r="E209" s="21">
        <v>81.041873154235518</v>
      </c>
      <c r="F209" s="21">
        <v>53.723816745075901</v>
      </c>
      <c r="G209" s="21">
        <v>56.498145952970951</v>
      </c>
      <c r="H209" s="21">
        <v>77.544876990914759</v>
      </c>
      <c r="I209" s="21">
        <v>74.837927280646625</v>
      </c>
      <c r="J209" s="21">
        <v>57.838917029882737</v>
      </c>
      <c r="K209" s="21">
        <v>58.823704056839112</v>
      </c>
      <c r="L209" s="21">
        <v>14.093724093505665</v>
      </c>
      <c r="M209" s="21">
        <v>0</v>
      </c>
    </row>
    <row r="210" spans="1:13">
      <c r="A210" s="20">
        <v>37377</v>
      </c>
      <c r="B210" s="21">
        <v>86.962675019869025</v>
      </c>
      <c r="C210" s="21">
        <v>103.29683697149457</v>
      </c>
      <c r="D210" s="21">
        <v>76.245490853622357</v>
      </c>
      <c r="E210" s="21">
        <v>82.879079639466454</v>
      </c>
      <c r="F210" s="21">
        <v>65.22520361969616</v>
      </c>
      <c r="G210" s="21">
        <v>60.964896112931164</v>
      </c>
      <c r="H210" s="21">
        <v>64.827447570811856</v>
      </c>
      <c r="I210" s="21">
        <v>67.211135854581215</v>
      </c>
      <c r="J210" s="21">
        <v>60.788570135445518</v>
      </c>
      <c r="K210" s="21">
        <v>78.566107845305396</v>
      </c>
      <c r="L210" s="21">
        <v>37.386273354649965</v>
      </c>
      <c r="M210" s="21">
        <v>0</v>
      </c>
    </row>
    <row r="211" spans="1:13">
      <c r="A211" s="20">
        <v>37408</v>
      </c>
      <c r="B211" s="21">
        <v>85.066242861063898</v>
      </c>
      <c r="C211" s="21">
        <v>68.215989588758859</v>
      </c>
      <c r="D211" s="21">
        <v>81.155683350601123</v>
      </c>
      <c r="E211" s="21">
        <v>87.361144177300147</v>
      </c>
      <c r="F211" s="21">
        <v>69.635242590951464</v>
      </c>
      <c r="G211" s="21">
        <v>78.989071145450893</v>
      </c>
      <c r="H211" s="21">
        <v>79.168242719778377</v>
      </c>
      <c r="I211" s="21">
        <v>80.8356134660621</v>
      </c>
      <c r="J211" s="21">
        <v>97.347955848938767</v>
      </c>
      <c r="K211" s="21">
        <v>113.39084414327451</v>
      </c>
      <c r="L211" s="21">
        <v>47.826308095932241</v>
      </c>
      <c r="M211" s="21">
        <v>10.5511863052546</v>
      </c>
    </row>
    <row r="212" spans="1:13">
      <c r="A212" s="20">
        <v>37438</v>
      </c>
      <c r="B212" s="21">
        <v>125.50016883921485</v>
      </c>
      <c r="C212" s="21">
        <v>114.26022054508677</v>
      </c>
      <c r="D212" s="21">
        <v>116.47010177654523</v>
      </c>
      <c r="E212" s="21">
        <v>127.94599680001373</v>
      </c>
      <c r="F212" s="21">
        <v>104.31544516495184</v>
      </c>
      <c r="G212" s="21">
        <v>135.05571160076755</v>
      </c>
      <c r="H212" s="21">
        <v>133.00500881794613</v>
      </c>
      <c r="I212" s="21">
        <v>167.04167691953992</v>
      </c>
      <c r="J212" s="21">
        <v>168.09045430322314</v>
      </c>
      <c r="K212" s="21">
        <v>476.24999959051758</v>
      </c>
      <c r="L212" s="21">
        <v>77.877327812702248</v>
      </c>
      <c r="M212" s="21">
        <v>85.086276781207332</v>
      </c>
    </row>
    <row r="213" spans="1:13">
      <c r="A213" s="20">
        <v>37469</v>
      </c>
      <c r="B213" s="21">
        <v>110.17499862229323</v>
      </c>
      <c r="C213" s="21">
        <v>131.14199275631046</v>
      </c>
      <c r="D213" s="21">
        <v>78.155878574267263</v>
      </c>
      <c r="E213" s="21">
        <v>85.697647858862013</v>
      </c>
      <c r="F213" s="21">
        <v>45.79415740596405</v>
      </c>
      <c r="G213" s="21">
        <v>96.579190093559404</v>
      </c>
      <c r="H213" s="21">
        <v>105.07327626028462</v>
      </c>
      <c r="I213" s="21">
        <v>151.82452160183746</v>
      </c>
      <c r="J213" s="21">
        <v>105.84448592039568</v>
      </c>
      <c r="K213" s="21">
        <v>210.28489426793374</v>
      </c>
      <c r="L213" s="21">
        <v>66.19429752596524</v>
      </c>
      <c r="M213" s="21">
        <v>49.95911859041793</v>
      </c>
    </row>
    <row r="214" spans="1:13">
      <c r="A214" s="20">
        <v>37500</v>
      </c>
      <c r="B214" s="21">
        <v>138.38245978667504</v>
      </c>
      <c r="C214" s="21">
        <v>178.29577627398078</v>
      </c>
      <c r="D214" s="21">
        <v>102.00751291008038</v>
      </c>
      <c r="E214" s="21">
        <v>102.045771844355</v>
      </c>
      <c r="F214" s="21">
        <v>92.344081475078497</v>
      </c>
      <c r="G214" s="21">
        <v>139.95618879603646</v>
      </c>
      <c r="H214" s="21">
        <v>341.92230641069199</v>
      </c>
      <c r="I214" s="21">
        <v>161.10775396903921</v>
      </c>
      <c r="J214" s="21">
        <v>114.47190039678523</v>
      </c>
      <c r="K214" s="21">
        <v>56.935789042397758</v>
      </c>
      <c r="L214" s="21">
        <v>17.051742037407074</v>
      </c>
      <c r="M214" s="21">
        <v>48.904242977823301</v>
      </c>
    </row>
    <row r="215" spans="1:13">
      <c r="A215" s="20">
        <v>37530</v>
      </c>
      <c r="B215" s="21">
        <v>110.56529969405398</v>
      </c>
      <c r="C215" s="21">
        <v>120.57671910200607</v>
      </c>
      <c r="D215" s="21">
        <v>97.304103511502163</v>
      </c>
      <c r="E215" s="21">
        <v>102.47810897506483</v>
      </c>
      <c r="F215" s="21">
        <v>84.332115364819984</v>
      </c>
      <c r="G215" s="21">
        <v>151.28971609542415</v>
      </c>
      <c r="H215" s="21">
        <v>239.94911525750879</v>
      </c>
      <c r="I215" s="21">
        <v>131.29632353672275</v>
      </c>
      <c r="J215" s="21">
        <v>94.777318756583639</v>
      </c>
      <c r="K215" s="21">
        <v>109.05026790223529</v>
      </c>
      <c r="L215" s="21">
        <v>53.464886877801142</v>
      </c>
      <c r="M215" s="21">
        <v>27.059437987087378</v>
      </c>
    </row>
    <row r="216" spans="1:13">
      <c r="A216" s="20">
        <v>37561</v>
      </c>
      <c r="B216" s="21">
        <v>138.05143675961378</v>
      </c>
      <c r="C216" s="21">
        <v>206.86696266989739</v>
      </c>
      <c r="D216" s="21">
        <v>134.74182173029544</v>
      </c>
      <c r="E216" s="21">
        <v>139.98663304527352</v>
      </c>
      <c r="F216" s="21">
        <v>119.76126776865537</v>
      </c>
      <c r="G216" s="21">
        <v>123.81113469899903</v>
      </c>
      <c r="H216" s="21">
        <v>302.37346880203319</v>
      </c>
      <c r="I216" s="21">
        <v>220.45247000505196</v>
      </c>
      <c r="J216" s="21">
        <v>131.54634257340035</v>
      </c>
      <c r="K216" s="21">
        <v>162.9757942852525</v>
      </c>
      <c r="L216" s="21">
        <v>26.031862669475828</v>
      </c>
      <c r="M216" s="21">
        <v>9.3323935346355924</v>
      </c>
    </row>
    <row r="217" spans="1:13">
      <c r="A217" s="20">
        <v>37591</v>
      </c>
      <c r="B217" s="21">
        <v>149.9036974366397</v>
      </c>
      <c r="C217" s="21">
        <v>165.02271503489632</v>
      </c>
      <c r="D217" s="21">
        <v>169.62828796775347</v>
      </c>
      <c r="E217" s="21">
        <v>183.0727466540767</v>
      </c>
      <c r="F217" s="21">
        <v>138.10106503019873</v>
      </c>
      <c r="G217" s="21">
        <v>169.65658303473404</v>
      </c>
      <c r="H217" s="21">
        <v>330.88246324114351</v>
      </c>
      <c r="I217" s="21">
        <v>304.80425478110038</v>
      </c>
      <c r="J217" s="21">
        <v>186.37499918976425</v>
      </c>
      <c r="K217" s="21">
        <v>455.59588892904191</v>
      </c>
      <c r="L217" s="21">
        <v>37.522857205376425</v>
      </c>
      <c r="M217" s="21">
        <v>39.132806318521084</v>
      </c>
    </row>
    <row r="218" spans="1:13">
      <c r="A218" s="20">
        <v>37622</v>
      </c>
      <c r="B218" s="21">
        <v>180.10418990772408</v>
      </c>
      <c r="C218" s="21">
        <v>171.75527105721636</v>
      </c>
      <c r="D218" s="21">
        <v>257.45774345589263</v>
      </c>
      <c r="E218" s="21">
        <v>276.98693577807387</v>
      </c>
      <c r="F218" s="21">
        <v>270.17222219604059</v>
      </c>
      <c r="G218" s="21">
        <v>293.1870897586615</v>
      </c>
      <c r="H218" s="21">
        <v>393.35719299190436</v>
      </c>
      <c r="I218" s="21">
        <v>308.56285327469425</v>
      </c>
      <c r="J218" s="21">
        <v>156.39443786017949</v>
      </c>
      <c r="K218" s="21">
        <v>151.6549874832622</v>
      </c>
      <c r="L218" s="21">
        <v>47.874361048733711</v>
      </c>
      <c r="M218" s="21">
        <v>27.460647481051502</v>
      </c>
    </row>
    <row r="219" spans="1:13">
      <c r="A219" s="20">
        <v>37653</v>
      </c>
      <c r="B219" s="21">
        <v>189.25828831513721</v>
      </c>
      <c r="C219" s="21">
        <v>283.79695195412211</v>
      </c>
      <c r="D219" s="21">
        <v>253.48729030163429</v>
      </c>
      <c r="E219" s="21">
        <v>265.97887883902723</v>
      </c>
      <c r="F219" s="21">
        <v>276.05869936643967</v>
      </c>
      <c r="G219" s="21">
        <v>203.19310086434047</v>
      </c>
      <c r="H219" s="21">
        <v>523.5464800065381</v>
      </c>
      <c r="I219" s="21">
        <v>245.16816466870804</v>
      </c>
      <c r="J219" s="21">
        <v>160.6966234899362</v>
      </c>
      <c r="K219" s="21">
        <v>296.77138330894047</v>
      </c>
      <c r="L219" s="21">
        <v>61.170548066568095</v>
      </c>
      <c r="M219" s="21">
        <v>9.7464767958458332</v>
      </c>
    </row>
    <row r="220" spans="1:13">
      <c r="A220" s="20">
        <v>37681</v>
      </c>
      <c r="B220" s="21">
        <v>207.77527064432132</v>
      </c>
      <c r="C220" s="21">
        <v>300.74964854125585</v>
      </c>
      <c r="D220" s="21">
        <v>238.30227525609473</v>
      </c>
      <c r="E220" s="21">
        <v>256.46843577716777</v>
      </c>
      <c r="F220" s="21">
        <v>194.13845347370631</v>
      </c>
      <c r="G220" s="21">
        <v>202.36906065088237</v>
      </c>
      <c r="H220" s="21">
        <v>593.45998486456585</v>
      </c>
      <c r="I220" s="21">
        <v>200.86415669704863</v>
      </c>
      <c r="J220" s="21">
        <v>147.89967980134955</v>
      </c>
      <c r="K220" s="21">
        <v>121.99059995139908</v>
      </c>
      <c r="L220" s="21">
        <v>82.734223598694328</v>
      </c>
      <c r="M220" s="21">
        <v>17.576371113529465</v>
      </c>
    </row>
    <row r="221" spans="1:13">
      <c r="A221" s="20">
        <v>37712</v>
      </c>
      <c r="B221" s="21">
        <v>133.68618431776281</v>
      </c>
      <c r="C221" s="21">
        <v>155.59133796729333</v>
      </c>
      <c r="D221" s="21">
        <v>167.86748805213139</v>
      </c>
      <c r="E221" s="21">
        <v>182.70013199416434</v>
      </c>
      <c r="F221" s="21">
        <v>111.28641608206814</v>
      </c>
      <c r="G221" s="21">
        <v>117.66446183822787</v>
      </c>
      <c r="H221" s="21">
        <v>336.17055842552139</v>
      </c>
      <c r="I221" s="21">
        <v>135.0581999818726</v>
      </c>
      <c r="J221" s="21">
        <v>101.35949077869084</v>
      </c>
      <c r="K221" s="21">
        <v>119.43630890688206</v>
      </c>
      <c r="L221" s="21">
        <v>41.690632692710466</v>
      </c>
      <c r="M221" s="21">
        <v>18.395132312633589</v>
      </c>
    </row>
    <row r="222" spans="1:13">
      <c r="A222" s="20">
        <v>37742</v>
      </c>
      <c r="B222" s="21">
        <v>115.42182462742612</v>
      </c>
      <c r="C222" s="21">
        <v>121.92483906579868</v>
      </c>
      <c r="D222" s="21">
        <v>158.83671884631016</v>
      </c>
      <c r="E222" s="21">
        <v>178.96105798167392</v>
      </c>
      <c r="F222" s="21">
        <v>128.45398364907294</v>
      </c>
      <c r="G222" s="21">
        <v>135.33534257733155</v>
      </c>
      <c r="H222" s="21">
        <v>210.05292979620424</v>
      </c>
      <c r="I222" s="21">
        <v>123.09107712099632</v>
      </c>
      <c r="J222" s="21">
        <v>118.1914627442267</v>
      </c>
      <c r="K222" s="21">
        <v>283.77649729440537</v>
      </c>
      <c r="L222" s="21">
        <v>40.459283324288407</v>
      </c>
      <c r="M222" s="21">
        <v>35.703649570890128</v>
      </c>
    </row>
    <row r="223" spans="1:13">
      <c r="A223" s="20">
        <v>37773</v>
      </c>
      <c r="B223" s="21">
        <v>88.498707416826477</v>
      </c>
      <c r="C223" s="21">
        <v>67.790867053125027</v>
      </c>
      <c r="D223" s="21">
        <v>112.38230309393178</v>
      </c>
      <c r="E223" s="21">
        <v>119.16165266218141</v>
      </c>
      <c r="F223" s="21">
        <v>88.430434795809305</v>
      </c>
      <c r="G223" s="21">
        <v>95.9465958977936</v>
      </c>
      <c r="H223" s="21">
        <v>111.84796437669863</v>
      </c>
      <c r="I223" s="21">
        <v>84.155861269676109</v>
      </c>
      <c r="J223" s="21">
        <v>88.943326685101127</v>
      </c>
      <c r="K223" s="21">
        <v>81.265111914756801</v>
      </c>
      <c r="L223" s="21">
        <v>36.635319228986909</v>
      </c>
      <c r="M223" s="21">
        <v>47.758984742229252</v>
      </c>
    </row>
    <row r="224" spans="1:13">
      <c r="A224" s="20">
        <v>37803</v>
      </c>
      <c r="B224" s="21">
        <v>81.3458531705148</v>
      </c>
      <c r="C224" s="21">
        <v>51.746649556235106</v>
      </c>
      <c r="D224" s="21">
        <v>89.344778095646362</v>
      </c>
      <c r="E224" s="21">
        <v>84.994137959107306</v>
      </c>
      <c r="F224" s="21">
        <v>93.258752454730669</v>
      </c>
      <c r="G224" s="21">
        <v>80.343671602977111</v>
      </c>
      <c r="H224" s="21">
        <v>97.458048635363781</v>
      </c>
      <c r="I224" s="21">
        <v>56.535156099352619</v>
      </c>
      <c r="J224" s="21">
        <v>60.357826718171928</v>
      </c>
      <c r="K224" s="21">
        <v>67.492572063181626</v>
      </c>
      <c r="L224" s="21">
        <v>29.56209878518608</v>
      </c>
      <c r="M224" s="21">
        <v>18.84085194285122</v>
      </c>
    </row>
    <row r="225" spans="1:13">
      <c r="A225" s="20">
        <v>37834</v>
      </c>
      <c r="B225" s="21">
        <v>87.337990954020825</v>
      </c>
      <c r="C225" s="21">
        <v>84.195473431737753</v>
      </c>
      <c r="D225" s="21">
        <v>102.39002907526705</v>
      </c>
      <c r="E225" s="21">
        <v>107.06663149664799</v>
      </c>
      <c r="F225" s="21">
        <v>119.07266134035001</v>
      </c>
      <c r="G225" s="21">
        <v>105.63835681699828</v>
      </c>
      <c r="H225" s="21">
        <v>96.882459093011391</v>
      </c>
      <c r="I225" s="21">
        <v>145.87118958678374</v>
      </c>
      <c r="J225" s="21">
        <v>81.852655134301557</v>
      </c>
      <c r="K225" s="21">
        <v>57.755205535525555</v>
      </c>
      <c r="L225" s="21">
        <v>44.972589208822605</v>
      </c>
      <c r="M225" s="21">
        <v>147.4068363847463</v>
      </c>
    </row>
    <row r="226" spans="1:13">
      <c r="A226" s="20">
        <v>37865</v>
      </c>
      <c r="B226" s="21">
        <v>93.729691152578695</v>
      </c>
      <c r="C226" s="21">
        <v>53.837816497178103</v>
      </c>
      <c r="D226" s="21">
        <v>99.116237466035287</v>
      </c>
      <c r="E226" s="21">
        <v>101.79195554840094</v>
      </c>
      <c r="F226" s="21">
        <v>103.18375920526655</v>
      </c>
      <c r="G226" s="21">
        <v>111.83463698143149</v>
      </c>
      <c r="H226" s="21">
        <v>111.46124494683517</v>
      </c>
      <c r="I226" s="21">
        <v>53.321503212155378</v>
      </c>
      <c r="J226" s="21">
        <v>104.69595770128073</v>
      </c>
      <c r="K226" s="21">
        <v>32.519944683265642</v>
      </c>
      <c r="L226" s="21">
        <v>110.78593152787127</v>
      </c>
      <c r="M226" s="21">
        <v>54.468523948995575</v>
      </c>
    </row>
    <row r="227" spans="1:13">
      <c r="A227" s="20">
        <v>37895</v>
      </c>
      <c r="B227" s="21">
        <v>64.011558985165266</v>
      </c>
      <c r="C227" s="21">
        <v>33.86371584489239</v>
      </c>
      <c r="D227" s="21">
        <v>82.708309634554979</v>
      </c>
      <c r="E227" s="21">
        <v>89.603963775317979</v>
      </c>
      <c r="F227" s="21">
        <v>69.936711311321204</v>
      </c>
      <c r="G227" s="21">
        <v>67.586374320698596</v>
      </c>
      <c r="H227" s="21">
        <v>94.753206094289183</v>
      </c>
      <c r="I227" s="21">
        <v>32.827209324527558</v>
      </c>
      <c r="J227" s="21">
        <v>55.969439113850797</v>
      </c>
      <c r="K227" s="21">
        <v>7.4270701316945082</v>
      </c>
      <c r="L227" s="21">
        <v>49.157887209752026</v>
      </c>
      <c r="M227" s="21">
        <v>82.93198759083252</v>
      </c>
    </row>
    <row r="228" spans="1:13">
      <c r="A228" s="20">
        <v>37926</v>
      </c>
      <c r="B228" s="21">
        <v>58.844774558214183</v>
      </c>
      <c r="C228" s="21">
        <v>30.292232631084158</v>
      </c>
      <c r="D228" s="21">
        <v>73.585898074059045</v>
      </c>
      <c r="E228" s="21">
        <v>77.459212995155426</v>
      </c>
      <c r="F228" s="21">
        <v>44.703137595409075</v>
      </c>
      <c r="G228" s="21">
        <v>95.852973116836097</v>
      </c>
      <c r="H228" s="21">
        <v>76.491115104034336</v>
      </c>
      <c r="I228" s="21">
        <v>96.867574209099885</v>
      </c>
      <c r="J228" s="21">
        <v>67.894313754362699</v>
      </c>
      <c r="K228" s="21">
        <v>56.616423642143538</v>
      </c>
      <c r="L228" s="21">
        <v>122.81057418306172</v>
      </c>
      <c r="M228" s="21">
        <v>0</v>
      </c>
    </row>
    <row r="229" spans="1:13">
      <c r="A229" s="20">
        <v>37956</v>
      </c>
      <c r="B229" s="21">
        <v>69.54688484078055</v>
      </c>
      <c r="C229" s="21">
        <v>60.476482172260454</v>
      </c>
      <c r="D229" s="21">
        <v>82.295428059044596</v>
      </c>
      <c r="E229" s="21">
        <v>89.646420116755607</v>
      </c>
      <c r="F229" s="21">
        <v>77.714603137794171</v>
      </c>
      <c r="G229" s="21">
        <v>93.441952158111292</v>
      </c>
      <c r="H229" s="21">
        <v>90.623615930106638</v>
      </c>
      <c r="I229" s="21">
        <v>69.425930553500677</v>
      </c>
      <c r="J229" s="21">
        <v>72.428437800438729</v>
      </c>
      <c r="K229" s="21">
        <v>57.77141330456557</v>
      </c>
      <c r="L229" s="21">
        <v>51.411668352782733</v>
      </c>
      <c r="M229" s="21">
        <v>36.86205074390859</v>
      </c>
    </row>
    <row r="230" spans="1:13">
      <c r="A230" s="20">
        <v>37987</v>
      </c>
      <c r="B230" s="21">
        <v>91.410568116195762</v>
      </c>
      <c r="C230" s="21">
        <v>94.511929135535226</v>
      </c>
      <c r="D230" s="21">
        <v>131.21891278300885</v>
      </c>
      <c r="E230" s="21">
        <v>144.69559112569246</v>
      </c>
      <c r="F230" s="21">
        <v>102.51409800077921</v>
      </c>
      <c r="G230" s="21">
        <v>185.87389880094796</v>
      </c>
      <c r="H230" s="21">
        <v>145.2369664358462</v>
      </c>
      <c r="I230" s="21">
        <v>186.74288138574497</v>
      </c>
      <c r="J230" s="21">
        <v>113.91434705111787</v>
      </c>
      <c r="K230" s="21">
        <v>38.522138889146085</v>
      </c>
      <c r="L230" s="21">
        <v>44.994394314149126</v>
      </c>
      <c r="M230" s="21">
        <v>25.808703736568372</v>
      </c>
    </row>
    <row r="231" spans="1:13">
      <c r="A231" s="20">
        <v>38018</v>
      </c>
      <c r="B231" s="21">
        <v>81.168081687709133</v>
      </c>
      <c r="C231" s="21">
        <v>53.071842748070026</v>
      </c>
      <c r="D231" s="21">
        <v>111.19533877092097</v>
      </c>
      <c r="E231" s="21">
        <v>114.17697409823883</v>
      </c>
      <c r="F231" s="21">
        <v>96.739305290726691</v>
      </c>
      <c r="G231" s="21">
        <v>135.35925224894686</v>
      </c>
      <c r="H231" s="21">
        <v>102.39780395111099</v>
      </c>
      <c r="I231" s="21">
        <v>68.541227576508206</v>
      </c>
      <c r="J231" s="21">
        <v>62.178672619776066</v>
      </c>
      <c r="K231" s="21">
        <v>48.887335921348622</v>
      </c>
      <c r="L231" s="21">
        <v>63.445654105070631</v>
      </c>
      <c r="M231" s="21">
        <v>27.294234900762543</v>
      </c>
    </row>
    <row r="232" spans="1:13">
      <c r="A232" s="20">
        <v>38047</v>
      </c>
      <c r="B232" s="21">
        <v>63.466197878367097</v>
      </c>
      <c r="C232" s="21">
        <v>38.915768923689086</v>
      </c>
      <c r="D232" s="21">
        <v>73.432602809542217</v>
      </c>
      <c r="E232" s="21">
        <v>79.059214538415645</v>
      </c>
      <c r="F232" s="21">
        <v>55.225390511081194</v>
      </c>
      <c r="G232" s="21">
        <v>102.45438487069521</v>
      </c>
      <c r="H232" s="21">
        <v>84.913156969099404</v>
      </c>
      <c r="I232" s="21">
        <v>101.16774275456051</v>
      </c>
      <c r="J232" s="21">
        <v>56.404325079134097</v>
      </c>
      <c r="K232" s="21">
        <v>0</v>
      </c>
      <c r="L232" s="21">
        <v>54.675963490564961</v>
      </c>
      <c r="M232" s="21">
        <v>8.2531669529358425</v>
      </c>
    </row>
    <row r="233" spans="1:13">
      <c r="A233" s="20">
        <v>38078</v>
      </c>
      <c r="B233" s="21">
        <v>58.450989205666609</v>
      </c>
      <c r="C233" s="21">
        <v>57.156985768151003</v>
      </c>
      <c r="D233" s="21">
        <v>64.598982627487985</v>
      </c>
      <c r="E233" s="21">
        <v>71.097615708007098</v>
      </c>
      <c r="F233" s="21">
        <v>27.714422703831897</v>
      </c>
      <c r="G233" s="21">
        <v>97.09715065816934</v>
      </c>
      <c r="H233" s="21">
        <v>65.881412161984173</v>
      </c>
      <c r="I233" s="21">
        <v>40.751333450847881</v>
      </c>
      <c r="J233" s="21">
        <v>39.461401895987343</v>
      </c>
      <c r="K233" s="21">
        <v>41.368156832238377</v>
      </c>
      <c r="L233" s="21">
        <v>38.06918651006751</v>
      </c>
      <c r="M233" s="21">
        <v>16.797243832892509</v>
      </c>
    </row>
    <row r="234" spans="1:13">
      <c r="A234" s="20">
        <v>38108</v>
      </c>
      <c r="B234" s="21">
        <v>75.199510246813688</v>
      </c>
      <c r="C234" s="21">
        <v>92.677839577267065</v>
      </c>
      <c r="D234" s="21">
        <v>62.954304090445582</v>
      </c>
      <c r="E234" s="21">
        <v>66.130158773201501</v>
      </c>
      <c r="F234" s="21">
        <v>37.557717254646391</v>
      </c>
      <c r="G234" s="21">
        <v>68.939111179297257</v>
      </c>
      <c r="H234" s="21">
        <v>100.76725925676722</v>
      </c>
      <c r="I234" s="21">
        <v>32.031645876275512</v>
      </c>
      <c r="J234" s="21">
        <v>62.148241577408243</v>
      </c>
      <c r="K234" s="21">
        <v>78.630774439348713</v>
      </c>
      <c r="L234" s="21">
        <v>72.890348259382748</v>
      </c>
      <c r="M234" s="21">
        <v>41.809772798522367</v>
      </c>
    </row>
    <row r="235" spans="1:13">
      <c r="A235" s="20">
        <v>38139</v>
      </c>
      <c r="B235" s="21">
        <v>76.655431282332017</v>
      </c>
      <c r="C235" s="21">
        <v>114.73608299109554</v>
      </c>
      <c r="D235" s="21">
        <v>62.701840619068598</v>
      </c>
      <c r="E235" s="21">
        <v>65.147728699839575</v>
      </c>
      <c r="F235" s="21">
        <v>40.821240994186645</v>
      </c>
      <c r="G235" s="21">
        <v>72.586853243474636</v>
      </c>
      <c r="H235" s="21">
        <v>88.093917804758959</v>
      </c>
      <c r="I235" s="21">
        <v>50.040745056924017</v>
      </c>
      <c r="J235" s="21">
        <v>80.65448990543922</v>
      </c>
      <c r="K235" s="21">
        <v>91.730589687835788</v>
      </c>
      <c r="L235" s="21">
        <v>31.055827628999829</v>
      </c>
      <c r="M235" s="21">
        <v>0</v>
      </c>
    </row>
    <row r="236" spans="1:13">
      <c r="A236" s="20">
        <v>38169</v>
      </c>
      <c r="B236" s="21">
        <v>59.935715087863052</v>
      </c>
      <c r="C236" s="21">
        <v>73.349092029407103</v>
      </c>
      <c r="D236" s="21">
        <v>52.982985768908406</v>
      </c>
      <c r="E236" s="21">
        <v>58.024795211645639</v>
      </c>
      <c r="F236" s="21">
        <v>19.758717680257018</v>
      </c>
      <c r="G236" s="21">
        <v>65.536245648053622</v>
      </c>
      <c r="H236" s="21">
        <v>75.049071987690297</v>
      </c>
      <c r="I236" s="21">
        <v>33.258327364986869</v>
      </c>
      <c r="J236" s="21">
        <v>76.728021329502837</v>
      </c>
      <c r="K236" s="21">
        <v>44.239514234285991</v>
      </c>
      <c r="L236" s="21">
        <v>21.921610786672694</v>
      </c>
      <c r="M236" s="21">
        <v>17.963137943407677</v>
      </c>
    </row>
    <row r="237" spans="1:13">
      <c r="A237" s="20">
        <v>38200</v>
      </c>
      <c r="B237" s="21">
        <v>66.50676626195181</v>
      </c>
      <c r="C237" s="21">
        <v>95.124585810942648</v>
      </c>
      <c r="D237" s="21">
        <v>61.22607301867874</v>
      </c>
      <c r="E237" s="21">
        <v>64.260225422619058</v>
      </c>
      <c r="F237" s="21">
        <v>27.1051135797581</v>
      </c>
      <c r="G237" s="21">
        <v>90.658456072880156</v>
      </c>
      <c r="H237" s="21">
        <v>115.68276203463509</v>
      </c>
      <c r="I237" s="21">
        <v>64.410281866549809</v>
      </c>
      <c r="J237" s="21">
        <v>56.466697862789296</v>
      </c>
      <c r="K237" s="21">
        <v>19.472085552634404</v>
      </c>
      <c r="L237" s="21">
        <v>30.324889210515312</v>
      </c>
      <c r="M237" s="21">
        <v>0</v>
      </c>
    </row>
    <row r="238" spans="1:13">
      <c r="A238" s="20">
        <v>38231</v>
      </c>
      <c r="B238" s="21">
        <v>71.654194602970875</v>
      </c>
      <c r="C238" s="21">
        <v>71.321652368657723</v>
      </c>
      <c r="D238" s="21">
        <v>63.297006108918147</v>
      </c>
      <c r="E238" s="21">
        <v>64.866642759006936</v>
      </c>
      <c r="F238" s="21">
        <v>44.31106645997609</v>
      </c>
      <c r="G238" s="21">
        <v>139.03584130481062</v>
      </c>
      <c r="H238" s="21">
        <v>120.03756344843029</v>
      </c>
      <c r="I238" s="21">
        <v>114.78842680939415</v>
      </c>
      <c r="J238" s="21">
        <v>84.043053031686554</v>
      </c>
      <c r="K238" s="21">
        <v>64.558944085479183</v>
      </c>
      <c r="L238" s="21">
        <v>26.61379239653068</v>
      </c>
      <c r="M238" s="21">
        <v>25.4427058354912</v>
      </c>
    </row>
    <row r="239" spans="1:13">
      <c r="A239" s="20">
        <v>38261</v>
      </c>
      <c r="B239" s="21">
        <v>98.43444356210091</v>
      </c>
      <c r="C239" s="21">
        <v>107.70223015002409</v>
      </c>
      <c r="D239" s="21">
        <v>131.91713085465005</v>
      </c>
      <c r="E239" s="21">
        <v>145.92203761912089</v>
      </c>
      <c r="F239" s="21">
        <v>89.703693943232651</v>
      </c>
      <c r="G239" s="21">
        <v>238.14894717632342</v>
      </c>
      <c r="H239" s="21">
        <v>172.22324062334414</v>
      </c>
      <c r="I239" s="21">
        <v>153.94866490912557</v>
      </c>
      <c r="J239" s="21">
        <v>84.939660313372784</v>
      </c>
      <c r="K239" s="21">
        <v>35.056654190152173</v>
      </c>
      <c r="L239" s="21">
        <v>60.055101272409615</v>
      </c>
      <c r="M239" s="21">
        <v>15.657953721842636</v>
      </c>
    </row>
    <row r="240" spans="1:13">
      <c r="A240" s="20">
        <v>38292</v>
      </c>
      <c r="B240" s="21">
        <v>72.938306953019222</v>
      </c>
      <c r="C240" s="21">
        <v>78.575511753472725</v>
      </c>
      <c r="D240" s="21">
        <v>79.845670417938393</v>
      </c>
      <c r="E240" s="21">
        <v>85.960234377043491</v>
      </c>
      <c r="F240" s="21">
        <v>54.790642344879252</v>
      </c>
      <c r="G240" s="21">
        <v>138.0185515943607</v>
      </c>
      <c r="H240" s="21">
        <v>122.03058721518583</v>
      </c>
      <c r="I240" s="21">
        <v>149.42309757869893</v>
      </c>
      <c r="J240" s="21">
        <v>55.379018320461689</v>
      </c>
      <c r="K240" s="21">
        <v>33.928190891036245</v>
      </c>
      <c r="L240" s="21">
        <v>35.22542144078627</v>
      </c>
      <c r="M240" s="21">
        <v>25.256548060563901</v>
      </c>
    </row>
    <row r="241" spans="1:13">
      <c r="A241" s="20">
        <v>38322</v>
      </c>
      <c r="B241" s="21">
        <v>38.384506276970114</v>
      </c>
      <c r="C241" s="21">
        <v>28.592294059833076</v>
      </c>
      <c r="D241" s="21">
        <v>37.244509863707755</v>
      </c>
      <c r="E241" s="21">
        <v>38.373815289596273</v>
      </c>
      <c r="F241" s="21">
        <v>24.646939201161832</v>
      </c>
      <c r="G241" s="21">
        <v>42.201919443849221</v>
      </c>
      <c r="H241" s="21">
        <v>32.956613864374724</v>
      </c>
      <c r="I241" s="21">
        <v>47.208541549119879</v>
      </c>
      <c r="J241" s="21">
        <v>46.658723877049134</v>
      </c>
      <c r="K241" s="21">
        <v>26.337903718556522</v>
      </c>
      <c r="L241" s="21">
        <v>32.227944648465844</v>
      </c>
      <c r="M241" s="21">
        <v>8.4026777936284542</v>
      </c>
    </row>
    <row r="242" spans="1:13">
      <c r="A242" s="20">
        <v>38353</v>
      </c>
      <c r="B242" s="21">
        <v>63.287559086844759</v>
      </c>
      <c r="C242" s="21">
        <v>77.832832932865784</v>
      </c>
      <c r="D242" s="21">
        <v>66.560897396243902</v>
      </c>
      <c r="E242" s="21">
        <v>69.761130575027565</v>
      </c>
      <c r="F242" s="21">
        <v>46.42591906183452</v>
      </c>
      <c r="G242" s="21">
        <v>99.862365636890274</v>
      </c>
      <c r="H242" s="21">
        <v>71.04617948673615</v>
      </c>
      <c r="I242" s="21">
        <v>113.69731533081146</v>
      </c>
      <c r="J242" s="21">
        <v>57.923313449004567</v>
      </c>
      <c r="K242" s="21">
        <v>80.475123436476039</v>
      </c>
      <c r="L242" s="21">
        <v>11.393462315426362</v>
      </c>
      <c r="M242" s="21">
        <v>32.676347566715322</v>
      </c>
    </row>
    <row r="243" spans="1:13">
      <c r="A243" s="20">
        <v>38384</v>
      </c>
      <c r="B243" s="21">
        <v>60.011462210413157</v>
      </c>
      <c r="C243" s="21">
        <v>31.340544536425046</v>
      </c>
      <c r="D243" s="21">
        <v>66.452215600240962</v>
      </c>
      <c r="E243" s="21">
        <v>70.915930321470839</v>
      </c>
      <c r="F243" s="21">
        <v>41.368200697605459</v>
      </c>
      <c r="G243" s="21">
        <v>105.39038966364656</v>
      </c>
      <c r="H243" s="21">
        <v>87.954955026004711</v>
      </c>
      <c r="I243" s="21">
        <v>170.82112765275232</v>
      </c>
      <c r="J243" s="21">
        <v>61.962309783635497</v>
      </c>
      <c r="K243" s="21">
        <v>43.304198122061123</v>
      </c>
      <c r="L243" s="21">
        <v>25.289953023753888</v>
      </c>
      <c r="M243" s="21">
        <v>8.0590397864609926</v>
      </c>
    </row>
    <row r="244" spans="1:13">
      <c r="A244" s="20">
        <v>38412</v>
      </c>
      <c r="B244" s="21">
        <v>54.560609652796693</v>
      </c>
      <c r="C244" s="21">
        <v>42.253277530971758</v>
      </c>
      <c r="D244" s="21">
        <v>64.212629338646167</v>
      </c>
      <c r="E244" s="21">
        <v>70.193770456248856</v>
      </c>
      <c r="F244" s="21">
        <v>34.525863848158927</v>
      </c>
      <c r="G244" s="21">
        <v>79.623729977589349</v>
      </c>
      <c r="H244" s="21">
        <v>60.937327375339493</v>
      </c>
      <c r="I244" s="21">
        <v>98.039698476763263</v>
      </c>
      <c r="J244" s="21">
        <v>75.493146202836897</v>
      </c>
      <c r="K244" s="21">
        <v>51.89569623551354</v>
      </c>
      <c r="L244" s="21">
        <v>35.358688987545136</v>
      </c>
      <c r="M244" s="21">
        <v>14.486914624163163</v>
      </c>
    </row>
    <row r="245" spans="1:13">
      <c r="A245" s="20">
        <v>38443</v>
      </c>
      <c r="B245" s="21">
        <v>62.471203146772986</v>
      </c>
      <c r="C245" s="21">
        <v>68.837308033785646</v>
      </c>
      <c r="D245" s="21">
        <v>59.055490973882208</v>
      </c>
      <c r="E245" s="21">
        <v>65.015615417144375</v>
      </c>
      <c r="F245" s="21">
        <v>28.612568448262124</v>
      </c>
      <c r="G245" s="21">
        <v>49.059737452851003</v>
      </c>
      <c r="H245" s="21">
        <v>46.305997396809509</v>
      </c>
      <c r="I245" s="21">
        <v>89.436687753603536</v>
      </c>
      <c r="J245" s="21">
        <v>68.291833289475534</v>
      </c>
      <c r="K245" s="21">
        <v>37.500393362791208</v>
      </c>
      <c r="L245" s="21">
        <v>61.055913355556605</v>
      </c>
      <c r="M245" s="21">
        <v>45.680298522749368</v>
      </c>
    </row>
    <row r="246" spans="1:13">
      <c r="A246" s="20">
        <v>38473</v>
      </c>
      <c r="B246" s="21">
        <v>69.625704911308347</v>
      </c>
      <c r="C246" s="21">
        <v>60.592869982490214</v>
      </c>
      <c r="D246" s="21">
        <v>50.465901564530043</v>
      </c>
      <c r="E246" s="21">
        <v>53.179749017558279</v>
      </c>
      <c r="F246" s="21">
        <v>25.548193795287006</v>
      </c>
      <c r="G246" s="21">
        <v>70.432362031319755</v>
      </c>
      <c r="H246" s="21">
        <v>55.010829226662757</v>
      </c>
      <c r="I246" s="21">
        <v>76.12079544754215</v>
      </c>
      <c r="J246" s="21">
        <v>61.510199290742825</v>
      </c>
      <c r="K246" s="21">
        <v>41.601510284104251</v>
      </c>
      <c r="L246" s="21">
        <v>124.1773653355646</v>
      </c>
      <c r="M246" s="21">
        <v>46.452987160013208</v>
      </c>
    </row>
    <row r="247" spans="1:13">
      <c r="A247" s="20">
        <v>38504</v>
      </c>
      <c r="B247" s="21">
        <v>56.450539839366428</v>
      </c>
      <c r="C247" s="21">
        <v>61.413514737445396</v>
      </c>
      <c r="D247" s="21">
        <v>42.217671270752334</v>
      </c>
      <c r="E247" s="21">
        <v>41.563662475790515</v>
      </c>
      <c r="F247" s="21">
        <v>24.919988461288973</v>
      </c>
      <c r="G247" s="21">
        <v>42.43266082883072</v>
      </c>
      <c r="H247" s="21">
        <v>37.72484722325175</v>
      </c>
      <c r="I247" s="21">
        <v>28.587872920166205</v>
      </c>
      <c r="J247" s="21">
        <v>51.231452347125547</v>
      </c>
      <c r="K247" s="21">
        <v>53.706930154824121</v>
      </c>
      <c r="L247" s="21">
        <v>64.124451649396107</v>
      </c>
      <c r="M247" s="21">
        <v>31.984061089423683</v>
      </c>
    </row>
    <row r="248" spans="1:13">
      <c r="A248" s="20">
        <v>38534</v>
      </c>
      <c r="B248" s="21">
        <v>50.4979448038277</v>
      </c>
      <c r="C248" s="21">
        <v>56.608191189438543</v>
      </c>
      <c r="D248" s="21">
        <v>30.469700000227984</v>
      </c>
      <c r="E248" s="21">
        <v>32.275702708623065</v>
      </c>
      <c r="F248" s="21">
        <v>14.282577468278685</v>
      </c>
      <c r="G248" s="21">
        <v>31.085388381331988</v>
      </c>
      <c r="H248" s="21">
        <v>42.420409551962308</v>
      </c>
      <c r="I248" s="21">
        <v>33.508721456024446</v>
      </c>
      <c r="J248" s="21">
        <v>35.029140091937023</v>
      </c>
      <c r="K248" s="21">
        <v>36.721730384572354</v>
      </c>
      <c r="L248" s="21">
        <v>94.361282676105333</v>
      </c>
      <c r="M248" s="21">
        <v>147.61489691683801</v>
      </c>
    </row>
    <row r="249" spans="1:13">
      <c r="A249" s="20">
        <v>38565</v>
      </c>
      <c r="B249" s="21">
        <v>52.903438999140391</v>
      </c>
      <c r="C249" s="21">
        <v>42.412581884676158</v>
      </c>
      <c r="D249" s="21">
        <v>42.781952063667617</v>
      </c>
      <c r="E249" s="21">
        <v>41.149991763682728</v>
      </c>
      <c r="F249" s="21">
        <v>54.037475231853605</v>
      </c>
      <c r="G249" s="21">
        <v>32.029160871265063</v>
      </c>
      <c r="H249" s="21">
        <v>67.913771870624103</v>
      </c>
      <c r="I249" s="21">
        <v>39.142925822465308</v>
      </c>
      <c r="J249" s="21">
        <v>38.946484672632671</v>
      </c>
      <c r="K249" s="21">
        <v>24.637802886868432</v>
      </c>
      <c r="L249" s="21">
        <v>32.888339020281769</v>
      </c>
      <c r="M249" s="21">
        <v>7.8602884046320218</v>
      </c>
    </row>
    <row r="250" spans="1:13">
      <c r="A250" s="20">
        <v>38596</v>
      </c>
      <c r="B250" s="21">
        <v>82.204720813548505</v>
      </c>
      <c r="C250" s="21">
        <v>126.8743664666778</v>
      </c>
      <c r="D250" s="21">
        <v>50.15339636377179</v>
      </c>
      <c r="E250" s="21">
        <v>48.453237277592279</v>
      </c>
      <c r="F250" s="21">
        <v>31.80663120435063</v>
      </c>
      <c r="G250" s="21">
        <v>52.182636863036507</v>
      </c>
      <c r="H250" s="21">
        <v>58.314858668979831</v>
      </c>
      <c r="I250" s="21">
        <v>88.614044843778174</v>
      </c>
      <c r="J250" s="21">
        <v>39.309377020846355</v>
      </c>
      <c r="K250" s="21">
        <v>40.533232320190272</v>
      </c>
      <c r="L250" s="21">
        <v>21.041501968400315</v>
      </c>
      <c r="M250" s="21">
        <v>15.086709654409466</v>
      </c>
    </row>
    <row r="251" spans="1:13">
      <c r="A251" s="20">
        <v>38626</v>
      </c>
      <c r="B251" s="21">
        <v>59.568828172976914</v>
      </c>
      <c r="C251" s="21">
        <v>80.457187331242579</v>
      </c>
      <c r="D251" s="21">
        <v>49.16952588858998</v>
      </c>
      <c r="E251" s="21">
        <v>52.207938320592412</v>
      </c>
      <c r="F251" s="21">
        <v>27.523414936385201</v>
      </c>
      <c r="G251" s="21">
        <v>75.646402260917228</v>
      </c>
      <c r="H251" s="21">
        <v>52.036604626016732</v>
      </c>
      <c r="I251" s="21">
        <v>63.589039512176321</v>
      </c>
      <c r="J251" s="21">
        <v>47.548687947146874</v>
      </c>
      <c r="K251" s="21">
        <v>42.631632486596843</v>
      </c>
      <c r="L251" s="21">
        <v>38.303338481196803</v>
      </c>
      <c r="M251" s="21">
        <v>21.970726132696058</v>
      </c>
    </row>
    <row r="252" spans="1:13">
      <c r="A252" s="20">
        <v>38657</v>
      </c>
      <c r="B252" s="21">
        <v>48.351869389465307</v>
      </c>
      <c r="C252" s="21">
        <v>32.466095980037096</v>
      </c>
      <c r="D252" s="21">
        <v>51.757551795501833</v>
      </c>
      <c r="E252" s="21">
        <v>55.932277583593915</v>
      </c>
      <c r="F252" s="21">
        <v>44.894542278471199</v>
      </c>
      <c r="G252" s="21">
        <v>49.928817487378993</v>
      </c>
      <c r="H252" s="21">
        <v>63.27342580141616</v>
      </c>
      <c r="I252" s="21">
        <v>65.381306534328118</v>
      </c>
      <c r="J252" s="21">
        <v>31.063628025760696</v>
      </c>
      <c r="K252" s="21">
        <v>13.291676238985506</v>
      </c>
      <c r="L252" s="21">
        <v>20.69981709353894</v>
      </c>
      <c r="M252" s="21">
        <v>44.525167099563213</v>
      </c>
    </row>
    <row r="253" spans="1:13">
      <c r="A253" s="20">
        <v>38687</v>
      </c>
      <c r="B253" s="21">
        <v>56.894089217681</v>
      </c>
      <c r="C253" s="21">
        <v>78.738176491109982</v>
      </c>
      <c r="D253" s="21">
        <v>38.59700295869898</v>
      </c>
      <c r="E253" s="21">
        <v>41.133569797438099</v>
      </c>
      <c r="F253" s="21">
        <v>27.313424376531607</v>
      </c>
      <c r="G253" s="21">
        <v>54.302037833913076</v>
      </c>
      <c r="H253" s="21">
        <v>45.167428134349919</v>
      </c>
      <c r="I253" s="21">
        <v>42.925870760557821</v>
      </c>
      <c r="J253" s="21">
        <v>52.869237742333098</v>
      </c>
      <c r="K253" s="21">
        <v>27.369803708700733</v>
      </c>
      <c r="L253" s="21">
        <v>39.960389528017714</v>
      </c>
      <c r="M253" s="21">
        <v>15.280805090604566</v>
      </c>
    </row>
    <row r="254" spans="1:13">
      <c r="A254" s="20">
        <v>38718</v>
      </c>
      <c r="B254" s="21">
        <v>60.817272218236297</v>
      </c>
      <c r="C254" s="21">
        <v>62.222410814143004</v>
      </c>
      <c r="D254" s="21">
        <v>54.015841016434265</v>
      </c>
      <c r="E254" s="21">
        <v>52.744947827216251</v>
      </c>
      <c r="F254" s="21">
        <v>32.553974718824072</v>
      </c>
      <c r="G254" s="21">
        <v>99.562191622164647</v>
      </c>
      <c r="H254" s="21">
        <v>63.927371787193046</v>
      </c>
      <c r="I254" s="21">
        <v>89.751410287394023</v>
      </c>
      <c r="J254" s="21">
        <v>43.613240844735373</v>
      </c>
      <c r="K254" s="21">
        <v>53.009403518125126</v>
      </c>
      <c r="L254" s="21">
        <v>18.058751961882404</v>
      </c>
      <c r="M254" s="21">
        <v>51.792338394677827</v>
      </c>
    </row>
    <row r="255" spans="1:13">
      <c r="A255" s="20">
        <v>38749</v>
      </c>
      <c r="B255" s="21">
        <v>58.184594673843925</v>
      </c>
      <c r="C255" s="21">
        <v>60.371621996945272</v>
      </c>
      <c r="D255" s="21">
        <v>45.973550566560213</v>
      </c>
      <c r="E255" s="21">
        <v>49.242811443844197</v>
      </c>
      <c r="F255" s="21">
        <v>24.595062340852273</v>
      </c>
      <c r="G255" s="21">
        <v>79.912715317836074</v>
      </c>
      <c r="H255" s="21">
        <v>52.292765108748391</v>
      </c>
      <c r="I255" s="21">
        <v>69.501331327316677</v>
      </c>
      <c r="J255" s="21">
        <v>45.189283830432082</v>
      </c>
      <c r="K255" s="21">
        <v>68.656242200343769</v>
      </c>
      <c r="L255" s="21">
        <v>24.057433902459536</v>
      </c>
      <c r="M255" s="21">
        <v>0</v>
      </c>
    </row>
    <row r="256" spans="1:13">
      <c r="A256" s="20">
        <v>38777</v>
      </c>
      <c r="B256" s="21">
        <v>49.841785815045093</v>
      </c>
      <c r="C256" s="21">
        <v>46.380760466549759</v>
      </c>
      <c r="D256" s="21">
        <v>42.483828201099847</v>
      </c>
      <c r="E256" s="21">
        <v>43.408789639697773</v>
      </c>
      <c r="F256" s="21">
        <v>32.026901059141423</v>
      </c>
      <c r="G256" s="21">
        <v>43.297598241373834</v>
      </c>
      <c r="H256" s="21">
        <v>53.089282043545971</v>
      </c>
      <c r="I256" s="21">
        <v>42.03998440093806</v>
      </c>
      <c r="J256" s="21">
        <v>36.162513471780827</v>
      </c>
      <c r="K256" s="21">
        <v>33.095916326010801</v>
      </c>
      <c r="L256" s="21">
        <v>49.199170168429291</v>
      </c>
      <c r="M256" s="21">
        <v>26.876719630292087</v>
      </c>
    </row>
    <row r="257" spans="1:13">
      <c r="A257" s="20">
        <v>38808</v>
      </c>
      <c r="B257" s="21">
        <v>67.665708970952153</v>
      </c>
      <c r="C257" s="21">
        <v>57.944577977377961</v>
      </c>
      <c r="D257" s="21">
        <v>60.018955367462979</v>
      </c>
      <c r="E257" s="21">
        <v>65.724444090810948</v>
      </c>
      <c r="F257" s="21">
        <v>18.973890270587198</v>
      </c>
      <c r="G257" s="21">
        <v>55.464558231964908</v>
      </c>
      <c r="H257" s="21">
        <v>53.962306598193564</v>
      </c>
      <c r="I257" s="21">
        <v>53.773126740560798</v>
      </c>
      <c r="J257" s="21">
        <v>100.00200771429557</v>
      </c>
      <c r="K257" s="21">
        <v>31.961601839961453</v>
      </c>
      <c r="L257" s="21">
        <v>22.398957444768268</v>
      </c>
      <c r="M257" s="21">
        <v>7.1377787476743864</v>
      </c>
    </row>
    <row r="258" spans="1:13">
      <c r="A258" s="20">
        <v>38838</v>
      </c>
      <c r="B258" s="21">
        <v>64.203110396429963</v>
      </c>
      <c r="C258" s="21">
        <v>95.868123707324145</v>
      </c>
      <c r="D258" s="21">
        <v>44.25902623239449</v>
      </c>
      <c r="E258" s="21">
        <v>49.913901614467626</v>
      </c>
      <c r="F258" s="21">
        <v>25.646156925050935</v>
      </c>
      <c r="G258" s="21">
        <v>44.620131765848512</v>
      </c>
      <c r="H258" s="21">
        <v>49.651101272071685</v>
      </c>
      <c r="I258" s="21">
        <v>38.339461334008298</v>
      </c>
      <c r="J258" s="21">
        <v>44.305589095368362</v>
      </c>
      <c r="K258" s="21">
        <v>21.389795323072349</v>
      </c>
      <c r="L258" s="21">
        <v>38.070215020922561</v>
      </c>
      <c r="M258" s="21">
        <v>27.296258668423473</v>
      </c>
    </row>
    <row r="259" spans="1:13">
      <c r="A259" s="20">
        <v>38869</v>
      </c>
      <c r="B259" s="21">
        <v>65.834846411621285</v>
      </c>
      <c r="C259" s="21">
        <v>91.216925118951266</v>
      </c>
      <c r="D259" s="21">
        <v>35.98867888916638</v>
      </c>
      <c r="E259" s="21">
        <v>37.247385019546897</v>
      </c>
      <c r="F259" s="21">
        <v>19.8465667324155</v>
      </c>
      <c r="G259" s="21">
        <v>49.242483673765278</v>
      </c>
      <c r="H259" s="21">
        <v>45.537332865560728</v>
      </c>
      <c r="I259" s="21">
        <v>22.117206228124452</v>
      </c>
      <c r="J259" s="21">
        <v>86.934013694141356</v>
      </c>
      <c r="K259" s="21">
        <v>29.085517394092655</v>
      </c>
      <c r="L259" s="21">
        <v>35.230522012627276</v>
      </c>
      <c r="M259" s="21">
        <v>21.651604422101631</v>
      </c>
    </row>
    <row r="260" spans="1:13">
      <c r="A260" s="20">
        <v>38899</v>
      </c>
      <c r="B260" s="21">
        <v>69.183486826860459</v>
      </c>
      <c r="C260" s="21">
        <v>120.16363501225362</v>
      </c>
      <c r="D260" s="21">
        <v>37.95607105552282</v>
      </c>
      <c r="E260" s="21">
        <v>41.56639263001091</v>
      </c>
      <c r="F260" s="21">
        <v>13.774289577906989</v>
      </c>
      <c r="G260" s="21">
        <v>64.792378755665013</v>
      </c>
      <c r="H260" s="21">
        <v>55.521736800946996</v>
      </c>
      <c r="I260" s="21">
        <v>25.903465440630917</v>
      </c>
      <c r="J260" s="21">
        <v>56.484380501138517</v>
      </c>
      <c r="K260" s="21">
        <v>50.466202103249437</v>
      </c>
      <c r="L260" s="21">
        <v>47.156181093795574</v>
      </c>
      <c r="M260" s="21">
        <v>7.5135279859062427</v>
      </c>
    </row>
    <row r="261" spans="1:13">
      <c r="A261" s="20">
        <v>38930</v>
      </c>
      <c r="B261" s="21">
        <v>69.116588641844999</v>
      </c>
      <c r="C261" s="21">
        <v>134.59693721005104</v>
      </c>
      <c r="D261" s="21">
        <v>35.106521226864231</v>
      </c>
      <c r="E261" s="21">
        <v>38.712093657474291</v>
      </c>
      <c r="F261" s="21">
        <v>10.126814185607477</v>
      </c>
      <c r="G261" s="21">
        <v>79.828139652908646</v>
      </c>
      <c r="H261" s="21">
        <v>42.389382641429663</v>
      </c>
      <c r="I261" s="21">
        <v>67.007180245877379</v>
      </c>
      <c r="J261" s="21">
        <v>46.600055554079248</v>
      </c>
      <c r="K261" s="21">
        <v>52.56200585312871</v>
      </c>
      <c r="L261" s="21">
        <v>38.52119486322372</v>
      </c>
      <c r="M261" s="21">
        <v>13.809805101250772</v>
      </c>
    </row>
    <row r="262" spans="1:13">
      <c r="A262" s="20">
        <v>38961</v>
      </c>
      <c r="B262" s="21">
        <v>37.60639001573675</v>
      </c>
      <c r="C262" s="21">
        <v>35.063340463333255</v>
      </c>
      <c r="D262" s="21">
        <v>23.052064764235144</v>
      </c>
      <c r="E262" s="21">
        <v>24.441216904943101</v>
      </c>
      <c r="F262" s="21">
        <v>5.7772428954533641</v>
      </c>
      <c r="G262" s="21">
        <v>31.85390453946728</v>
      </c>
      <c r="H262" s="21">
        <v>41.797267844483869</v>
      </c>
      <c r="I262" s="21">
        <v>29.508487475151892</v>
      </c>
      <c r="J262" s="21">
        <v>44.270693166521419</v>
      </c>
      <c r="K262" s="21">
        <v>21.950595563082537</v>
      </c>
      <c r="L262" s="21">
        <v>31.743029923631418</v>
      </c>
      <c r="M262" s="21">
        <v>14.00595763928486</v>
      </c>
    </row>
    <row r="263" spans="1:13">
      <c r="A263" s="20">
        <v>38991</v>
      </c>
      <c r="B263" s="21">
        <v>41.300124576032395</v>
      </c>
      <c r="C263" s="21">
        <v>36.096559804525533</v>
      </c>
      <c r="D263" s="21">
        <v>39.110985456976771</v>
      </c>
      <c r="E263" s="21">
        <v>43.325079275627097</v>
      </c>
      <c r="F263" s="21">
        <v>26.132339994720148</v>
      </c>
      <c r="G263" s="21">
        <v>52.775511299396335</v>
      </c>
      <c r="H263" s="21">
        <v>58.791551343337247</v>
      </c>
      <c r="I263" s="21">
        <v>42.328681459886369</v>
      </c>
      <c r="J263" s="21">
        <v>48.709624329717151</v>
      </c>
      <c r="K263" s="21">
        <v>23.750348226024816</v>
      </c>
      <c r="L263" s="21">
        <v>18.493824832438683</v>
      </c>
      <c r="M263" s="21">
        <v>13.260030869731782</v>
      </c>
    </row>
    <row r="264" spans="1:13">
      <c r="A264" s="20">
        <v>39022</v>
      </c>
      <c r="B264" s="21">
        <v>51.443796507668338</v>
      </c>
      <c r="C264" s="21">
        <v>48.196542186989149</v>
      </c>
      <c r="D264" s="21">
        <v>44.044176590489663</v>
      </c>
      <c r="E264" s="21">
        <v>47.150200049051705</v>
      </c>
      <c r="F264" s="21">
        <v>23.654222406600375</v>
      </c>
      <c r="G264" s="21">
        <v>74.005881974101484</v>
      </c>
      <c r="H264" s="21">
        <v>55.97235229491546</v>
      </c>
      <c r="I264" s="21">
        <v>41.621833575313516</v>
      </c>
      <c r="J264" s="21">
        <v>85.280335167918068</v>
      </c>
      <c r="K264" s="21">
        <v>30.408516235990508</v>
      </c>
      <c r="L264" s="21">
        <v>37.88540815188896</v>
      </c>
      <c r="M264" s="21">
        <v>6.7909381395956467</v>
      </c>
    </row>
    <row r="265" spans="1:13">
      <c r="A265" s="20">
        <v>39052</v>
      </c>
      <c r="B265" s="21">
        <v>37.547708998154619</v>
      </c>
      <c r="C265" s="21">
        <v>17.616228674882336</v>
      </c>
      <c r="D265" s="21">
        <v>38.443528705252781</v>
      </c>
      <c r="E265" s="21">
        <v>41.684899395384342</v>
      </c>
      <c r="F265" s="21">
        <v>17.586061233613222</v>
      </c>
      <c r="G265" s="21">
        <v>51.175456836332195</v>
      </c>
      <c r="H265" s="21">
        <v>43.622349178120636</v>
      </c>
      <c r="I265" s="21">
        <v>36.29273518861249</v>
      </c>
      <c r="J265" s="21">
        <v>46.741433394078705</v>
      </c>
      <c r="K265" s="21">
        <v>15.909076546103806</v>
      </c>
      <c r="L265" s="21">
        <v>14.865618243042348</v>
      </c>
      <c r="M265" s="21">
        <v>14.211486524924652</v>
      </c>
    </row>
    <row r="266" spans="1:13">
      <c r="A266" s="20">
        <v>39083</v>
      </c>
      <c r="B266" s="21">
        <v>55.216500842164301</v>
      </c>
      <c r="C266" s="21">
        <v>44.721732529301292</v>
      </c>
      <c r="D266" s="21">
        <v>52.472174457357561</v>
      </c>
      <c r="E266" s="21">
        <v>57.516718654360439</v>
      </c>
      <c r="F266" s="21">
        <v>40.304647005036522</v>
      </c>
      <c r="G266" s="21">
        <v>100.0022295483864</v>
      </c>
      <c r="H266" s="21">
        <v>61.908191696563939</v>
      </c>
      <c r="I266" s="21">
        <v>72.556436189074077</v>
      </c>
      <c r="J266" s="21">
        <v>65.879925758345109</v>
      </c>
      <c r="K266" s="21">
        <v>21.203617220647157</v>
      </c>
      <c r="L266" s="21">
        <v>56.608274269505252</v>
      </c>
      <c r="M266" s="21">
        <v>20.294002757592402</v>
      </c>
    </row>
    <row r="267" spans="1:13">
      <c r="A267" s="20">
        <v>39114</v>
      </c>
      <c r="B267" s="21">
        <v>38.35768586340555</v>
      </c>
      <c r="C267" s="21">
        <v>27.484564576369806</v>
      </c>
      <c r="D267" s="21">
        <v>35.011833562992578</v>
      </c>
      <c r="E267" s="21">
        <v>37.524405389111401</v>
      </c>
      <c r="F267" s="21">
        <v>15.547915423469412</v>
      </c>
      <c r="G267" s="21">
        <v>38.17500499780234</v>
      </c>
      <c r="H267" s="21">
        <v>36.156294460893044</v>
      </c>
      <c r="I267" s="21">
        <v>33.390086456669273</v>
      </c>
      <c r="J267" s="21">
        <v>49.508670580140326</v>
      </c>
      <c r="K267" s="21">
        <v>28.482203659474081</v>
      </c>
      <c r="L267" s="21">
        <v>19.714139404789165</v>
      </c>
      <c r="M267" s="21">
        <v>0</v>
      </c>
    </row>
    <row r="268" spans="1:13">
      <c r="A268" s="20">
        <v>39142</v>
      </c>
      <c r="B268" s="21">
        <v>55.67711834089188</v>
      </c>
      <c r="C268" s="21">
        <v>59.732663817455084</v>
      </c>
      <c r="D268" s="21">
        <v>39.432189608109177</v>
      </c>
      <c r="E268" s="21">
        <v>44.219923127373391</v>
      </c>
      <c r="F268" s="21">
        <v>11.552322939212132</v>
      </c>
      <c r="G268" s="21">
        <v>51.354806308389421</v>
      </c>
      <c r="H268" s="21">
        <v>44.058013744907363</v>
      </c>
      <c r="I268" s="21">
        <v>32.185051488418111</v>
      </c>
      <c r="J268" s="21">
        <v>44.142778134965745</v>
      </c>
      <c r="K268" s="21">
        <v>42.325367193338145</v>
      </c>
      <c r="L268" s="21">
        <v>13.183098106907305</v>
      </c>
      <c r="M268" s="21">
        <v>6.3015011565617254</v>
      </c>
    </row>
    <row r="269" spans="1:13">
      <c r="A269" s="20">
        <v>39173</v>
      </c>
      <c r="B269" s="21">
        <v>40.691897166687085</v>
      </c>
      <c r="C269" s="21">
        <v>31.232594761195553</v>
      </c>
      <c r="D269" s="21">
        <v>35.619897839356433</v>
      </c>
      <c r="E269" s="21">
        <v>34.184563588877069</v>
      </c>
      <c r="F269" s="21">
        <v>23.071826779165139</v>
      </c>
      <c r="G269" s="21">
        <v>33.894986457505965</v>
      </c>
      <c r="H269" s="21">
        <v>33.509571152526775</v>
      </c>
      <c r="I269" s="21">
        <v>14.378123143618602</v>
      </c>
      <c r="J269" s="21">
        <v>45.834224664111815</v>
      </c>
      <c r="K269" s="21">
        <v>17.795893024471717</v>
      </c>
      <c r="L269" s="21">
        <v>18.476311740741298</v>
      </c>
      <c r="M269" s="21">
        <v>6.6237370111586316</v>
      </c>
    </row>
    <row r="270" spans="1:13">
      <c r="A270" s="20">
        <v>39203</v>
      </c>
      <c r="B270" s="21">
        <v>52.437019801389503</v>
      </c>
      <c r="C270" s="21">
        <v>36.276646296704534</v>
      </c>
      <c r="D270" s="21">
        <v>52.972520765075465</v>
      </c>
      <c r="E270" s="21">
        <v>58.468691950470891</v>
      </c>
      <c r="F270" s="21">
        <v>28.4055535562273</v>
      </c>
      <c r="G270" s="21">
        <v>49.742612233398347</v>
      </c>
      <c r="H270" s="21">
        <v>38.465504436132896</v>
      </c>
      <c r="I270" s="21">
        <v>35.53159843341637</v>
      </c>
      <c r="J270" s="21">
        <v>57.268990377983393</v>
      </c>
      <c r="K270" s="21">
        <v>33.982754129913445</v>
      </c>
      <c r="L270" s="21">
        <v>13.230776581073336</v>
      </c>
      <c r="M270" s="21">
        <v>0</v>
      </c>
    </row>
    <row r="271" spans="1:13">
      <c r="A271" s="20">
        <v>39234</v>
      </c>
      <c r="B271" s="21">
        <v>50.529055504383578</v>
      </c>
      <c r="C271" s="21">
        <v>42.459964735377845</v>
      </c>
      <c r="D271" s="21">
        <v>44.283052378284147</v>
      </c>
      <c r="E271" s="21">
        <v>47.101971069178234</v>
      </c>
      <c r="F271" s="21">
        <v>24.781965314097778</v>
      </c>
      <c r="G271" s="21">
        <v>33.503072177356408</v>
      </c>
      <c r="H271" s="21">
        <v>40.193126223326736</v>
      </c>
      <c r="I271" s="21">
        <v>44.258433042794969</v>
      </c>
      <c r="J271" s="21">
        <v>51.522493708980662</v>
      </c>
      <c r="K271" s="21">
        <v>52.770378522516737</v>
      </c>
      <c r="L271" s="21">
        <v>21.754071702676576</v>
      </c>
      <c r="M271" s="21">
        <v>20.796827404708171</v>
      </c>
    </row>
    <row r="272" spans="1:13">
      <c r="A272" s="20">
        <v>39264</v>
      </c>
      <c r="B272" s="21">
        <v>37.26598941007321</v>
      </c>
      <c r="C272" s="21">
        <v>25.434320208159249</v>
      </c>
      <c r="D272" s="21">
        <v>28.495918271485149</v>
      </c>
      <c r="E272" s="21">
        <v>29.140050579812051</v>
      </c>
      <c r="F272" s="21">
        <v>15.776425273776411</v>
      </c>
      <c r="G272" s="21">
        <v>33.272243924165963</v>
      </c>
      <c r="H272" s="21">
        <v>35.611516295156306</v>
      </c>
      <c r="I272" s="21">
        <v>45.7116430096332</v>
      </c>
      <c r="J272" s="21">
        <v>35.876074365259875</v>
      </c>
      <c r="K272" s="21">
        <v>33.910284345843749</v>
      </c>
      <c r="L272" s="21">
        <v>16.803259890201733</v>
      </c>
      <c r="M272" s="21">
        <v>20.653542176526127</v>
      </c>
    </row>
    <row r="273" spans="1:13">
      <c r="A273" s="20">
        <v>39295</v>
      </c>
      <c r="B273" s="21">
        <v>74.686604222589338</v>
      </c>
      <c r="C273" s="21">
        <v>148.93293546856887</v>
      </c>
      <c r="D273" s="21">
        <v>43.123299643165765</v>
      </c>
      <c r="E273" s="21">
        <v>46.742006285030961</v>
      </c>
      <c r="F273" s="21">
        <v>28.848982766930575</v>
      </c>
      <c r="G273" s="21">
        <v>49.301798483645044</v>
      </c>
      <c r="H273" s="21">
        <v>39.431078618703623</v>
      </c>
      <c r="I273" s="21">
        <v>72.992682197906916</v>
      </c>
      <c r="J273" s="21">
        <v>58.162996655692957</v>
      </c>
      <c r="K273" s="21">
        <v>80.530909848114447</v>
      </c>
      <c r="L273" s="21">
        <v>51.509717580248477</v>
      </c>
      <c r="M273" s="21">
        <v>12.846035415580378</v>
      </c>
    </row>
    <row r="274" spans="1:13">
      <c r="A274" s="20">
        <v>39326</v>
      </c>
      <c r="B274" s="21">
        <v>75.648174542260179</v>
      </c>
      <c r="C274" s="21">
        <v>154.1409047843251</v>
      </c>
      <c r="D274" s="21">
        <v>38.863004728349267</v>
      </c>
      <c r="E274" s="21">
        <v>42.542039422918258</v>
      </c>
      <c r="F274" s="21">
        <v>18.92930630182331</v>
      </c>
      <c r="G274" s="21">
        <v>90.903125585082662</v>
      </c>
      <c r="H274" s="21">
        <v>43.167642735428394</v>
      </c>
      <c r="I274" s="21">
        <v>44.231456474083181</v>
      </c>
      <c r="J274" s="21">
        <v>105.85038297032553</v>
      </c>
      <c r="K274" s="21">
        <v>295.31013338894786</v>
      </c>
      <c r="L274" s="21">
        <v>23.227363331217632</v>
      </c>
      <c r="M274" s="21">
        <v>13.323173873873364</v>
      </c>
    </row>
    <row r="275" spans="1:13">
      <c r="A275" s="20">
        <v>39356</v>
      </c>
      <c r="B275" s="21">
        <v>69.609021534793797</v>
      </c>
      <c r="C275" s="21">
        <v>122.13596325685135</v>
      </c>
      <c r="D275" s="21">
        <v>42.178073975844441</v>
      </c>
      <c r="E275" s="21">
        <v>44.299742483198976</v>
      </c>
      <c r="F275" s="21">
        <v>22.567692240004206</v>
      </c>
      <c r="G275" s="21">
        <v>50.251050921356615</v>
      </c>
      <c r="H275" s="21">
        <v>43.061015459053593</v>
      </c>
      <c r="I275" s="21">
        <v>29.018832524304774</v>
      </c>
      <c r="J275" s="21">
        <v>55.547721935487296</v>
      </c>
      <c r="K275" s="21">
        <v>87.630317997759647</v>
      </c>
      <c r="L275" s="21">
        <v>50.626428199359736</v>
      </c>
      <c r="M275" s="21">
        <v>6.312875707385845</v>
      </c>
    </row>
    <row r="276" spans="1:13">
      <c r="A276" s="20">
        <v>39387</v>
      </c>
      <c r="B276" s="21">
        <v>63.247360528312278</v>
      </c>
      <c r="C276" s="21">
        <v>94.692151309034074</v>
      </c>
      <c r="D276" s="21">
        <v>37.924714758373611</v>
      </c>
      <c r="E276" s="21">
        <v>41.533593763718187</v>
      </c>
      <c r="F276" s="21">
        <v>15.321693015885209</v>
      </c>
      <c r="G276" s="21">
        <v>49.956336249461401</v>
      </c>
      <c r="H276" s="21">
        <v>45.314330851334951</v>
      </c>
      <c r="I276" s="21">
        <v>15.597029776901149</v>
      </c>
      <c r="J276" s="21">
        <v>51.625913183759934</v>
      </c>
      <c r="K276" s="21">
        <v>37.423716213227294</v>
      </c>
      <c r="L276" s="21">
        <v>31.382558912582649</v>
      </c>
      <c r="M276" s="21">
        <v>32.144606083563943</v>
      </c>
    </row>
    <row r="277" spans="1:13">
      <c r="A277" s="20">
        <v>39417</v>
      </c>
      <c r="B277" s="21">
        <v>89.230514944614171</v>
      </c>
      <c r="C277" s="21">
        <v>125.26931116373171</v>
      </c>
      <c r="D277" s="21">
        <v>75.989115390627063</v>
      </c>
      <c r="E277" s="21">
        <v>80.49314884691286</v>
      </c>
      <c r="F277" s="21">
        <v>41.243819616309978</v>
      </c>
      <c r="G277" s="21">
        <v>97.551782553029938</v>
      </c>
      <c r="H277" s="21">
        <v>48.827666067312819</v>
      </c>
      <c r="I277" s="21">
        <v>60.93514865131791</v>
      </c>
      <c r="J277" s="21">
        <v>94.93121342603709</v>
      </c>
      <c r="K277" s="21">
        <v>39.685188343071438</v>
      </c>
      <c r="L277" s="21">
        <v>54.672594975526891</v>
      </c>
      <c r="M277" s="21">
        <v>13.634827063905488</v>
      </c>
    </row>
    <row r="278" spans="1:13">
      <c r="A278" s="20">
        <v>39448</v>
      </c>
      <c r="B278" s="21">
        <v>158.6615571605376</v>
      </c>
      <c r="C278" s="21">
        <v>238.28663733108766</v>
      </c>
      <c r="D278" s="21">
        <v>189.87037726984173</v>
      </c>
      <c r="E278" s="21">
        <v>214.2035552338688</v>
      </c>
      <c r="F278" s="21">
        <v>107.72307603289589</v>
      </c>
      <c r="G278" s="21">
        <v>239.40681659593312</v>
      </c>
      <c r="H278" s="21">
        <v>140.03406117418018</v>
      </c>
      <c r="I278" s="21">
        <v>248.76181979255779</v>
      </c>
      <c r="J278" s="21">
        <v>126.70262924019488</v>
      </c>
      <c r="K278" s="21">
        <v>28.140855097098136</v>
      </c>
      <c r="L278" s="21">
        <v>70.120342131977765</v>
      </c>
      <c r="M278" s="21">
        <v>56.560643804179371</v>
      </c>
    </row>
    <row r="279" spans="1:13">
      <c r="A279" s="20">
        <v>39479</v>
      </c>
      <c r="B279" s="21">
        <v>100.35564167412336</v>
      </c>
      <c r="C279" s="21">
        <v>102.75051901663572</v>
      </c>
      <c r="D279" s="21">
        <v>114.52696990713191</v>
      </c>
      <c r="E279" s="21">
        <v>123.29146481834282</v>
      </c>
      <c r="F279" s="21">
        <v>59.286873730456158</v>
      </c>
      <c r="G279" s="21">
        <v>124.47907747639516</v>
      </c>
      <c r="H279" s="21">
        <v>93.619053596853774</v>
      </c>
      <c r="I279" s="21">
        <v>109.83263876612462</v>
      </c>
      <c r="J279" s="21">
        <v>102.53350544497845</v>
      </c>
      <c r="K279" s="21">
        <v>161.23180867929383</v>
      </c>
      <c r="L279" s="21">
        <v>76.723368868130692</v>
      </c>
      <c r="M279" s="21">
        <v>6.66793735346379</v>
      </c>
    </row>
    <row r="280" spans="1:13">
      <c r="A280" s="20">
        <v>39508</v>
      </c>
      <c r="B280" s="21">
        <v>102.12518839972275</v>
      </c>
      <c r="C280" s="21">
        <v>161.23567795565722</v>
      </c>
      <c r="D280" s="21">
        <v>94.107516569175147</v>
      </c>
      <c r="E280" s="21">
        <v>102.81887735019529</v>
      </c>
      <c r="F280" s="21">
        <v>39.359093145652018</v>
      </c>
      <c r="G280" s="21">
        <v>80.790422445965191</v>
      </c>
      <c r="H280" s="21">
        <v>76.406485081438163</v>
      </c>
      <c r="I280" s="21">
        <v>67.541361386393433</v>
      </c>
      <c r="J280" s="21">
        <v>106.32428549998261</v>
      </c>
      <c r="K280" s="21">
        <v>172.7658226717397</v>
      </c>
      <c r="L280" s="21">
        <v>67.264295056150715</v>
      </c>
      <c r="M280" s="21">
        <v>74.676152495909406</v>
      </c>
    </row>
    <row r="281" spans="1:13">
      <c r="A281" s="20">
        <v>39539</v>
      </c>
      <c r="B281" s="21">
        <v>85.41378821909953</v>
      </c>
      <c r="C281" s="21">
        <v>88.15247822632972</v>
      </c>
      <c r="D281" s="21">
        <v>75.386027173241118</v>
      </c>
      <c r="E281" s="21">
        <v>80.842699807763495</v>
      </c>
      <c r="F281" s="21">
        <v>44.665925861530503</v>
      </c>
      <c r="G281" s="21">
        <v>96.444288332938783</v>
      </c>
      <c r="H281" s="21">
        <v>55.397072386271006</v>
      </c>
      <c r="I281" s="21">
        <v>72.458938668369868</v>
      </c>
      <c r="J281" s="21">
        <v>91.68641296712785</v>
      </c>
      <c r="K281" s="21">
        <v>113.24088541850787</v>
      </c>
      <c r="L281" s="21">
        <v>98.931362336667704</v>
      </c>
      <c r="M281" s="21">
        <v>12.336272105438299</v>
      </c>
    </row>
    <row r="282" spans="1:13">
      <c r="A282" s="20">
        <v>39569</v>
      </c>
      <c r="B282" s="21">
        <v>76.149600867764491</v>
      </c>
      <c r="C282" s="21">
        <v>48.319723088065395</v>
      </c>
      <c r="D282" s="21">
        <v>87.251669546168984</v>
      </c>
      <c r="E282" s="21">
        <v>96.228711362691712</v>
      </c>
      <c r="F282" s="21">
        <v>64.84207069106165</v>
      </c>
      <c r="G282" s="21">
        <v>82.637704074640126</v>
      </c>
      <c r="H282" s="21">
        <v>43.676709141292896</v>
      </c>
      <c r="I282" s="21">
        <v>51.392259634732149</v>
      </c>
      <c r="J282" s="21">
        <v>98.461664840777246</v>
      </c>
      <c r="K282" s="21">
        <v>87.381403237859388</v>
      </c>
      <c r="L282" s="21">
        <v>36.147204486681318</v>
      </c>
      <c r="M282" s="21">
        <v>0</v>
      </c>
    </row>
    <row r="283" spans="1:13">
      <c r="A283" s="20">
        <v>39600</v>
      </c>
      <c r="B283" s="21">
        <v>84.791446057679863</v>
      </c>
      <c r="C283" s="21">
        <v>51.213192443622845</v>
      </c>
      <c r="D283" s="21">
        <v>75.844236238309378</v>
      </c>
      <c r="E283" s="21">
        <v>81.699163433841619</v>
      </c>
      <c r="F283" s="21">
        <v>27.504219771861106</v>
      </c>
      <c r="G283" s="21">
        <v>60.659855013877859</v>
      </c>
      <c r="H283" s="21">
        <v>70.877583087496589</v>
      </c>
      <c r="I283" s="21">
        <v>55.342027285256592</v>
      </c>
      <c r="J283" s="21">
        <v>129.30614297783393</v>
      </c>
      <c r="K283" s="21">
        <v>44.786613522026059</v>
      </c>
      <c r="L283" s="21">
        <v>30.224357432899971</v>
      </c>
      <c r="M283" s="21">
        <v>0</v>
      </c>
    </row>
    <row r="284" spans="1:13">
      <c r="A284" s="20">
        <v>39630</v>
      </c>
      <c r="B284" s="21">
        <v>88.709424071736152</v>
      </c>
      <c r="C284" s="21">
        <v>94.881147326339729</v>
      </c>
      <c r="D284" s="21">
        <v>83.428123027220934</v>
      </c>
      <c r="E284" s="21">
        <v>85.53847370083993</v>
      </c>
      <c r="F284" s="21">
        <v>53.967210363785135</v>
      </c>
      <c r="G284" s="21">
        <v>97.029868724546915</v>
      </c>
      <c r="H284" s="21">
        <v>81.483680610044445</v>
      </c>
      <c r="I284" s="21">
        <v>92.33693980311719</v>
      </c>
      <c r="J284" s="21">
        <v>166.19662881153729</v>
      </c>
      <c r="K284" s="21">
        <v>315.2136220986024</v>
      </c>
      <c r="L284" s="21">
        <v>29.007640390770423</v>
      </c>
      <c r="M284" s="21">
        <v>51.196093568406326</v>
      </c>
    </row>
    <row r="285" spans="1:13">
      <c r="A285" s="20">
        <v>39661</v>
      </c>
      <c r="B285" s="21">
        <v>77.448753728243986</v>
      </c>
      <c r="C285" s="21">
        <v>66.788994982703898</v>
      </c>
      <c r="D285" s="21">
        <v>81.620451620468174</v>
      </c>
      <c r="E285" s="21">
        <v>86.954568224533148</v>
      </c>
      <c r="F285" s="21">
        <v>63.54293345269317</v>
      </c>
      <c r="G285" s="21">
        <v>107.11891751887997</v>
      </c>
      <c r="H285" s="21">
        <v>77.389359509238417</v>
      </c>
      <c r="I285" s="21">
        <v>76.554443897451648</v>
      </c>
      <c r="J285" s="21">
        <v>89.631372676485327</v>
      </c>
      <c r="K285" s="21">
        <v>92.284416684046192</v>
      </c>
      <c r="L285" s="21">
        <v>41.373740933731412</v>
      </c>
      <c r="M285" s="21">
        <v>6.2452377533781389</v>
      </c>
    </row>
    <row r="286" spans="1:13">
      <c r="A286" s="20">
        <v>39692</v>
      </c>
      <c r="B286" s="21">
        <v>160.53418724221501</v>
      </c>
      <c r="C286" s="21">
        <v>202.17209292061722</v>
      </c>
      <c r="D286" s="21">
        <v>110.28690531018036</v>
      </c>
      <c r="E286" s="21">
        <v>115.81408438121602</v>
      </c>
      <c r="F286" s="21">
        <v>80.866260574484926</v>
      </c>
      <c r="G286" s="21">
        <v>115.84688864915752</v>
      </c>
      <c r="H286" s="21">
        <v>152.94936478923125</v>
      </c>
      <c r="I286" s="21">
        <v>88.508891593149798</v>
      </c>
      <c r="J286" s="21">
        <v>286.38973131465576</v>
      </c>
      <c r="K286" s="21">
        <v>877.54594647521071</v>
      </c>
      <c r="L286" s="21">
        <v>26.366196213814611</v>
      </c>
      <c r="M286" s="21">
        <v>25.206004626246902</v>
      </c>
    </row>
    <row r="287" spans="1:13">
      <c r="A287" s="20">
        <v>39722</v>
      </c>
      <c r="B287" s="21">
        <v>217.31199175716299</v>
      </c>
      <c r="C287" s="21">
        <v>181.90193919718831</v>
      </c>
      <c r="D287" s="21">
        <v>243.72805158623345</v>
      </c>
      <c r="E287" s="21">
        <v>262.05554287071811</v>
      </c>
      <c r="F287" s="21">
        <v>170.97437950033958</v>
      </c>
      <c r="G287" s="21">
        <v>274.95389837463273</v>
      </c>
      <c r="H287" s="21">
        <v>193.72613330692579</v>
      </c>
      <c r="I287" s="21">
        <v>183.0375798535778</v>
      </c>
      <c r="J287" s="21">
        <v>328.52541535194621</v>
      </c>
      <c r="K287" s="21">
        <v>729.5290862245987</v>
      </c>
      <c r="L287" s="21">
        <v>54.197181106174476</v>
      </c>
      <c r="M287" s="21">
        <v>161.19395551106044</v>
      </c>
    </row>
    <row r="288" spans="1:13">
      <c r="A288" s="20">
        <v>39753</v>
      </c>
      <c r="B288" s="21">
        <v>195.21143705343877</v>
      </c>
      <c r="C288" s="21">
        <v>142.70773977724389</v>
      </c>
      <c r="D288" s="21">
        <v>186.99146369390618</v>
      </c>
      <c r="E288" s="21">
        <v>196.67388472390758</v>
      </c>
      <c r="F288" s="21">
        <v>130.45376355580197</v>
      </c>
      <c r="G288" s="21">
        <v>241.91069004546023</v>
      </c>
      <c r="H288" s="21">
        <v>187.55246237456223</v>
      </c>
      <c r="I288" s="21">
        <v>131.19960199578466</v>
      </c>
      <c r="J288" s="21">
        <v>226.80444667529136</v>
      </c>
      <c r="K288" s="21">
        <v>471.52621663381274</v>
      </c>
      <c r="L288" s="21">
        <v>57.85647983049649</v>
      </c>
      <c r="M288" s="21">
        <v>38.29196870684406</v>
      </c>
    </row>
    <row r="289" spans="1:13">
      <c r="A289" s="20">
        <v>39783</v>
      </c>
      <c r="B289" s="21">
        <v>145.60888409764809</v>
      </c>
      <c r="C289" s="21">
        <v>113.55094716338263</v>
      </c>
      <c r="D289" s="21">
        <v>142.45293474538505</v>
      </c>
      <c r="E289" s="21">
        <v>154.99658564520712</v>
      </c>
      <c r="F289" s="21">
        <v>83.368003100609911</v>
      </c>
      <c r="G289" s="21">
        <v>153.77282703432289</v>
      </c>
      <c r="H289" s="21">
        <v>95.214927603130931</v>
      </c>
      <c r="I289" s="21">
        <v>121.14555746166731</v>
      </c>
      <c r="J289" s="21">
        <v>174.95865074985912</v>
      </c>
      <c r="K289" s="21">
        <v>319.36053487508457</v>
      </c>
      <c r="L289" s="21">
        <v>31.940340595781027</v>
      </c>
      <c r="M289" s="21">
        <v>45.802304945261554</v>
      </c>
    </row>
    <row r="290" spans="1:13">
      <c r="A290" s="20">
        <v>39814</v>
      </c>
      <c r="B290" s="21">
        <v>187.90081926970214</v>
      </c>
      <c r="C290" s="21">
        <v>71.878530696626513</v>
      </c>
      <c r="D290" s="21">
        <v>214.76703109023731</v>
      </c>
      <c r="E290" s="21">
        <v>227.00257281204597</v>
      </c>
      <c r="F290" s="21">
        <v>185.62820384630155</v>
      </c>
      <c r="G290" s="21">
        <v>267.44916601845802</v>
      </c>
      <c r="H290" s="21">
        <v>124.97984799319802</v>
      </c>
      <c r="I290" s="21">
        <v>226.56737991709036</v>
      </c>
      <c r="J290" s="21">
        <v>176.29700140411637</v>
      </c>
      <c r="K290" s="21">
        <v>241.81478168546866</v>
      </c>
      <c r="L290" s="21">
        <v>62.765117825165298</v>
      </c>
      <c r="M290" s="21">
        <v>19.286763650138369</v>
      </c>
    </row>
    <row r="291" spans="1:13">
      <c r="A291" s="20">
        <v>39845</v>
      </c>
      <c r="B291" s="21">
        <v>214.13502754443411</v>
      </c>
      <c r="C291" s="21">
        <v>145.24662625226426</v>
      </c>
      <c r="D291" s="21">
        <v>280.11236963641704</v>
      </c>
      <c r="E291" s="21">
        <v>300.06890999899895</v>
      </c>
      <c r="F291" s="21">
        <v>285.16621214316166</v>
      </c>
      <c r="G291" s="21">
        <v>429.57946994172443</v>
      </c>
      <c r="H291" s="21">
        <v>87.447956614060459</v>
      </c>
      <c r="I291" s="21">
        <v>424.30468905039186</v>
      </c>
      <c r="J291" s="21">
        <v>238.90017220386116</v>
      </c>
      <c r="K291" s="21">
        <v>655.19502920205559</v>
      </c>
      <c r="L291" s="21">
        <v>30.992522919953149</v>
      </c>
      <c r="M291" s="21">
        <v>13.674811894004918</v>
      </c>
    </row>
    <row r="292" spans="1:13">
      <c r="A292" s="20">
        <v>39873</v>
      </c>
      <c r="B292" s="21">
        <v>162.0978566260664</v>
      </c>
      <c r="C292" s="21">
        <v>93.096141362193052</v>
      </c>
      <c r="D292" s="21">
        <v>185.80475449548612</v>
      </c>
      <c r="E292" s="21">
        <v>196.13208575584272</v>
      </c>
      <c r="F292" s="21">
        <v>140.08893515270341</v>
      </c>
      <c r="G292" s="21">
        <v>224.75104146054929</v>
      </c>
      <c r="H292" s="21">
        <v>83.268213846432829</v>
      </c>
      <c r="I292" s="21">
        <v>166.80493819904089</v>
      </c>
      <c r="J292" s="21">
        <v>214.53021202712716</v>
      </c>
      <c r="K292" s="21">
        <v>389.024997829612</v>
      </c>
      <c r="L292" s="21">
        <v>53.067049496526231</v>
      </c>
      <c r="M292" s="21">
        <v>19.024477653082997</v>
      </c>
    </row>
    <row r="293" spans="1:13">
      <c r="A293" s="20">
        <v>39904</v>
      </c>
      <c r="B293" s="21">
        <v>113.05081818122835</v>
      </c>
      <c r="C293" s="21">
        <v>71.043635671714895</v>
      </c>
      <c r="D293" s="21">
        <v>119.39165757541952</v>
      </c>
      <c r="E293" s="21">
        <v>126.29780790101535</v>
      </c>
      <c r="F293" s="21">
        <v>79.559245935376978</v>
      </c>
      <c r="G293" s="21">
        <v>131.2365493496622</v>
      </c>
      <c r="H293" s="21">
        <v>61.308251723986501</v>
      </c>
      <c r="I293" s="21">
        <v>101.86304502778313</v>
      </c>
      <c r="J293" s="21">
        <v>171.19374100009972</v>
      </c>
      <c r="K293" s="21">
        <v>268.62705674896</v>
      </c>
      <c r="L293" s="21">
        <v>13.351495345499186</v>
      </c>
      <c r="M293" s="21">
        <v>19.14598435342203</v>
      </c>
    </row>
    <row r="294" spans="1:13">
      <c r="A294" s="20">
        <v>39934</v>
      </c>
      <c r="B294" s="21">
        <v>107.72079040488505</v>
      </c>
      <c r="C294" s="21">
        <v>88.836010387632584</v>
      </c>
      <c r="D294" s="21">
        <v>101.9246828330582</v>
      </c>
      <c r="E294" s="21">
        <v>105.36301830717304</v>
      </c>
      <c r="F294" s="21">
        <v>88.475702363331195</v>
      </c>
      <c r="G294" s="21">
        <v>110.98070185084647</v>
      </c>
      <c r="H294" s="21">
        <v>56.695022960271892</v>
      </c>
      <c r="I294" s="21">
        <v>73.948634859543901</v>
      </c>
      <c r="J294" s="21">
        <v>120.93776135435002</v>
      </c>
      <c r="K294" s="21">
        <v>198.81630624579995</v>
      </c>
      <c r="L294" s="21">
        <v>22.436735508535893</v>
      </c>
      <c r="M294" s="21">
        <v>6.4348355876573287</v>
      </c>
    </row>
    <row r="295" spans="1:13">
      <c r="A295" s="20">
        <v>39965</v>
      </c>
      <c r="B295" s="21">
        <v>90.88646844952973</v>
      </c>
      <c r="C295" s="21">
        <v>44.026066957088403</v>
      </c>
      <c r="D295" s="21">
        <v>107.17189979395211</v>
      </c>
      <c r="E295" s="21">
        <v>108.64124539925734</v>
      </c>
      <c r="F295" s="21">
        <v>84.933736828480434</v>
      </c>
      <c r="G295" s="21">
        <v>143.92240376290272</v>
      </c>
      <c r="H295" s="21">
        <v>36.829177265626818</v>
      </c>
      <c r="I295" s="21">
        <v>73.83488031942133</v>
      </c>
      <c r="J295" s="21">
        <v>117.84204375792891</v>
      </c>
      <c r="K295" s="21">
        <v>155.97993885991147</v>
      </c>
      <c r="L295" s="21">
        <v>38.866504378929903</v>
      </c>
      <c r="M295" s="21">
        <v>0</v>
      </c>
    </row>
    <row r="296" spans="1:13">
      <c r="A296" s="20">
        <v>39995</v>
      </c>
      <c r="B296" s="21">
        <v>104.99887216637286</v>
      </c>
      <c r="C296" s="21">
        <v>46.604605835596828</v>
      </c>
      <c r="D296" s="21">
        <v>121.02513551596009</v>
      </c>
      <c r="E296" s="21">
        <v>125.08923832516624</v>
      </c>
      <c r="F296" s="21">
        <v>100.87653423704882</v>
      </c>
      <c r="G296" s="21">
        <v>230.32886550274324</v>
      </c>
      <c r="H296" s="21">
        <v>55.26440748490122</v>
      </c>
      <c r="I296" s="21">
        <v>112.93504674060998</v>
      </c>
      <c r="J296" s="21">
        <v>129.19837502916803</v>
      </c>
      <c r="K296" s="21">
        <v>129.99934209382428</v>
      </c>
      <c r="L296" s="21">
        <v>21.187121957529598</v>
      </c>
      <c r="M296" s="21">
        <v>0</v>
      </c>
    </row>
    <row r="297" spans="1:13">
      <c r="A297" s="20">
        <v>40026</v>
      </c>
      <c r="B297" s="21">
        <v>81.881423029758508</v>
      </c>
      <c r="C297" s="21">
        <v>46.047404159723051</v>
      </c>
      <c r="D297" s="21">
        <v>70.918202881733393</v>
      </c>
      <c r="E297" s="21">
        <v>74.419684637622041</v>
      </c>
      <c r="F297" s="21">
        <v>54.111125994955358</v>
      </c>
      <c r="G297" s="21">
        <v>148.95905944644207</v>
      </c>
      <c r="H297" s="21">
        <v>33.555757614183015</v>
      </c>
      <c r="I297" s="21">
        <v>94.66005820489606</v>
      </c>
      <c r="J297" s="21">
        <v>93.824138882810928</v>
      </c>
      <c r="K297" s="21">
        <v>135.24180135574974</v>
      </c>
      <c r="L297" s="21">
        <v>38.294377229092859</v>
      </c>
      <c r="M297" s="21">
        <v>0</v>
      </c>
    </row>
    <row r="298" spans="1:13">
      <c r="A298" s="20">
        <v>40057</v>
      </c>
      <c r="B298" s="21">
        <v>77.229768885732511</v>
      </c>
      <c r="C298" s="21">
        <v>71.1810665304195</v>
      </c>
      <c r="D298" s="21">
        <v>74.994865282712311</v>
      </c>
      <c r="E298" s="21">
        <v>74.998721423417891</v>
      </c>
      <c r="F298" s="21">
        <v>58.123299573129451</v>
      </c>
      <c r="G298" s="21">
        <v>148.67333623728473</v>
      </c>
      <c r="H298" s="21">
        <v>47.191385135017029</v>
      </c>
      <c r="I298" s="21">
        <v>71.78469661412133</v>
      </c>
      <c r="J298" s="21">
        <v>113.9239877009533</v>
      </c>
      <c r="K298" s="21">
        <v>96.596772603861453</v>
      </c>
      <c r="L298" s="21">
        <v>31.910489810177495</v>
      </c>
      <c r="M298" s="21">
        <v>13.074142586511245</v>
      </c>
    </row>
    <row r="299" spans="1:13">
      <c r="A299" s="20">
        <v>40087</v>
      </c>
      <c r="B299" s="21">
        <v>71.232118225199514</v>
      </c>
      <c r="C299" s="21">
        <v>30.44925687135483</v>
      </c>
      <c r="D299" s="21">
        <v>82.660679516230829</v>
      </c>
      <c r="E299" s="21">
        <v>85.504053039049268</v>
      </c>
      <c r="F299" s="21">
        <v>71.489506792832941</v>
      </c>
      <c r="G299" s="21">
        <v>139.66678645644834</v>
      </c>
      <c r="H299" s="21">
        <v>23.737116979418602</v>
      </c>
      <c r="I299" s="21">
        <v>84.687093336952657</v>
      </c>
      <c r="J299" s="21">
        <v>108.0717750737839</v>
      </c>
      <c r="K299" s="21">
        <v>107.24408228268119</v>
      </c>
      <c r="L299" s="21">
        <v>17.12992554716665</v>
      </c>
      <c r="M299" s="21">
        <v>12.282118145361748</v>
      </c>
    </row>
    <row r="300" spans="1:13">
      <c r="A300" s="20">
        <v>40118</v>
      </c>
      <c r="B300" s="21">
        <v>101.94996894410274</v>
      </c>
      <c r="C300" s="21">
        <v>108.7670687523208</v>
      </c>
      <c r="D300" s="21">
        <v>99.655519058251997</v>
      </c>
      <c r="E300" s="21">
        <v>103.78427414956663</v>
      </c>
      <c r="F300" s="21">
        <v>73.377841108260185</v>
      </c>
      <c r="G300" s="21">
        <v>171.61589140710964</v>
      </c>
      <c r="H300" s="21">
        <v>64.52554477214845</v>
      </c>
      <c r="I300" s="21">
        <v>103.89189697152601</v>
      </c>
      <c r="J300" s="21">
        <v>107.62491278227131</v>
      </c>
      <c r="K300" s="21">
        <v>143.96977621298697</v>
      </c>
      <c r="L300" s="21">
        <v>38.893849480509829</v>
      </c>
      <c r="M300" s="21">
        <v>104.9856102631672</v>
      </c>
    </row>
    <row r="301" spans="1:13">
      <c r="A301" s="20">
        <v>40148</v>
      </c>
      <c r="B301" s="21">
        <v>110.5395416007122</v>
      </c>
      <c r="C301" s="21">
        <v>71.076937649800954</v>
      </c>
      <c r="D301" s="21">
        <v>127.93647675936081</v>
      </c>
      <c r="E301" s="21">
        <v>133.76483785832514</v>
      </c>
      <c r="F301" s="21">
        <v>85.728678986752186</v>
      </c>
      <c r="G301" s="21">
        <v>210.33473914705942</v>
      </c>
      <c r="H301" s="21">
        <v>68.886812175676198</v>
      </c>
      <c r="I301" s="21">
        <v>148.01486955690589</v>
      </c>
      <c r="J301" s="21">
        <v>216.06055937081209</v>
      </c>
      <c r="K301" s="21">
        <v>256.58259321159221</v>
      </c>
      <c r="L301" s="21">
        <v>18.371925798703213</v>
      </c>
      <c r="M301" s="21">
        <v>13.172629536315471</v>
      </c>
    </row>
    <row r="302" spans="1:13">
      <c r="A302" s="20">
        <v>40179</v>
      </c>
      <c r="B302" s="21">
        <v>134.17948190634812</v>
      </c>
      <c r="C302" s="21">
        <v>107.86946301536709</v>
      </c>
      <c r="D302" s="21">
        <v>166.64637101751458</v>
      </c>
      <c r="E302" s="21">
        <v>176.38541190997344</v>
      </c>
      <c r="F302" s="21">
        <v>181.05865925639176</v>
      </c>
      <c r="G302" s="21">
        <v>351.85358596102702</v>
      </c>
      <c r="H302" s="21">
        <v>95.224234245406706</v>
      </c>
      <c r="I302" s="21">
        <v>201.13500005228585</v>
      </c>
      <c r="J302" s="21">
        <v>197.57883759487379</v>
      </c>
      <c r="K302" s="21">
        <v>195.9297605553991</v>
      </c>
      <c r="L302" s="21">
        <v>67.564850440673283</v>
      </c>
      <c r="M302" s="21">
        <v>25.003275366518373</v>
      </c>
    </row>
    <row r="303" spans="1:13">
      <c r="A303" s="20">
        <v>40210</v>
      </c>
      <c r="B303" s="21">
        <v>129.52490779426012</v>
      </c>
      <c r="C303" s="21">
        <v>80.117036222933294</v>
      </c>
      <c r="D303" s="21">
        <v>154.914662195972</v>
      </c>
      <c r="E303" s="21">
        <v>156.65481496285355</v>
      </c>
      <c r="F303" s="21">
        <v>127.50563409956992</v>
      </c>
      <c r="G303" s="21">
        <v>304.86675011648055</v>
      </c>
      <c r="H303" s="21">
        <v>52.46327928061887</v>
      </c>
      <c r="I303" s="21">
        <v>166.67367144497013</v>
      </c>
      <c r="J303" s="21">
        <v>181.90972902610594</v>
      </c>
      <c r="K303" s="21">
        <v>250.92041436955412</v>
      </c>
      <c r="L303" s="21">
        <v>48.271758855169537</v>
      </c>
      <c r="M303" s="21">
        <v>138.4429707440658</v>
      </c>
    </row>
    <row r="304" spans="1:13">
      <c r="A304" s="20">
        <v>40238</v>
      </c>
      <c r="B304" s="21">
        <v>95.820793956092032</v>
      </c>
      <c r="C304" s="21">
        <v>44.525996655135934</v>
      </c>
      <c r="D304" s="21">
        <v>108.55587912946721</v>
      </c>
      <c r="E304" s="21">
        <v>109.97682533540954</v>
      </c>
      <c r="F304" s="21">
        <v>86.141428447237402</v>
      </c>
      <c r="G304" s="21">
        <v>231.65417048281853</v>
      </c>
      <c r="H304" s="21">
        <v>40.233000356484801</v>
      </c>
      <c r="I304" s="21">
        <v>151.89373789176912</v>
      </c>
      <c r="J304" s="21">
        <v>136.17464783048791</v>
      </c>
      <c r="K304" s="21">
        <v>143.81987015695509</v>
      </c>
      <c r="L304" s="21">
        <v>55.994536602042501</v>
      </c>
      <c r="M304" s="21">
        <v>65.426300273485268</v>
      </c>
    </row>
    <row r="305" spans="1:13">
      <c r="A305" s="20">
        <v>40269</v>
      </c>
      <c r="B305" s="21">
        <v>75.016580311758943</v>
      </c>
      <c r="C305" s="21">
        <v>42.102836678794787</v>
      </c>
      <c r="D305" s="21">
        <v>89.356970019550332</v>
      </c>
      <c r="E305" s="21">
        <v>91.151555582390202</v>
      </c>
      <c r="F305" s="21">
        <v>75.011176317932907</v>
      </c>
      <c r="G305" s="21">
        <v>153.96344925455219</v>
      </c>
      <c r="H305" s="21">
        <v>39.725717335965498</v>
      </c>
      <c r="I305" s="21">
        <v>89.237246729309561</v>
      </c>
      <c r="J305" s="21">
        <v>115.83445259073252</v>
      </c>
      <c r="K305" s="21">
        <v>243.39796983769349</v>
      </c>
      <c r="L305" s="21">
        <v>24.992722286365687</v>
      </c>
      <c r="M305" s="21">
        <v>53.759177245133763</v>
      </c>
    </row>
    <row r="306" spans="1:13">
      <c r="A306" s="20">
        <v>40299</v>
      </c>
      <c r="B306" s="21">
        <v>99.739161580251789</v>
      </c>
      <c r="C306" s="21">
        <v>54.59911353185587</v>
      </c>
      <c r="D306" s="21">
        <v>110.20681390977094</v>
      </c>
      <c r="E306" s="21">
        <v>107.01494524965484</v>
      </c>
      <c r="F306" s="21">
        <v>108.40240501455258</v>
      </c>
      <c r="G306" s="21">
        <v>129.52601263096778</v>
      </c>
      <c r="H306" s="21">
        <v>60.804934318561656</v>
      </c>
      <c r="I306" s="21">
        <v>92.576458635547581</v>
      </c>
      <c r="J306" s="21">
        <v>170.58137195864666</v>
      </c>
      <c r="K306" s="21">
        <v>159.66408694853132</v>
      </c>
      <c r="L306" s="21">
        <v>68.379621021808916</v>
      </c>
      <c r="M306" s="21">
        <v>499.19453512133839</v>
      </c>
    </row>
    <row r="307" spans="1:13">
      <c r="A307" s="20">
        <v>40330</v>
      </c>
      <c r="B307" s="21">
        <v>113.45925341469562</v>
      </c>
      <c r="C307" s="21">
        <v>102.00501051903868</v>
      </c>
      <c r="D307" s="21">
        <v>143.61942808828513</v>
      </c>
      <c r="E307" s="21">
        <v>150.6285000497513</v>
      </c>
      <c r="F307" s="21">
        <v>125.31644861104434</v>
      </c>
      <c r="G307" s="21">
        <v>226.56915392039542</v>
      </c>
      <c r="H307" s="21">
        <v>72.290310800956647</v>
      </c>
      <c r="I307" s="21">
        <v>138.84192325037822</v>
      </c>
      <c r="J307" s="21">
        <v>210.22631045939286</v>
      </c>
      <c r="K307" s="21">
        <v>353.07051760551889</v>
      </c>
      <c r="L307" s="21">
        <v>37.691675951112252</v>
      </c>
      <c r="M307" s="21">
        <v>445.11512714986009</v>
      </c>
    </row>
    <row r="308" spans="1:13">
      <c r="A308" s="20">
        <v>40360</v>
      </c>
      <c r="B308" s="21">
        <v>156.10821063376056</v>
      </c>
      <c r="C308" s="21">
        <v>159.49403801422793</v>
      </c>
      <c r="D308" s="21">
        <v>185.67083570231239</v>
      </c>
      <c r="E308" s="21">
        <v>192.73964047181011</v>
      </c>
      <c r="F308" s="21">
        <v>188.50291364987484</v>
      </c>
      <c r="G308" s="21">
        <v>282.54063772084049</v>
      </c>
      <c r="H308" s="21">
        <v>97.223933698527318</v>
      </c>
      <c r="I308" s="21">
        <v>290.63009624246627</v>
      </c>
      <c r="J308" s="21">
        <v>281.43057072540586</v>
      </c>
      <c r="K308" s="21">
        <v>551.31710454500387</v>
      </c>
      <c r="L308" s="21">
        <v>46.410526161329237</v>
      </c>
      <c r="M308" s="21">
        <v>366.03867327125914</v>
      </c>
    </row>
    <row r="309" spans="1:13">
      <c r="A309" s="20">
        <v>40391</v>
      </c>
      <c r="B309" s="21">
        <v>137.78702419864436</v>
      </c>
      <c r="C309" s="21">
        <v>133.63676757253856</v>
      </c>
      <c r="D309" s="21">
        <v>191.33367776478315</v>
      </c>
      <c r="E309" s="21">
        <v>204.1431752852389</v>
      </c>
      <c r="F309" s="21">
        <v>178.75346549890293</v>
      </c>
      <c r="G309" s="21">
        <v>295.16382742816859</v>
      </c>
      <c r="H309" s="21">
        <v>86.216517818759527</v>
      </c>
      <c r="I309" s="21">
        <v>202.31716538242301</v>
      </c>
      <c r="J309" s="21">
        <v>219.81233699299403</v>
      </c>
      <c r="K309" s="21">
        <v>291.07396761033323</v>
      </c>
      <c r="L309" s="21">
        <v>61.384996993440602</v>
      </c>
      <c r="M309" s="21">
        <v>60.940945357261988</v>
      </c>
    </row>
    <row r="310" spans="1:13">
      <c r="A310" s="20">
        <v>40422</v>
      </c>
      <c r="B310" s="21">
        <v>180.50025629990793</v>
      </c>
      <c r="C310" s="21">
        <v>108.20142959774685</v>
      </c>
      <c r="D310" s="21">
        <v>258.33487424658136</v>
      </c>
      <c r="E310" s="21">
        <v>286.13120603409004</v>
      </c>
      <c r="F310" s="21">
        <v>224.19628394239714</v>
      </c>
      <c r="G310" s="21">
        <v>345.21393957255128</v>
      </c>
      <c r="H310" s="21">
        <v>111.07697154522572</v>
      </c>
      <c r="I310" s="21">
        <v>208.2054255860387</v>
      </c>
      <c r="J310" s="21">
        <v>250.95678812904308</v>
      </c>
      <c r="K310" s="21">
        <v>385.35269557523964</v>
      </c>
      <c r="L310" s="21">
        <v>56.403171826499808</v>
      </c>
      <c r="M310" s="21">
        <v>187.64599651223125</v>
      </c>
    </row>
    <row r="311" spans="1:13">
      <c r="A311" s="20">
        <v>40452</v>
      </c>
      <c r="B311" s="21">
        <v>199.72955145472946</v>
      </c>
      <c r="C311" s="21">
        <v>109.07293682531937</v>
      </c>
      <c r="D311" s="21">
        <v>332.49300703426644</v>
      </c>
      <c r="E311" s="21">
        <v>364.78569523272415</v>
      </c>
      <c r="F311" s="21">
        <v>379.53679623899154</v>
      </c>
      <c r="G311" s="21">
        <v>568.71154542064573</v>
      </c>
      <c r="H311" s="21">
        <v>159.17473054034423</v>
      </c>
      <c r="I311" s="21">
        <v>402.63664604747521</v>
      </c>
      <c r="J311" s="21">
        <v>384.39003280705424</v>
      </c>
      <c r="K311" s="21">
        <v>332.23059826011189</v>
      </c>
      <c r="L311" s="21">
        <v>66.761283826254285</v>
      </c>
      <c r="M311" s="21">
        <v>167.53691697685068</v>
      </c>
    </row>
    <row r="312" spans="1:13">
      <c r="A312" s="20">
        <v>40483</v>
      </c>
      <c r="B312" s="21">
        <v>151.64076192615002</v>
      </c>
      <c r="C312" s="21">
        <v>114.81083435043315</v>
      </c>
      <c r="D312" s="21">
        <v>228.17881866369186</v>
      </c>
      <c r="E312" s="21">
        <v>232.48113132238817</v>
      </c>
      <c r="F312" s="21">
        <v>221.25163209923349</v>
      </c>
      <c r="G312" s="21">
        <v>387.3712738000682</v>
      </c>
      <c r="H312" s="21">
        <v>101.79656010746956</v>
      </c>
      <c r="I312" s="21">
        <v>259.32403614612952</v>
      </c>
      <c r="J312" s="21">
        <v>205.09343160358424</v>
      </c>
      <c r="K312" s="21">
        <v>133.65078842868556</v>
      </c>
      <c r="L312" s="21">
        <v>72.39697661678224</v>
      </c>
      <c r="M312" s="21">
        <v>214.12243725867904</v>
      </c>
    </row>
    <row r="313" spans="1:13">
      <c r="A313" s="20">
        <v>40513</v>
      </c>
      <c r="B313" s="21">
        <v>137.50471466405924</v>
      </c>
      <c r="C313" s="21">
        <v>77.0028504384169</v>
      </c>
      <c r="D313" s="21">
        <v>206.72155435716718</v>
      </c>
      <c r="E313" s="21">
        <v>223.64099052924476</v>
      </c>
      <c r="F313" s="21">
        <v>166.71197069173371</v>
      </c>
      <c r="G313" s="21">
        <v>193.97043922414929</v>
      </c>
      <c r="H313" s="21">
        <v>58.916940163501017</v>
      </c>
      <c r="I313" s="21">
        <v>303.81578775705026</v>
      </c>
      <c r="J313" s="21">
        <v>182.10288204542221</v>
      </c>
      <c r="K313" s="21">
        <v>160.54449625059297</v>
      </c>
      <c r="L313" s="21">
        <v>93.190865928137853</v>
      </c>
      <c r="M313" s="21">
        <v>208.60141759652609</v>
      </c>
    </row>
    <row r="314" spans="1:13">
      <c r="A314" s="20">
        <v>40544</v>
      </c>
      <c r="B314" s="21">
        <v>119.63097898078247</v>
      </c>
      <c r="C314" s="21">
        <v>44.673727234615477</v>
      </c>
      <c r="D314" s="21">
        <v>166.60752215663945</v>
      </c>
      <c r="E314" s="21">
        <v>171.79345352389515</v>
      </c>
      <c r="F314" s="21">
        <v>151.51356395046056</v>
      </c>
      <c r="G314" s="21">
        <v>266.7065357751199</v>
      </c>
      <c r="H314" s="21">
        <v>63.847646765808427</v>
      </c>
      <c r="I314" s="21">
        <v>192.31742901245457</v>
      </c>
      <c r="J314" s="21">
        <v>180.46219194596497</v>
      </c>
      <c r="K314" s="21">
        <v>188.61048665352507</v>
      </c>
      <c r="L314" s="21">
        <v>66.757476727495927</v>
      </c>
      <c r="M314" s="21">
        <v>114.87590612053219</v>
      </c>
    </row>
    <row r="315" spans="1:13">
      <c r="A315" s="20">
        <v>40575</v>
      </c>
      <c r="B315" s="21">
        <v>99.31581681360916</v>
      </c>
      <c r="C315" s="21">
        <v>41.621630155288848</v>
      </c>
      <c r="D315" s="21">
        <v>118.06218492894034</v>
      </c>
      <c r="E315" s="21">
        <v>116.64685129510254</v>
      </c>
      <c r="F315" s="21">
        <v>105.65154100480021</v>
      </c>
      <c r="G315" s="21">
        <v>205.34162961241111</v>
      </c>
      <c r="H315" s="21">
        <v>69.261197024457047</v>
      </c>
      <c r="I315" s="21">
        <v>138.76394020959927</v>
      </c>
      <c r="J315" s="21">
        <v>151.91758080760226</v>
      </c>
      <c r="K315" s="21">
        <v>112.07055795448856</v>
      </c>
      <c r="L315" s="21">
        <v>34.447360872568524</v>
      </c>
      <c r="M315" s="21">
        <v>26.345259072630942</v>
      </c>
    </row>
    <row r="316" spans="1:13">
      <c r="A316" s="20">
        <v>40603</v>
      </c>
      <c r="B316" s="21">
        <v>120.93153324372516</v>
      </c>
      <c r="C316" s="21">
        <v>70.494720008994264</v>
      </c>
      <c r="D316" s="21">
        <v>134.38874362172515</v>
      </c>
      <c r="E316" s="21">
        <v>131.9064357724142</v>
      </c>
      <c r="F316" s="21">
        <v>151.07956723125344</v>
      </c>
      <c r="G316" s="21">
        <v>213.03448977492138</v>
      </c>
      <c r="H316" s="21">
        <v>76.142583816161661</v>
      </c>
      <c r="I316" s="21">
        <v>121.21651469191276</v>
      </c>
      <c r="J316" s="21">
        <v>202.99528199836809</v>
      </c>
      <c r="K316" s="21">
        <v>179.94448367126108</v>
      </c>
      <c r="L316" s="21">
        <v>50.767550994543129</v>
      </c>
      <c r="M316" s="21">
        <v>122.30473935008644</v>
      </c>
    </row>
    <row r="317" spans="1:13">
      <c r="A317" s="20">
        <v>40634</v>
      </c>
      <c r="B317" s="21">
        <v>99.550700868521815</v>
      </c>
      <c r="C317" s="21">
        <v>62.227224747457925</v>
      </c>
      <c r="D317" s="21">
        <v>138.73669491195921</v>
      </c>
      <c r="E317" s="21">
        <v>126.66838958830768</v>
      </c>
      <c r="F317" s="21">
        <v>186.39501092637721</v>
      </c>
      <c r="G317" s="21">
        <v>185.15276509731612</v>
      </c>
      <c r="H317" s="21">
        <v>67.542698445377184</v>
      </c>
      <c r="I317" s="21">
        <v>150.94140937749151</v>
      </c>
      <c r="J317" s="21">
        <v>133.94997901447894</v>
      </c>
      <c r="K317" s="21">
        <v>230.38045750769692</v>
      </c>
      <c r="L317" s="21">
        <v>32.03423576766005</v>
      </c>
      <c r="M317" s="21">
        <v>73.499120319966892</v>
      </c>
    </row>
    <row r="318" spans="1:13">
      <c r="A318" s="20">
        <v>40664</v>
      </c>
      <c r="B318" s="21">
        <v>80.956208723916859</v>
      </c>
      <c r="C318" s="21">
        <v>55.081514728611083</v>
      </c>
      <c r="D318" s="21">
        <v>109.39238677950165</v>
      </c>
      <c r="E318" s="21">
        <v>98.924146267349784</v>
      </c>
      <c r="F318" s="21">
        <v>128.56764307873607</v>
      </c>
      <c r="G318" s="21">
        <v>145.10404788190917</v>
      </c>
      <c r="H318" s="21">
        <v>67.194540205968025</v>
      </c>
      <c r="I318" s="21">
        <v>111.83741731078386</v>
      </c>
      <c r="J318" s="21">
        <v>93.660336889030205</v>
      </c>
      <c r="K318" s="21">
        <v>87.763983812455976</v>
      </c>
      <c r="L318" s="21">
        <v>21.356157178440032</v>
      </c>
      <c r="M318" s="21">
        <v>104.12375378661976</v>
      </c>
    </row>
    <row r="319" spans="1:13">
      <c r="A319" s="20">
        <v>40695</v>
      </c>
      <c r="B319" s="21">
        <v>108.18152945708729</v>
      </c>
      <c r="C319" s="21">
        <v>91.964038922408363</v>
      </c>
      <c r="D319" s="21">
        <v>138.41623594612841</v>
      </c>
      <c r="E319" s="21">
        <v>135.22781941464839</v>
      </c>
      <c r="F319" s="21">
        <v>163.97496838004048</v>
      </c>
      <c r="G319" s="21">
        <v>182.93522283106563</v>
      </c>
      <c r="H319" s="21">
        <v>54.134602568517664</v>
      </c>
      <c r="I319" s="21">
        <v>144.61066372533031</v>
      </c>
      <c r="J319" s="21">
        <v>157.21908976065504</v>
      </c>
      <c r="K319" s="21">
        <v>149.83257862002316</v>
      </c>
      <c r="L319" s="21">
        <v>44.873471017071786</v>
      </c>
      <c r="M319" s="21">
        <v>218.78440998034915</v>
      </c>
    </row>
    <row r="320" spans="1:13">
      <c r="A320" s="20">
        <v>40725</v>
      </c>
      <c r="B320" s="21">
        <v>171.19932477233908</v>
      </c>
      <c r="C320" s="21">
        <v>160.64557212177104</v>
      </c>
      <c r="D320" s="21">
        <v>285.89528051314181</v>
      </c>
      <c r="E320" s="21">
        <v>249.66742886807015</v>
      </c>
      <c r="F320" s="21">
        <v>563.71987443952526</v>
      </c>
      <c r="G320" s="21">
        <v>343.90584649187372</v>
      </c>
      <c r="H320" s="21">
        <v>68.37895098950392</v>
      </c>
      <c r="I320" s="21">
        <v>420.24814693464197</v>
      </c>
      <c r="J320" s="21">
        <v>213.61422151561717</v>
      </c>
      <c r="K320" s="21">
        <v>260.24989064580092</v>
      </c>
      <c r="L320" s="21">
        <v>80.117572069997053</v>
      </c>
      <c r="M320" s="21">
        <v>432.52042720980188</v>
      </c>
    </row>
    <row r="321" spans="1:13">
      <c r="A321" s="20">
        <v>40756</v>
      </c>
      <c r="B321" s="21">
        <v>215.12430490831778</v>
      </c>
      <c r="C321" s="21">
        <v>231.1489687908491</v>
      </c>
      <c r="D321" s="21">
        <v>322.08230560063947</v>
      </c>
      <c r="E321" s="21">
        <v>261.13387544215027</v>
      </c>
      <c r="F321" s="21">
        <v>635.27177704254609</v>
      </c>
      <c r="G321" s="21">
        <v>398.30928020604358</v>
      </c>
      <c r="H321" s="21">
        <v>107.60644887573594</v>
      </c>
      <c r="I321" s="21">
        <v>399.86235528087894</v>
      </c>
      <c r="J321" s="21">
        <v>215.9924210063316</v>
      </c>
      <c r="K321" s="21">
        <v>224.13029306417224</v>
      </c>
      <c r="L321" s="21">
        <v>60.41245416880917</v>
      </c>
      <c r="M321" s="21">
        <v>1045.9913800520303</v>
      </c>
    </row>
    <row r="322" spans="1:13">
      <c r="A322" s="20">
        <v>40787</v>
      </c>
      <c r="B322" s="21">
        <v>189.7194376947046</v>
      </c>
      <c r="C322" s="21">
        <v>122.69902522038763</v>
      </c>
      <c r="D322" s="21">
        <v>276.262044283698</v>
      </c>
      <c r="E322" s="21">
        <v>272.99259202355404</v>
      </c>
      <c r="F322" s="21">
        <v>375.82900520777065</v>
      </c>
      <c r="G322" s="21">
        <v>364.73791132329978</v>
      </c>
      <c r="H322" s="21">
        <v>102.432904487711</v>
      </c>
      <c r="I322" s="21">
        <v>303.85837770786839</v>
      </c>
      <c r="J322" s="21">
        <v>292.3345189029593</v>
      </c>
      <c r="K322" s="21">
        <v>160.2588858361762</v>
      </c>
      <c r="L322" s="21">
        <v>159.8184380016007</v>
      </c>
      <c r="M322" s="21">
        <v>414.40572237855656</v>
      </c>
    </row>
    <row r="323" spans="1:13">
      <c r="A323" s="20">
        <v>40817</v>
      </c>
      <c r="B323" s="21">
        <v>117.90216358552925</v>
      </c>
      <c r="C323" s="21">
        <v>75.559267051139756</v>
      </c>
      <c r="D323" s="21">
        <v>130.40840375631049</v>
      </c>
      <c r="E323" s="21">
        <v>133.00828398789702</v>
      </c>
      <c r="F323" s="21">
        <v>118.54668891136825</v>
      </c>
      <c r="G323" s="21">
        <v>157.65353268969596</v>
      </c>
      <c r="H323" s="21">
        <v>62.814757909511805</v>
      </c>
      <c r="I323" s="21">
        <v>122.49597070396634</v>
      </c>
      <c r="J323" s="21">
        <v>228.74673235144695</v>
      </c>
      <c r="K323" s="21">
        <v>473.07415623387323</v>
      </c>
      <c r="L323" s="21">
        <v>118.55633366975667</v>
      </c>
      <c r="M323" s="21">
        <v>613.24765161643666</v>
      </c>
    </row>
    <row r="324" spans="1:13">
      <c r="A324" s="20">
        <v>40848</v>
      </c>
      <c r="B324" s="21">
        <v>114.78724950333292</v>
      </c>
      <c r="C324" s="21">
        <v>78.179022660577075</v>
      </c>
      <c r="D324" s="21">
        <v>149.96756988131963</v>
      </c>
      <c r="E324" s="21">
        <v>144.54345744769108</v>
      </c>
      <c r="F324" s="21">
        <v>171.40337543430482</v>
      </c>
      <c r="G324" s="21">
        <v>194.13332876148183</v>
      </c>
      <c r="H324" s="21">
        <v>80.172329177520808</v>
      </c>
      <c r="I324" s="21">
        <v>223.28379470090064</v>
      </c>
      <c r="J324" s="21">
        <v>137.93635819434786</v>
      </c>
      <c r="K324" s="21">
        <v>165.74860948340083</v>
      </c>
      <c r="L324" s="21">
        <v>22.252492242498647</v>
      </c>
      <c r="M324" s="21">
        <v>619.053494093979</v>
      </c>
    </row>
    <row r="325" spans="1:13">
      <c r="A325" s="20">
        <v>40878</v>
      </c>
      <c r="B325" s="21">
        <v>155.85505606439301</v>
      </c>
      <c r="C325" s="21">
        <v>88.39772089770635</v>
      </c>
      <c r="D325" s="21">
        <v>210.20942241944638</v>
      </c>
      <c r="E325" s="21">
        <v>218.48541792798761</v>
      </c>
      <c r="F325" s="21">
        <v>173.55481073914703</v>
      </c>
      <c r="G325" s="21">
        <v>295.59743247502337</v>
      </c>
      <c r="H325" s="21">
        <v>124.27316817827553</v>
      </c>
      <c r="I325" s="21">
        <v>368.73351101531398</v>
      </c>
      <c r="J325" s="21">
        <v>191.42305492089369</v>
      </c>
      <c r="K325" s="21">
        <v>140.28777986964269</v>
      </c>
      <c r="L325" s="21">
        <v>45.120340648275729</v>
      </c>
      <c r="M325" s="21">
        <v>687.88831028445486</v>
      </c>
    </row>
    <row r="326" spans="1:13">
      <c r="A326" s="20">
        <v>40909</v>
      </c>
      <c r="B326" s="21">
        <v>134.62053994083482</v>
      </c>
      <c r="C326" s="21">
        <v>76.108389631453278</v>
      </c>
      <c r="D326" s="21">
        <v>180.03235187023563</v>
      </c>
      <c r="E326" s="21">
        <v>187.98364330587444</v>
      </c>
      <c r="F326" s="21">
        <v>178.3054030399617</v>
      </c>
      <c r="G326" s="21">
        <v>255.62833886470474</v>
      </c>
      <c r="H326" s="21">
        <v>78.979966500076188</v>
      </c>
      <c r="I326" s="21">
        <v>241.45805706027625</v>
      </c>
      <c r="J326" s="21">
        <v>170.80914043645461</v>
      </c>
      <c r="K326" s="21">
        <v>109.25850601071009</v>
      </c>
      <c r="L326" s="21">
        <v>80.350471988805197</v>
      </c>
      <c r="M326" s="21">
        <v>718.44440511729908</v>
      </c>
    </row>
    <row r="327" spans="1:13">
      <c r="A327" s="20">
        <v>40940</v>
      </c>
      <c r="B327" s="21">
        <v>100.17060446874696</v>
      </c>
      <c r="C327" s="21">
        <v>71.550143477761253</v>
      </c>
      <c r="D327" s="21">
        <v>120.16151173888821</v>
      </c>
      <c r="E327" s="21">
        <v>124.68667796701405</v>
      </c>
      <c r="F327" s="21">
        <v>103.48143184575919</v>
      </c>
      <c r="G327" s="21">
        <v>159.7940721830266</v>
      </c>
      <c r="H327" s="21">
        <v>56.454767092770929</v>
      </c>
      <c r="I327" s="21">
        <v>130.46567679077529</v>
      </c>
      <c r="J327" s="21">
        <v>107.42973258246431</v>
      </c>
      <c r="K327" s="21">
        <v>95.983536480415268</v>
      </c>
      <c r="L327" s="21">
        <v>22.42202127194529</v>
      </c>
      <c r="M327" s="21">
        <v>171.483081541914</v>
      </c>
    </row>
    <row r="328" spans="1:13">
      <c r="A328" s="20">
        <v>40969</v>
      </c>
      <c r="B328" s="21">
        <v>77.73001803645117</v>
      </c>
      <c r="C328" s="21">
        <v>30.020061955726998</v>
      </c>
      <c r="D328" s="21">
        <v>87.924208793058256</v>
      </c>
      <c r="E328" s="21">
        <v>83.269504738437689</v>
      </c>
      <c r="F328" s="21">
        <v>84.017382119706809</v>
      </c>
      <c r="G328" s="21">
        <v>143.53217726656388</v>
      </c>
      <c r="H328" s="21">
        <v>50.992886522236148</v>
      </c>
      <c r="I328" s="21">
        <v>79.684923015934785</v>
      </c>
      <c r="J328" s="21">
        <v>99.96063867266021</v>
      </c>
      <c r="K328" s="21">
        <v>110.61239084355655</v>
      </c>
      <c r="L328" s="21">
        <v>24.932718073937146</v>
      </c>
      <c r="M328" s="21">
        <v>84.508049897012739</v>
      </c>
    </row>
    <row r="329" spans="1:13">
      <c r="A329" s="20">
        <v>41000</v>
      </c>
      <c r="B329" s="21">
        <v>82.540387846345666</v>
      </c>
      <c r="C329" s="21">
        <v>62.485962781294461</v>
      </c>
      <c r="D329" s="21">
        <v>94.930683743129407</v>
      </c>
      <c r="E329" s="21">
        <v>95.453392690036864</v>
      </c>
      <c r="F329" s="21">
        <v>84.609755251267742</v>
      </c>
      <c r="G329" s="21">
        <v>176.2377312581433</v>
      </c>
      <c r="H329" s="21">
        <v>36.922470570381087</v>
      </c>
      <c r="I329" s="21">
        <v>96.909095647311716</v>
      </c>
      <c r="J329" s="21">
        <v>87.032092074267283</v>
      </c>
      <c r="K329" s="21">
        <v>88.788111433923419</v>
      </c>
      <c r="L329" s="21">
        <v>28.608482695341369</v>
      </c>
      <c r="M329" s="21">
        <v>540.15506981319425</v>
      </c>
    </row>
    <row r="330" spans="1:13">
      <c r="A330" s="20">
        <v>41030</v>
      </c>
      <c r="B330" s="21">
        <v>102.47687377953388</v>
      </c>
      <c r="C330" s="21">
        <v>61.221843801823759</v>
      </c>
      <c r="D330" s="21">
        <v>139.34846091023576</v>
      </c>
      <c r="E330" s="21">
        <v>135.96707665203456</v>
      </c>
      <c r="F330" s="21">
        <v>171.68479935975927</v>
      </c>
      <c r="G330" s="21">
        <v>197.68771828627263</v>
      </c>
      <c r="H330" s="21">
        <v>66.082555579821872</v>
      </c>
      <c r="I330" s="21">
        <v>171.534734248522</v>
      </c>
      <c r="J330" s="21">
        <v>114.76346886247428</v>
      </c>
      <c r="K330" s="21">
        <v>159.06209092971952</v>
      </c>
      <c r="L330" s="21">
        <v>36.031366940393006</v>
      </c>
      <c r="M330" s="21">
        <v>219.59247797658313</v>
      </c>
    </row>
    <row r="331" spans="1:13">
      <c r="A331" s="20">
        <v>41061</v>
      </c>
      <c r="B331" s="21">
        <v>147.02948444247156</v>
      </c>
      <c r="C331" s="21">
        <v>131.7220106639241</v>
      </c>
      <c r="D331" s="21">
        <v>191.34752384166808</v>
      </c>
      <c r="E331" s="21">
        <v>195.71613756653363</v>
      </c>
      <c r="F331" s="21">
        <v>216.68756424845327</v>
      </c>
      <c r="G331" s="21">
        <v>320.97686962500956</v>
      </c>
      <c r="H331" s="21">
        <v>49.738346479920779</v>
      </c>
      <c r="I331" s="21">
        <v>267.6088808160693</v>
      </c>
      <c r="J331" s="21">
        <v>164.57289629035861</v>
      </c>
      <c r="K331" s="21">
        <v>164.30950020526595</v>
      </c>
      <c r="L331" s="21">
        <v>39.367340070887529</v>
      </c>
      <c r="M331" s="21">
        <v>726.82708121318535</v>
      </c>
    </row>
    <row r="332" spans="1:13">
      <c r="A332" s="20">
        <v>41091</v>
      </c>
      <c r="B332" s="21">
        <v>149.46873139485646</v>
      </c>
      <c r="C332" s="21">
        <v>123.27634360872401</v>
      </c>
      <c r="D332" s="21">
        <v>218.77035261801129</v>
      </c>
      <c r="E332" s="21">
        <v>235.12978962388573</v>
      </c>
      <c r="F332" s="21">
        <v>225.23332930384626</v>
      </c>
      <c r="G332" s="21">
        <v>336.71582818705042</v>
      </c>
      <c r="H332" s="21">
        <v>68.818581786896019</v>
      </c>
      <c r="I332" s="21">
        <v>278.99297467418154</v>
      </c>
      <c r="J332" s="21">
        <v>174.41742917061109</v>
      </c>
      <c r="K332" s="21">
        <v>365.69038186853481</v>
      </c>
      <c r="L332" s="21">
        <v>62.4461191719775</v>
      </c>
      <c r="M332" s="21">
        <v>487.1381519261023</v>
      </c>
    </row>
    <row r="333" spans="1:13">
      <c r="A333" s="20">
        <v>41122</v>
      </c>
      <c r="B333" s="21">
        <v>129.10113015619015</v>
      </c>
      <c r="C333" s="21">
        <v>107.42556663357695</v>
      </c>
      <c r="D333" s="21">
        <v>188.9816261019073</v>
      </c>
      <c r="E333" s="21">
        <v>200.23578717258292</v>
      </c>
      <c r="F333" s="21">
        <v>196.99221985908687</v>
      </c>
      <c r="G333" s="21">
        <v>277.94252770479181</v>
      </c>
      <c r="H333" s="21">
        <v>102.95257789430929</v>
      </c>
      <c r="I333" s="21">
        <v>222.63659529597052</v>
      </c>
      <c r="J333" s="21">
        <v>195.71681376701144</v>
      </c>
      <c r="K333" s="21">
        <v>151.30807595686099</v>
      </c>
      <c r="L333" s="21">
        <v>80.117572069997053</v>
      </c>
      <c r="M333" s="21">
        <v>290.59966203158569</v>
      </c>
    </row>
    <row r="334" spans="1:13">
      <c r="A334" s="20">
        <v>41153</v>
      </c>
      <c r="B334" s="21">
        <v>140.9128979614342</v>
      </c>
      <c r="C334" s="21">
        <v>136.66848748904397</v>
      </c>
      <c r="D334" s="21">
        <v>201.77254895106239</v>
      </c>
      <c r="E334" s="21">
        <v>207.45640232488094</v>
      </c>
      <c r="F334" s="21">
        <v>223.21808396651235</v>
      </c>
      <c r="G334" s="21">
        <v>287.95348833656328</v>
      </c>
      <c r="H334" s="21">
        <v>95.241831068468642</v>
      </c>
      <c r="I334" s="21">
        <v>202.15989841028511</v>
      </c>
      <c r="J334" s="21">
        <v>200.75655484515687</v>
      </c>
      <c r="K334" s="21">
        <v>321.08999986095222</v>
      </c>
      <c r="L334" s="21">
        <v>49.509912643200543</v>
      </c>
      <c r="M334" s="21">
        <v>546.67684103764157</v>
      </c>
    </row>
    <row r="335" spans="1:13">
      <c r="A335" s="20">
        <v>41183</v>
      </c>
      <c r="B335" s="21">
        <v>158.68645961101444</v>
      </c>
      <c r="C335" s="21">
        <v>89.778905465978596</v>
      </c>
      <c r="D335" s="21">
        <v>266.04430561527823</v>
      </c>
      <c r="E335" s="21">
        <v>273.76858246435779</v>
      </c>
      <c r="F335" s="21">
        <v>318.55321174733012</v>
      </c>
      <c r="G335" s="21">
        <v>409.4858154827304</v>
      </c>
      <c r="H335" s="21">
        <v>129.02427219821965</v>
      </c>
      <c r="I335" s="21">
        <v>321.33510722235826</v>
      </c>
      <c r="J335" s="21">
        <v>227.63202045498278</v>
      </c>
      <c r="K335" s="21">
        <v>265.14564921612583</v>
      </c>
      <c r="L335" s="21">
        <v>71.27873362689536</v>
      </c>
      <c r="M335" s="21">
        <v>267.86955768200158</v>
      </c>
    </row>
    <row r="336" spans="1:13">
      <c r="A336" s="20">
        <v>41214</v>
      </c>
      <c r="B336" s="21">
        <v>191.86612225772996</v>
      </c>
      <c r="C336" s="21">
        <v>126.06981088005773</v>
      </c>
      <c r="D336" s="21">
        <v>372.08984335410429</v>
      </c>
      <c r="E336" s="21">
        <v>375.0997644688569</v>
      </c>
      <c r="F336" s="21">
        <v>455.69090957781856</v>
      </c>
      <c r="G336" s="21">
        <v>441.45093915055259</v>
      </c>
      <c r="H336" s="21">
        <v>142.67635397147063</v>
      </c>
      <c r="I336" s="21">
        <v>452.78224770361561</v>
      </c>
      <c r="J336" s="21">
        <v>173.44175494720821</v>
      </c>
      <c r="K336" s="21">
        <v>242.84494974149877</v>
      </c>
      <c r="L336" s="21">
        <v>16.970290306605328</v>
      </c>
      <c r="M336" s="21">
        <v>417.17691553380814</v>
      </c>
    </row>
    <row r="337" spans="1:13">
      <c r="A337" s="20">
        <v>41244</v>
      </c>
      <c r="B337" s="21">
        <v>193.69687312617626</v>
      </c>
      <c r="C337" s="21">
        <v>104.01222595943538</v>
      </c>
      <c r="D337" s="21">
        <v>374.30714941925669</v>
      </c>
      <c r="E337" s="21">
        <v>409.29306573226336</v>
      </c>
      <c r="F337" s="21">
        <v>426.22127586818499</v>
      </c>
      <c r="G337" s="21">
        <v>381.16670720025695</v>
      </c>
      <c r="H337" s="21">
        <v>92.401484033179401</v>
      </c>
      <c r="I337" s="21">
        <v>483.67387097432339</v>
      </c>
      <c r="J337" s="21">
        <v>180.20660165043219</v>
      </c>
      <c r="K337" s="21">
        <v>206.51899087665436</v>
      </c>
      <c r="L337" s="21">
        <v>36.907527595491999</v>
      </c>
      <c r="M337" s="21">
        <v>249.50465001622044</v>
      </c>
    </row>
    <row r="338" spans="1:13">
      <c r="A338" s="20">
        <v>41275</v>
      </c>
      <c r="B338" s="21">
        <v>181.28324994668691</v>
      </c>
      <c r="C338" s="21">
        <v>97.482620890115768</v>
      </c>
      <c r="D338" s="21">
        <v>320.72647323492242</v>
      </c>
      <c r="E338" s="21">
        <v>324.18262198579055</v>
      </c>
      <c r="F338" s="21">
        <v>519.87160466297826</v>
      </c>
      <c r="G338" s="21">
        <v>342.84584002994541</v>
      </c>
      <c r="H338" s="21">
        <v>128.48445387677415</v>
      </c>
      <c r="I338" s="21">
        <v>473.4056415727469</v>
      </c>
      <c r="J338" s="21">
        <v>123.04076774637394</v>
      </c>
      <c r="K338" s="21">
        <v>141.94635460701778</v>
      </c>
      <c r="L338" s="21">
        <v>24.028306894363066</v>
      </c>
      <c r="M338" s="21">
        <v>192.95631127678661</v>
      </c>
    </row>
    <row r="339" spans="1:13">
      <c r="A339" s="20">
        <v>41306</v>
      </c>
      <c r="B339" s="21">
        <v>130.54162126830775</v>
      </c>
      <c r="C339" s="21">
        <v>77.299029540898971</v>
      </c>
      <c r="D339" s="21">
        <v>203.95979729203361</v>
      </c>
      <c r="E339" s="21">
        <v>189.09411804994639</v>
      </c>
      <c r="F339" s="21">
        <v>345.25460543277632</v>
      </c>
      <c r="G339" s="21">
        <v>243.73999451486816</v>
      </c>
      <c r="H339" s="21">
        <v>105.80119074147734</v>
      </c>
      <c r="I339" s="21">
        <v>289.12772073384713</v>
      </c>
      <c r="J339" s="21">
        <v>151.49496947309368</v>
      </c>
      <c r="K339" s="21">
        <v>200.15956417005413</v>
      </c>
      <c r="L339" s="21">
        <v>45.991309467986412</v>
      </c>
      <c r="M339" s="21">
        <v>139.23058807642653</v>
      </c>
    </row>
    <row r="340" spans="1:13">
      <c r="A340" s="20">
        <v>41334</v>
      </c>
      <c r="B340" s="21">
        <v>127.907071246532</v>
      </c>
      <c r="C340" s="21">
        <v>74.678109417890312</v>
      </c>
      <c r="D340" s="21">
        <v>187.64659106665047</v>
      </c>
      <c r="E340" s="21">
        <v>164.80749728978182</v>
      </c>
      <c r="F340" s="21">
        <v>261.07239435365261</v>
      </c>
      <c r="G340" s="21">
        <v>211.28277488596311</v>
      </c>
      <c r="H340" s="21">
        <v>67.232096634125867</v>
      </c>
      <c r="I340" s="21">
        <v>273.40872820518445</v>
      </c>
      <c r="J340" s="21">
        <v>110.91410548240167</v>
      </c>
      <c r="K340" s="21">
        <v>76.095169395214342</v>
      </c>
      <c r="L340" s="21">
        <v>73.474312578341497</v>
      </c>
      <c r="M340" s="21">
        <v>244.71135686706177</v>
      </c>
    </row>
    <row r="341" spans="1:13">
      <c r="A341" s="20">
        <v>41365</v>
      </c>
      <c r="B341" s="21">
        <v>77.201711174027736</v>
      </c>
      <c r="C341" s="21">
        <v>34.016665274439994</v>
      </c>
      <c r="D341" s="21">
        <v>90.063541243199069</v>
      </c>
      <c r="E341" s="21">
        <v>89.080746109186393</v>
      </c>
      <c r="F341" s="21">
        <v>72.652521792276133</v>
      </c>
      <c r="G341" s="21">
        <v>117.73898349688191</v>
      </c>
      <c r="H341" s="21">
        <v>38.559535829569612</v>
      </c>
      <c r="I341" s="21">
        <v>112.14701479922078</v>
      </c>
      <c r="J341" s="21">
        <v>75.640760089373941</v>
      </c>
      <c r="K341" s="21">
        <v>47.961098754354303</v>
      </c>
      <c r="L341" s="21">
        <v>32.366666680732806</v>
      </c>
      <c r="M341" s="21">
        <v>28.562249006841856</v>
      </c>
    </row>
    <row r="342" spans="1:13">
      <c r="A342" s="20">
        <v>41395</v>
      </c>
      <c r="B342" s="21">
        <v>71.645562532799488</v>
      </c>
      <c r="C342" s="21">
        <v>35.081088273743461</v>
      </c>
      <c r="D342" s="21">
        <v>76.215273472146777</v>
      </c>
      <c r="E342" s="21">
        <v>82.188169670003177</v>
      </c>
      <c r="F342" s="21">
        <v>53.429493593856108</v>
      </c>
      <c r="G342" s="21">
        <v>122.96646762449696</v>
      </c>
      <c r="H342" s="21">
        <v>31.160853217277442</v>
      </c>
      <c r="I342" s="21">
        <v>91.262820849971291</v>
      </c>
      <c r="J342" s="21">
        <v>104.92561483953639</v>
      </c>
      <c r="K342" s="21">
        <v>37.286633003655034</v>
      </c>
      <c r="L342" s="21">
        <v>19.356136109348029</v>
      </c>
      <c r="M342" s="21">
        <v>27.756612237236173</v>
      </c>
    </row>
    <row r="343" spans="1:13">
      <c r="A343" s="20">
        <v>41426</v>
      </c>
      <c r="B343" s="21">
        <v>77.763068487059172</v>
      </c>
      <c r="C343" s="21">
        <v>55.337060985504522</v>
      </c>
      <c r="D343" s="21">
        <v>79.968223911462971</v>
      </c>
      <c r="E343" s="21">
        <v>79.106660452855039</v>
      </c>
      <c r="F343" s="21">
        <v>57.108591199099322</v>
      </c>
      <c r="G343" s="21">
        <v>129.01286309945701</v>
      </c>
      <c r="H343" s="21">
        <v>36.726216613324851</v>
      </c>
      <c r="I343" s="21">
        <v>124.73118275844506</v>
      </c>
      <c r="J343" s="21">
        <v>85.421317342552001</v>
      </c>
      <c r="K343" s="21">
        <v>89.548832095659108</v>
      </c>
      <c r="L343" s="21">
        <v>34.864760696684961</v>
      </c>
      <c r="M343" s="21">
        <v>38.458392487766488</v>
      </c>
    </row>
    <row r="344" spans="1:13">
      <c r="A344" s="20">
        <v>41456</v>
      </c>
      <c r="B344" s="21">
        <v>86.720341793185582</v>
      </c>
      <c r="C344" s="21">
        <v>51.459549300698114</v>
      </c>
      <c r="D344" s="21">
        <v>78.135820965330396</v>
      </c>
      <c r="E344" s="21">
        <v>76.875439926977677</v>
      </c>
      <c r="F344" s="21">
        <v>71.349202563756336</v>
      </c>
      <c r="G344" s="21">
        <v>174.81584295561942</v>
      </c>
      <c r="H344" s="21">
        <v>91.145833625431919</v>
      </c>
      <c r="I344" s="21">
        <v>108.33543044020311</v>
      </c>
      <c r="J344" s="21">
        <v>160.25539193345134</v>
      </c>
      <c r="K344" s="21">
        <v>153.35994718701133</v>
      </c>
      <c r="L344" s="21">
        <v>54.280773497360421</v>
      </c>
      <c r="M344" s="21">
        <v>15.567677075548604</v>
      </c>
    </row>
    <row r="345" spans="1:13">
      <c r="A345" s="20">
        <v>41487</v>
      </c>
      <c r="B345" s="21">
        <v>88.397501473752655</v>
      </c>
      <c r="C345" s="21">
        <v>76.712853936852696</v>
      </c>
      <c r="D345" s="21">
        <v>85.880887134496248</v>
      </c>
      <c r="E345" s="21">
        <v>80.940342365861298</v>
      </c>
      <c r="F345" s="21">
        <v>91.50201169333279</v>
      </c>
      <c r="G345" s="21">
        <v>163.45677093604169</v>
      </c>
      <c r="H345" s="21">
        <v>59.246207554792569</v>
      </c>
      <c r="I345" s="21">
        <v>133.08679605783672</v>
      </c>
      <c r="J345" s="21">
        <v>135.4415669369557</v>
      </c>
      <c r="K345" s="21">
        <v>72.307702904718596</v>
      </c>
      <c r="L345" s="21">
        <v>40.948559156184977</v>
      </c>
      <c r="M345" s="21">
        <v>110.10009355859088</v>
      </c>
    </row>
    <row r="346" spans="1:13">
      <c r="A346" s="20">
        <v>41518</v>
      </c>
      <c r="B346" s="21">
        <v>110.42686351760848</v>
      </c>
      <c r="C346" s="21">
        <v>93.531160192493829</v>
      </c>
      <c r="D346" s="21">
        <v>119.31758389139219</v>
      </c>
      <c r="E346" s="21">
        <v>96.734490762780723</v>
      </c>
      <c r="F346" s="21">
        <v>184.60248032813237</v>
      </c>
      <c r="G346" s="21">
        <v>264.62898000627359</v>
      </c>
      <c r="H346" s="21">
        <v>109.3701613190395</v>
      </c>
      <c r="I346" s="21">
        <v>135.74645223071411</v>
      </c>
      <c r="J346" s="21">
        <v>111.92569121594478</v>
      </c>
      <c r="K346" s="21">
        <v>100.57190046796536</v>
      </c>
      <c r="L346" s="21">
        <v>60.039905001595429</v>
      </c>
      <c r="M346" s="21">
        <v>74.866916596561154</v>
      </c>
    </row>
    <row r="347" spans="1:13">
      <c r="A347" s="20">
        <v>41548</v>
      </c>
      <c r="B347" s="21">
        <v>177.43455819496083</v>
      </c>
      <c r="C347" s="21">
        <v>159.45610839757771</v>
      </c>
      <c r="D347" s="21">
        <v>268.61965125277823</v>
      </c>
      <c r="E347" s="21">
        <v>168.87176835881746</v>
      </c>
      <c r="F347" s="21">
        <v>582.40780012061475</v>
      </c>
      <c r="G347" s="21">
        <v>538.10470892319051</v>
      </c>
      <c r="H347" s="21">
        <v>109.68185087041698</v>
      </c>
      <c r="I347" s="21">
        <v>357.25407152144101</v>
      </c>
      <c r="J347" s="21">
        <v>117.15364967238474</v>
      </c>
      <c r="K347" s="21">
        <v>111.08845143157912</v>
      </c>
      <c r="L347" s="21">
        <v>52.86227516759876</v>
      </c>
      <c r="M347" s="21">
        <v>96.478155638393304</v>
      </c>
    </row>
    <row r="348" spans="1:13">
      <c r="A348" s="20">
        <v>41579</v>
      </c>
      <c r="B348" s="21">
        <v>78.708750936587407</v>
      </c>
      <c r="C348" s="21">
        <v>67.162741746591948</v>
      </c>
      <c r="D348" s="21">
        <v>76.772258039949108</v>
      </c>
      <c r="E348" s="21">
        <v>70.921311129927105</v>
      </c>
      <c r="F348" s="21">
        <v>81.662258734289793</v>
      </c>
      <c r="G348" s="21">
        <v>137.36747917767539</v>
      </c>
      <c r="H348" s="21">
        <v>43.77438265483444</v>
      </c>
      <c r="I348" s="21">
        <v>85.799405596318664</v>
      </c>
      <c r="J348" s="21">
        <v>91.587079309458133</v>
      </c>
      <c r="K348" s="21">
        <v>87.898786423886591</v>
      </c>
      <c r="L348" s="21">
        <v>15.794923966559637</v>
      </c>
      <c r="M348" s="21">
        <v>0</v>
      </c>
    </row>
    <row r="349" spans="1:13">
      <c r="A349" s="20">
        <v>41609</v>
      </c>
      <c r="B349" s="21">
        <v>92.190476522449117</v>
      </c>
      <c r="C349" s="21">
        <v>95.228253156790245</v>
      </c>
      <c r="D349" s="21">
        <v>100.14658203700955</v>
      </c>
      <c r="E349" s="21">
        <v>90.919018439954769</v>
      </c>
      <c r="F349" s="21">
        <v>114.40191063072201</v>
      </c>
      <c r="G349" s="21">
        <v>217.82739552549398</v>
      </c>
      <c r="H349" s="21">
        <v>47.146121082052936</v>
      </c>
      <c r="I349" s="21">
        <v>203.74288518662183</v>
      </c>
      <c r="J349" s="21">
        <v>115.3928196671842</v>
      </c>
      <c r="K349" s="21">
        <v>155.63204262193346</v>
      </c>
      <c r="L349" s="21">
        <v>13.771241790060087</v>
      </c>
      <c r="M349" s="21">
        <v>23.697478643414751</v>
      </c>
    </row>
    <row r="350" spans="1:13">
      <c r="A350" s="20">
        <v>41640</v>
      </c>
      <c r="B350" s="21">
        <v>94.842905881484441</v>
      </c>
      <c r="C350" s="21">
        <v>76.317073902803045</v>
      </c>
      <c r="D350" s="21">
        <v>110.18859233503218</v>
      </c>
      <c r="E350" s="21">
        <v>111.70159495623157</v>
      </c>
      <c r="F350" s="21">
        <v>89.691255389610987</v>
      </c>
      <c r="G350" s="21">
        <v>253.26181150210863</v>
      </c>
      <c r="H350" s="21">
        <v>52.714428536870216</v>
      </c>
      <c r="I350" s="21">
        <v>219.11295626844188</v>
      </c>
      <c r="J350" s="21">
        <v>170.92372609019293</v>
      </c>
      <c r="K350" s="21">
        <v>134.06002973671167</v>
      </c>
      <c r="L350" s="21">
        <v>33.099052761751125</v>
      </c>
      <c r="M350" s="21">
        <v>36.51068691275286</v>
      </c>
    </row>
    <row r="351" spans="1:13">
      <c r="A351" s="20">
        <v>41671</v>
      </c>
      <c r="B351" s="21">
        <v>84.191939378596444</v>
      </c>
      <c r="C351" s="21">
        <v>44.055515309508664</v>
      </c>
      <c r="D351" s="21">
        <v>82.553324929684237</v>
      </c>
      <c r="E351" s="21">
        <v>71.900736667328999</v>
      </c>
      <c r="F351" s="21">
        <v>82.363438024805987</v>
      </c>
      <c r="G351" s="21">
        <v>232.69071752221035</v>
      </c>
      <c r="H351" s="21">
        <v>71.770266571565799</v>
      </c>
      <c r="I351" s="21">
        <v>178.03437909431321</v>
      </c>
      <c r="J351" s="21">
        <v>160.13944829367605</v>
      </c>
      <c r="K351" s="21">
        <v>86.713484121386543</v>
      </c>
      <c r="L351" s="21">
        <v>189.0607715698072</v>
      </c>
      <c r="M351" s="21">
        <v>46.476393807614976</v>
      </c>
    </row>
    <row r="352" spans="1:13">
      <c r="A352" s="20">
        <v>41699</v>
      </c>
      <c r="B352" s="21">
        <v>68.825426007064422</v>
      </c>
      <c r="C352" s="21">
        <v>45.161977030778679</v>
      </c>
      <c r="D352" s="21">
        <v>63.419564363868005</v>
      </c>
      <c r="E352" s="21">
        <v>60.569361463210761</v>
      </c>
      <c r="F352" s="21">
        <v>46.267961876412926</v>
      </c>
      <c r="G352" s="21">
        <v>104.67706683226855</v>
      </c>
      <c r="H352" s="21">
        <v>66.116351530167606</v>
      </c>
      <c r="I352" s="21">
        <v>113.02422566412551</v>
      </c>
      <c r="J352" s="21">
        <v>86.241608748282459</v>
      </c>
      <c r="K352" s="21">
        <v>58.962234499761443</v>
      </c>
      <c r="L352" s="21">
        <v>145.38949981994406</v>
      </c>
      <c r="M352" s="21">
        <v>117.04583280486888</v>
      </c>
    </row>
    <row r="353" spans="1:13">
      <c r="A353" s="20">
        <v>41730</v>
      </c>
      <c r="B353" s="21">
        <v>55.374436149303108</v>
      </c>
      <c r="C353" s="21">
        <v>25.73011665698256</v>
      </c>
      <c r="D353" s="21">
        <v>57.503316563949006</v>
      </c>
      <c r="E353" s="21">
        <v>61.68741982836594</v>
      </c>
      <c r="F353" s="21">
        <v>39.084027134400522</v>
      </c>
      <c r="G353" s="21">
        <v>91.26114794502088</v>
      </c>
      <c r="H353" s="21">
        <v>25.90857216756779</v>
      </c>
      <c r="I353" s="21">
        <v>80.728085940579618</v>
      </c>
      <c r="J353" s="21">
        <v>80.387360088608446</v>
      </c>
      <c r="K353" s="21">
        <v>42.794190450256281</v>
      </c>
      <c r="L353" s="21">
        <v>17.943049739763332</v>
      </c>
      <c r="M353" s="21">
        <v>22.054502340453837</v>
      </c>
    </row>
    <row r="354" spans="1:13">
      <c r="A354" s="20">
        <v>41760</v>
      </c>
      <c r="B354" s="21">
        <v>61.992838691724607</v>
      </c>
      <c r="C354" s="21">
        <v>30.263870965489176</v>
      </c>
      <c r="D354" s="21">
        <v>62.759583862946172</v>
      </c>
      <c r="E354" s="21">
        <v>63.702030986915496</v>
      </c>
      <c r="F354" s="21">
        <v>51.095047153765869</v>
      </c>
      <c r="G354" s="21">
        <v>80.949357395756437</v>
      </c>
      <c r="H354" s="21">
        <v>33.331401531154718</v>
      </c>
      <c r="I354" s="21">
        <v>75.797838849589951</v>
      </c>
      <c r="J354" s="21">
        <v>97.09440753211976</v>
      </c>
      <c r="K354" s="21">
        <v>71.315003881900623</v>
      </c>
      <c r="L354" s="21">
        <v>22.717340996216855</v>
      </c>
      <c r="M354" s="21">
        <v>7.2392366549337996</v>
      </c>
    </row>
    <row r="355" spans="1:13">
      <c r="A355" s="20">
        <v>41791</v>
      </c>
      <c r="B355" s="21">
        <v>57.397545431916363</v>
      </c>
      <c r="C355" s="21">
        <v>18.683325765548471</v>
      </c>
      <c r="D355" s="21">
        <v>60.586915858219847</v>
      </c>
      <c r="E355" s="21">
        <v>63.779502711867735</v>
      </c>
      <c r="F355" s="21">
        <v>28.040436313762029</v>
      </c>
      <c r="G355" s="21">
        <v>72.099991477729617</v>
      </c>
      <c r="H355" s="21">
        <v>30.318628401249889</v>
      </c>
      <c r="I355" s="21">
        <v>52.080889778039683</v>
      </c>
      <c r="J355" s="21">
        <v>94.481277576059824</v>
      </c>
      <c r="K355" s="21">
        <v>70.245790790829304</v>
      </c>
      <c r="L355" s="21">
        <v>13.674676869350149</v>
      </c>
      <c r="M355" s="21">
        <v>39.218850413925878</v>
      </c>
    </row>
    <row r="356" spans="1:13">
      <c r="A356" s="20">
        <v>41821</v>
      </c>
      <c r="B356" s="21">
        <v>70.092057238346413</v>
      </c>
      <c r="C356" s="21">
        <v>42.366430029041425</v>
      </c>
      <c r="D356" s="21">
        <v>68.222639917758912</v>
      </c>
      <c r="E356" s="21">
        <v>71.941932914830531</v>
      </c>
      <c r="F356" s="21">
        <v>39.230928836065139</v>
      </c>
      <c r="G356" s="21">
        <v>106.92449862556319</v>
      </c>
      <c r="H356" s="21">
        <v>51.752608000070765</v>
      </c>
      <c r="I356" s="21">
        <v>73.527959281571171</v>
      </c>
      <c r="J356" s="21">
        <v>92.403237120065768</v>
      </c>
      <c r="K356" s="21">
        <v>76.658220264303807</v>
      </c>
      <c r="L356" s="21">
        <v>29.845956026469231</v>
      </c>
      <c r="M356" s="21">
        <v>23.344891025667305</v>
      </c>
    </row>
    <row r="357" spans="1:13">
      <c r="A357" s="20">
        <v>41852</v>
      </c>
      <c r="B357" s="21">
        <v>48.060579225711713</v>
      </c>
      <c r="C357" s="21">
        <v>34.959716777078064</v>
      </c>
      <c r="D357" s="21">
        <v>43.3496701450321</v>
      </c>
      <c r="E357" s="21">
        <v>46.800605187082475</v>
      </c>
      <c r="F357" s="21">
        <v>20.556302910360621</v>
      </c>
      <c r="G357" s="21">
        <v>77.677670900398965</v>
      </c>
      <c r="H357" s="21">
        <v>26.374166197887149</v>
      </c>
      <c r="I357" s="21">
        <v>43.446478293711884</v>
      </c>
      <c r="J357" s="21">
        <v>87.862819635535757</v>
      </c>
      <c r="K357" s="21">
        <v>86.567957276145606</v>
      </c>
      <c r="L357" s="21">
        <v>16.178012610824275</v>
      </c>
      <c r="M357" s="21">
        <v>46.398394831590331</v>
      </c>
    </row>
    <row r="358" spans="1:13">
      <c r="A358" s="20">
        <v>41883</v>
      </c>
      <c r="B358" s="21">
        <v>53.558602702634992</v>
      </c>
      <c r="C358" s="21">
        <v>45.636219496116873</v>
      </c>
      <c r="D358" s="21">
        <v>50.090619893526359</v>
      </c>
      <c r="E358" s="21">
        <v>51.160911184080739</v>
      </c>
      <c r="F358" s="21">
        <v>31.923305977995433</v>
      </c>
      <c r="G358" s="21">
        <v>99.008489391928805</v>
      </c>
      <c r="H358" s="21">
        <v>40.88406890719812</v>
      </c>
      <c r="I358" s="21">
        <v>81.205268494157323</v>
      </c>
      <c r="J358" s="21">
        <v>70.499008858987466</v>
      </c>
      <c r="K358" s="21">
        <v>74.583517205021138</v>
      </c>
      <c r="L358" s="21">
        <v>15.839015642482362</v>
      </c>
      <c r="M358" s="21">
        <v>7.5710257619645942</v>
      </c>
    </row>
    <row r="359" spans="1:13">
      <c r="A359" s="20">
        <v>41913</v>
      </c>
      <c r="B359" s="21">
        <v>63.701237571615337</v>
      </c>
      <c r="C359" s="21">
        <v>41.26954379968663</v>
      </c>
      <c r="D359" s="21">
        <v>67.916162755964635</v>
      </c>
      <c r="E359" s="21">
        <v>73.463618121425995</v>
      </c>
      <c r="F359" s="21">
        <v>31.513920246749848</v>
      </c>
      <c r="G359" s="21">
        <v>119.01527423708905</v>
      </c>
      <c r="H359" s="21">
        <v>56.633730964226601</v>
      </c>
      <c r="I359" s="21">
        <v>89.59035206825115</v>
      </c>
      <c r="J359" s="21">
        <v>113.28558202081582</v>
      </c>
      <c r="K359" s="21">
        <v>47.12677933274351</v>
      </c>
      <c r="L359" s="21">
        <v>12.232163132970136</v>
      </c>
      <c r="M359" s="21">
        <v>7.0163467953812431</v>
      </c>
    </row>
    <row r="360" spans="1:13">
      <c r="A360" s="20">
        <v>41944</v>
      </c>
      <c r="B360" s="21">
        <v>55.980921093589345</v>
      </c>
      <c r="C360" s="21">
        <v>32.1126884967344</v>
      </c>
      <c r="D360" s="21">
        <v>68.390203851564351</v>
      </c>
      <c r="E360" s="21">
        <v>70.697284506109312</v>
      </c>
      <c r="F360" s="21">
        <v>60.553426073036924</v>
      </c>
      <c r="G360" s="21">
        <v>108.99958114137226</v>
      </c>
      <c r="H360" s="21">
        <v>29.157092023052513</v>
      </c>
      <c r="I360" s="21">
        <v>86.336400617681576</v>
      </c>
      <c r="J360" s="21">
        <v>98.9264779910838</v>
      </c>
      <c r="K360" s="21">
        <v>76.561886434171655</v>
      </c>
      <c r="L360" s="21">
        <v>5.4197181106174472</v>
      </c>
      <c r="M360" s="21">
        <v>15.543702852852256</v>
      </c>
    </row>
    <row r="361" spans="1:13">
      <c r="A361" s="20">
        <v>41974</v>
      </c>
      <c r="B361" s="21">
        <v>63.20245802058438</v>
      </c>
      <c r="C361" s="21">
        <v>37.345418932426981</v>
      </c>
      <c r="D361" s="21">
        <v>67.706369519418217</v>
      </c>
      <c r="E361" s="21">
        <v>69.855629280133329</v>
      </c>
      <c r="F361" s="21">
        <v>47.42608214729426</v>
      </c>
      <c r="G361" s="21">
        <v>90.630935627591271</v>
      </c>
      <c r="H361" s="21">
        <v>35.203097817345558</v>
      </c>
      <c r="I361" s="21">
        <v>55.054255604281444</v>
      </c>
      <c r="J361" s="21">
        <v>105.81247799403145</v>
      </c>
      <c r="K361" s="21">
        <v>84.247050602539105</v>
      </c>
      <c r="L361" s="21">
        <v>5.4667626402269569</v>
      </c>
      <c r="M361" s="21">
        <v>47.035878423433985</v>
      </c>
    </row>
    <row r="362" spans="1:13">
      <c r="A362" s="20">
        <v>42005</v>
      </c>
      <c r="B362" s="21">
        <v>75.963947245520345</v>
      </c>
      <c r="C362" s="21">
        <v>51.936287012836495</v>
      </c>
      <c r="D362" s="21">
        <v>86.931159048787563</v>
      </c>
      <c r="E362" s="21">
        <v>95.427206556904764</v>
      </c>
      <c r="F362" s="21">
        <v>49.994217419077003</v>
      </c>
      <c r="G362" s="21">
        <v>129.56608114202379</v>
      </c>
      <c r="H362" s="21">
        <v>64.128981011601766</v>
      </c>
      <c r="I362" s="21">
        <v>99.216783927645963</v>
      </c>
      <c r="J362" s="21">
        <v>118.07966907927307</v>
      </c>
      <c r="K362" s="21">
        <v>70.256475554129835</v>
      </c>
      <c r="L362" s="21">
        <v>15.630579270158087</v>
      </c>
      <c r="M362" s="21">
        <v>52.299754416540829</v>
      </c>
    </row>
    <row r="363" spans="1:13">
      <c r="A363" s="20">
        <v>42036</v>
      </c>
      <c r="B363" s="21">
        <v>67.14075159199777</v>
      </c>
      <c r="C363" s="21">
        <v>36.311795712592073</v>
      </c>
      <c r="D363" s="21">
        <v>55.684038621940118</v>
      </c>
      <c r="E363" s="21">
        <v>61.370846752169363</v>
      </c>
      <c r="F363" s="21">
        <v>27.679964143065973</v>
      </c>
      <c r="G363" s="21">
        <v>60.244198757512386</v>
      </c>
      <c r="H363" s="21">
        <v>42.009291062566973</v>
      </c>
      <c r="I363" s="21">
        <v>59.867183917042013</v>
      </c>
      <c r="J363" s="21">
        <v>126.27034158091908</v>
      </c>
      <c r="K363" s="21">
        <v>56.934047517618041</v>
      </c>
      <c r="L363" s="21">
        <v>5.5416466517257517</v>
      </c>
      <c r="M363" s="21">
        <v>31.786785626795403</v>
      </c>
    </row>
    <row r="364" spans="1:13">
      <c r="A364" s="20">
        <v>42064</v>
      </c>
      <c r="B364" s="21">
        <v>60.380943778568913</v>
      </c>
      <c r="C364" s="21">
        <v>33.928112625742848</v>
      </c>
      <c r="D364" s="21">
        <v>66.835195096595868</v>
      </c>
      <c r="E364" s="21">
        <v>70.529499398396979</v>
      </c>
      <c r="F364" s="21">
        <v>60.678920780634506</v>
      </c>
      <c r="G364" s="21">
        <v>73.640562160853946</v>
      </c>
      <c r="H364" s="21">
        <v>46.217765157390268</v>
      </c>
      <c r="I364" s="21">
        <v>77.176343473379475</v>
      </c>
      <c r="J364" s="21">
        <v>75.606932181793468</v>
      </c>
      <c r="K364" s="21">
        <v>41.885482546593622</v>
      </c>
      <c r="L364" s="21">
        <v>15.05317738826761</v>
      </c>
      <c r="M364" s="21">
        <v>21.586188759164969</v>
      </c>
    </row>
    <row r="365" spans="1:13">
      <c r="A365" s="20">
        <v>42095</v>
      </c>
      <c r="B365" s="21">
        <v>63.690886023444932</v>
      </c>
      <c r="C365" s="21">
        <v>35.802208421798483</v>
      </c>
      <c r="D365" s="21">
        <v>42.880792982647861</v>
      </c>
      <c r="E365" s="21">
        <v>46.726598482709669</v>
      </c>
      <c r="F365" s="21">
        <v>20.318719706516536</v>
      </c>
      <c r="G365" s="21">
        <v>75.891998120170555</v>
      </c>
      <c r="H365" s="21">
        <v>65.439654686410876</v>
      </c>
      <c r="I365" s="21">
        <v>41.086774735393703</v>
      </c>
      <c r="J365" s="21">
        <v>81.244275648964404</v>
      </c>
      <c r="K365" s="21">
        <v>28.81690303696913</v>
      </c>
      <c r="L365" s="21">
        <v>37.398381973694313</v>
      </c>
      <c r="M365" s="21">
        <v>28.602192941253389</v>
      </c>
    </row>
    <row r="366" spans="1:13">
      <c r="A366" s="20">
        <v>42125</v>
      </c>
      <c r="B366" s="21">
        <v>61.543999896236066</v>
      </c>
      <c r="C366" s="21">
        <v>31.084366255337539</v>
      </c>
      <c r="D366" s="21">
        <v>64.945752551327246</v>
      </c>
      <c r="E366" s="21">
        <v>71.226594421136596</v>
      </c>
      <c r="F366" s="21">
        <v>25.899370985804783</v>
      </c>
      <c r="G366" s="21">
        <v>73.27946304007429</v>
      </c>
      <c r="H366" s="21">
        <v>30.431166049948157</v>
      </c>
      <c r="I366" s="21">
        <v>76.903398152773448</v>
      </c>
      <c r="J366" s="21">
        <v>87.657925977734422</v>
      </c>
      <c r="K366" s="21">
        <v>43.283176189940491</v>
      </c>
      <c r="L366" s="21">
        <v>77.777464828061667</v>
      </c>
      <c r="M366" s="21">
        <v>96.661530510066527</v>
      </c>
    </row>
    <row r="367" spans="1:13">
      <c r="A367" s="20">
        <v>42156</v>
      </c>
      <c r="B367" s="21">
        <v>62.068196055696795</v>
      </c>
      <c r="C367" s="21">
        <v>33.042617906688299</v>
      </c>
      <c r="D367" s="21">
        <v>65.418659003376334</v>
      </c>
      <c r="E367" s="21">
        <v>70.666142906857715</v>
      </c>
      <c r="F367" s="21">
        <v>55.709744758425479</v>
      </c>
      <c r="G367" s="21">
        <v>108.36697063651619</v>
      </c>
      <c r="H367" s="21">
        <v>27.27402939427018</v>
      </c>
      <c r="I367" s="21">
        <v>95.98432645822102</v>
      </c>
      <c r="J367" s="21">
        <v>87.444808410553762</v>
      </c>
      <c r="K367" s="21">
        <v>53.712947593558425</v>
      </c>
      <c r="L367" s="21">
        <v>52.978308239074096</v>
      </c>
      <c r="M367" s="21">
        <v>31.987644651685102</v>
      </c>
    </row>
    <row r="368" spans="1:13">
      <c r="A368" s="20">
        <v>42186</v>
      </c>
      <c r="B368" s="21">
        <v>64.79266555997971</v>
      </c>
      <c r="C368" s="21">
        <v>52.275351996919895</v>
      </c>
      <c r="D368" s="21">
        <v>61.789196489760364</v>
      </c>
      <c r="E368" s="21">
        <v>62.701505104612075</v>
      </c>
      <c r="F368" s="21">
        <v>69.366352153429119</v>
      </c>
      <c r="G368" s="21">
        <v>89.828786242147999</v>
      </c>
      <c r="H368" s="21">
        <v>63.391899331883913</v>
      </c>
      <c r="I368" s="21">
        <v>85.439643747312473</v>
      </c>
      <c r="J368" s="21">
        <v>111.60292666051383</v>
      </c>
      <c r="K368" s="21">
        <v>228.28394830079222</v>
      </c>
      <c r="L368" s="21">
        <v>47.217292550186968</v>
      </c>
      <c r="M368" s="21">
        <v>23.897430150748953</v>
      </c>
    </row>
    <row r="369" spans="1:13">
      <c r="A369" s="20">
        <v>42217</v>
      </c>
      <c r="B369" s="21">
        <v>72.44541577592021</v>
      </c>
      <c r="C369" s="21">
        <v>74.794612876220228</v>
      </c>
      <c r="D369" s="21">
        <v>53.297321361360801</v>
      </c>
      <c r="E369" s="21">
        <v>54.436130563247211</v>
      </c>
      <c r="F369" s="21">
        <v>32.490147402363533</v>
      </c>
      <c r="G369" s="21">
        <v>52.673407594487436</v>
      </c>
      <c r="H369" s="21">
        <v>45.790931962042684</v>
      </c>
      <c r="I369" s="21">
        <v>42.173316346954067</v>
      </c>
      <c r="J369" s="21">
        <v>104.60418922027523</v>
      </c>
      <c r="K369" s="21">
        <v>46.893484803977586</v>
      </c>
      <c r="L369" s="21">
        <v>19.661830763843017</v>
      </c>
      <c r="M369" s="21">
        <v>169.16986199200707</v>
      </c>
    </row>
    <row r="370" spans="1:13">
      <c r="A370" s="20">
        <v>42248</v>
      </c>
      <c r="B370" s="21">
        <v>76.195627944859581</v>
      </c>
      <c r="C370" s="21">
        <v>104.99440168614763</v>
      </c>
      <c r="D370" s="21">
        <v>41.327089853170463</v>
      </c>
      <c r="E370" s="21">
        <v>40.54782447219921</v>
      </c>
      <c r="F370" s="21">
        <v>28.362752480258084</v>
      </c>
      <c r="G370" s="21">
        <v>52.319418721753408</v>
      </c>
      <c r="H370" s="21">
        <v>42.76420092832943</v>
      </c>
      <c r="I370" s="21">
        <v>34.861462638056103</v>
      </c>
      <c r="J370" s="21">
        <v>73.080884667871942</v>
      </c>
      <c r="K370" s="21">
        <v>54.334834021008653</v>
      </c>
      <c r="L370" s="21">
        <v>27.500998323426611</v>
      </c>
      <c r="M370" s="21">
        <v>145.61098363299249</v>
      </c>
    </row>
    <row r="371" spans="1:13">
      <c r="A371" s="20">
        <v>42278</v>
      </c>
      <c r="B371" s="22">
        <v>61.452784263831113</v>
      </c>
      <c r="C371" s="22">
        <v>63.585852674148676</v>
      </c>
      <c r="D371" s="22">
        <v>52.541729671939208</v>
      </c>
      <c r="E371" s="22">
        <v>49.418839762746288</v>
      </c>
      <c r="F371" s="22">
        <v>47.329314641305153</v>
      </c>
      <c r="G371" s="22">
        <v>73.938380476477022</v>
      </c>
      <c r="H371" s="22">
        <v>38.807453433956333</v>
      </c>
      <c r="I371" s="22">
        <v>68.1279853647641</v>
      </c>
      <c r="J371" s="22">
        <v>79.397934619864472</v>
      </c>
      <c r="K371" s="22">
        <v>38.534445635704543</v>
      </c>
      <c r="L371" s="22">
        <v>68.013250578820148</v>
      </c>
      <c r="M371" s="22">
        <v>74.582296810599175</v>
      </c>
    </row>
    <row r="372" spans="1:13">
      <c r="A372" s="20">
        <v>42309</v>
      </c>
      <c r="B372" s="22">
        <v>50.416629019050973</v>
      </c>
      <c r="C372" s="22">
        <v>35.153725601497037</v>
      </c>
      <c r="D372" s="22">
        <v>41.142623057574873</v>
      </c>
      <c r="E372" s="22">
        <v>44.986145335055582</v>
      </c>
      <c r="F372" s="22">
        <v>20.932980149954506</v>
      </c>
      <c r="G372" s="22">
        <v>58.911211720060031</v>
      </c>
      <c r="H372" s="22">
        <v>39.303890050400419</v>
      </c>
      <c r="I372" s="22">
        <v>42.119848089845583</v>
      </c>
      <c r="J372" s="22">
        <v>70.991498105272058</v>
      </c>
      <c r="K372" s="22">
        <v>110.78049927444485</v>
      </c>
      <c r="L372" s="22">
        <v>28.75403662765007</v>
      </c>
      <c r="M372" s="22">
        <v>6.34356297956134</v>
      </c>
    </row>
    <row r="373" spans="1:13">
      <c r="A373" s="20">
        <v>42339</v>
      </c>
      <c r="B373" s="22">
        <v>63.775173077309226</v>
      </c>
      <c r="C373" s="22">
        <v>60.358449939187388</v>
      </c>
      <c r="D373" s="22">
        <v>50.997789656474268</v>
      </c>
      <c r="E373" s="22">
        <v>51.276385983355183</v>
      </c>
      <c r="F373" s="22">
        <v>36.002756240306979</v>
      </c>
      <c r="G373" s="22">
        <v>59.432305021380323</v>
      </c>
      <c r="H373" s="22">
        <v>57.976289110605336</v>
      </c>
      <c r="I373" s="22">
        <v>58.241352087725012</v>
      </c>
      <c r="J373" s="22">
        <v>76.849118352003714</v>
      </c>
      <c r="K373" s="22">
        <v>53.897399546096167</v>
      </c>
      <c r="L373" s="22">
        <v>35.34198609436941</v>
      </c>
      <c r="M373" s="22">
        <v>31.675155819239286</v>
      </c>
    </row>
    <row r="374" spans="1:13">
      <c r="A374" s="20">
        <v>42370</v>
      </c>
      <c r="B374" s="22">
        <v>71.485654374068517</v>
      </c>
      <c r="C374" s="22">
        <v>55.457204814062891</v>
      </c>
      <c r="D374" s="22">
        <v>68.611712863482595</v>
      </c>
      <c r="E374" s="22">
        <v>73.249159635535534</v>
      </c>
      <c r="F374" s="22">
        <v>47.375663733863917</v>
      </c>
      <c r="G374" s="22">
        <v>104.52563699824752</v>
      </c>
      <c r="H374" s="22">
        <v>59.47439331344885</v>
      </c>
      <c r="I374" s="22">
        <v>77.262290651356622</v>
      </c>
      <c r="J374" s="22">
        <v>106.61372803241179</v>
      </c>
      <c r="K374" s="22">
        <v>47.980031276921309</v>
      </c>
      <c r="L374" s="22">
        <v>39.558595936523204</v>
      </c>
      <c r="M374" s="22">
        <v>31.514916046852075</v>
      </c>
    </row>
    <row r="375" spans="1:13">
      <c r="A375" s="20">
        <v>42401</v>
      </c>
      <c r="B375" s="22">
        <v>72.258093009331574</v>
      </c>
      <c r="C375" s="22">
        <v>65.956618334322272</v>
      </c>
      <c r="D375" s="22">
        <v>68.267790532838745</v>
      </c>
      <c r="E375" s="22">
        <v>75.682445120386333</v>
      </c>
      <c r="F375" s="22">
        <v>55.594577612545358</v>
      </c>
      <c r="G375" s="22">
        <v>110.20897519710331</v>
      </c>
      <c r="H375" s="22">
        <v>36.608202308942097</v>
      </c>
      <c r="I375" s="22">
        <v>48.701846486333096</v>
      </c>
      <c r="J375" s="22">
        <v>96.147875029863513</v>
      </c>
      <c r="K375" s="22">
        <v>117.59264021519766</v>
      </c>
      <c r="L375" s="22">
        <v>30.52218672090665</v>
      </c>
      <c r="M375" s="22">
        <v>162.56937787528875</v>
      </c>
    </row>
    <row r="376" spans="1:13">
      <c r="A376" s="20">
        <v>42430</v>
      </c>
      <c r="B376" s="22">
        <v>59.487157757517487</v>
      </c>
      <c r="C376" s="22">
        <v>50.41493833284612</v>
      </c>
      <c r="D376" s="22">
        <v>61.907563448647508</v>
      </c>
      <c r="E376" s="22">
        <v>66.759182205563903</v>
      </c>
      <c r="F376" s="22">
        <v>41.33266974930104</v>
      </c>
      <c r="G376" s="22">
        <v>75.846428364816418</v>
      </c>
      <c r="H376" s="22">
        <v>32.680155942873938</v>
      </c>
      <c r="I376" s="22">
        <v>43.182682101090968</v>
      </c>
      <c r="J376" s="22">
        <v>81.857575420607517</v>
      </c>
      <c r="K376" s="22">
        <v>100.95634349475439</v>
      </c>
      <c r="L376" s="22">
        <v>43.236751857317849</v>
      </c>
      <c r="M376" s="22">
        <v>56.364825412067198</v>
      </c>
    </row>
    <row r="377" spans="1:13">
      <c r="A377" s="20">
        <v>42461</v>
      </c>
      <c r="B377" s="22">
        <v>48.453439483224514</v>
      </c>
      <c r="C377" s="22">
        <v>37.04986348718591</v>
      </c>
      <c r="D377" s="22">
        <v>41.965261842768285</v>
      </c>
      <c r="E377" s="22">
        <v>45.23494262907198</v>
      </c>
      <c r="F377" s="22">
        <v>28.051145720399941</v>
      </c>
      <c r="G377" s="22">
        <v>61.829608594911178</v>
      </c>
      <c r="H377" s="22">
        <v>27.24164345438064</v>
      </c>
      <c r="I377" s="22">
        <v>25.804632044020213</v>
      </c>
      <c r="J377" s="22">
        <v>79.909098968634751</v>
      </c>
      <c r="K377" s="22">
        <v>62.052048980822647</v>
      </c>
      <c r="L377" s="22">
        <v>20.132682431714144</v>
      </c>
      <c r="M377" s="22">
        <v>80.836493291207873</v>
      </c>
    </row>
    <row r="378" spans="1:13">
      <c r="A378" s="20">
        <v>42491</v>
      </c>
      <c r="B378" s="22">
        <v>54.393993182034876</v>
      </c>
      <c r="C378" s="22">
        <v>39.747923114635022</v>
      </c>
      <c r="D378" s="22">
        <v>53.487728797707085</v>
      </c>
      <c r="E378" s="22">
        <v>56.197208514946674</v>
      </c>
      <c r="F378" s="22">
        <v>38.272768509229024</v>
      </c>
      <c r="G378" s="22">
        <v>66.494553108768244</v>
      </c>
      <c r="H378" s="22">
        <v>34.941675397093029</v>
      </c>
      <c r="I378" s="22">
        <v>49.612039016251053</v>
      </c>
      <c r="J378" s="22">
        <v>63.412348293151396</v>
      </c>
      <c r="K378" s="22">
        <v>44.144484918434856</v>
      </c>
      <c r="L378" s="21">
        <v>48.528350794810343</v>
      </c>
      <c r="M378" s="21">
        <v>46.39295804061495</v>
      </c>
    </row>
    <row r="379" spans="1:13">
      <c r="A379" s="20">
        <v>42522</v>
      </c>
      <c r="B379" s="22">
        <v>114.13967987818528</v>
      </c>
      <c r="C379" s="22">
        <v>170.21874361285165</v>
      </c>
      <c r="D379" s="22">
        <v>67.836379667210693</v>
      </c>
      <c r="E379" s="22">
        <v>70.00692080300874</v>
      </c>
      <c r="F379" s="22">
        <v>52.747424503599461</v>
      </c>
      <c r="G379" s="22">
        <v>84.697302825157948</v>
      </c>
      <c r="H379" s="22">
        <v>88.386838442739915</v>
      </c>
      <c r="I379" s="22">
        <v>46.119045349245091</v>
      </c>
      <c r="J379" s="22">
        <v>151.13941359631724</v>
      </c>
      <c r="K379" s="22">
        <v>112.38993306813485</v>
      </c>
      <c r="L379" s="21">
        <v>143.01286820870905</v>
      </c>
      <c r="M379" s="21">
        <v>250.99320106768693</v>
      </c>
    </row>
    <row r="380" spans="1:13">
      <c r="A380" s="20">
        <v>42552</v>
      </c>
      <c r="B380" s="22">
        <v>89.191743302420718</v>
      </c>
      <c r="C380" s="22">
        <v>116.08236685229927</v>
      </c>
      <c r="D380" s="22">
        <v>67.380288470916256</v>
      </c>
      <c r="E380" s="22">
        <v>68.258795057809351</v>
      </c>
      <c r="F380" s="22">
        <v>45.577346397271008</v>
      </c>
      <c r="G380" s="22">
        <v>70.677896274228971</v>
      </c>
      <c r="H380" s="22">
        <v>79.212829140313119</v>
      </c>
      <c r="I380" s="22">
        <v>58.477443167099118</v>
      </c>
      <c r="J380" s="22">
        <v>96.132530682404678</v>
      </c>
      <c r="K380" s="22">
        <v>79.09870225380439</v>
      </c>
      <c r="L380" s="21">
        <v>84.404203585731182</v>
      </c>
      <c r="M380" s="21">
        <v>287.86761880692143</v>
      </c>
    </row>
    <row r="381" spans="1:13">
      <c r="A381" s="20">
        <v>42583</v>
      </c>
      <c r="B381" s="22">
        <v>68.530968792793715</v>
      </c>
      <c r="C381" s="22">
        <v>65.269161287715349</v>
      </c>
      <c r="D381" s="22">
        <v>68.250030333382583</v>
      </c>
      <c r="E381" s="22">
        <v>72.491937652611099</v>
      </c>
      <c r="F381" s="22">
        <v>25.969968559111017</v>
      </c>
      <c r="G381" s="22">
        <v>105.64172549831822</v>
      </c>
      <c r="H381" s="22">
        <v>48.66411949281639</v>
      </c>
      <c r="I381" s="22">
        <v>47.973159161950406</v>
      </c>
      <c r="J381" s="22">
        <v>66.296503136277181</v>
      </c>
      <c r="K381" s="22">
        <v>27.579331968844777</v>
      </c>
      <c r="L381" s="21">
        <v>156.77014525794507</v>
      </c>
      <c r="M381" s="21">
        <v>36.954687800938032</v>
      </c>
    </row>
    <row r="382" spans="1:13">
      <c r="A382" s="20">
        <v>42614</v>
      </c>
      <c r="B382" s="22">
        <v>46.394568212555377</v>
      </c>
      <c r="C382" s="22">
        <v>39.372485502860073</v>
      </c>
      <c r="D382" s="22">
        <v>41.258545332974442</v>
      </c>
      <c r="E382" s="22">
        <v>41.210672275465235</v>
      </c>
      <c r="F382" s="22">
        <v>26.397473002490141</v>
      </c>
      <c r="G382" s="22">
        <v>55.148813136797166</v>
      </c>
      <c r="H382" s="22">
        <v>36.490966994236793</v>
      </c>
      <c r="I382" s="22">
        <v>27.578999659414439</v>
      </c>
      <c r="J382" s="22">
        <v>72.268112869020612</v>
      </c>
      <c r="K382" s="22">
        <v>51.044019770907504</v>
      </c>
      <c r="L382" s="21">
        <v>62.758026783413541</v>
      </c>
      <c r="M382" s="21">
        <v>5.9996485674638977</v>
      </c>
    </row>
    <row r="383" spans="1:13">
      <c r="A383" s="20">
        <v>42644</v>
      </c>
      <c r="B383" s="22">
        <v>65.245052854561663</v>
      </c>
      <c r="C383" s="22">
        <v>54.639368853939345</v>
      </c>
      <c r="D383" s="22">
        <v>74.638247992361116</v>
      </c>
      <c r="E383" s="22">
        <v>79.449830163347727</v>
      </c>
      <c r="F383" s="22">
        <v>44.077414158705793</v>
      </c>
      <c r="G383" s="22">
        <v>123.60304625490339</v>
      </c>
      <c r="H383" s="22">
        <v>46.808763171300214</v>
      </c>
      <c r="I383" s="22">
        <v>64.470390250559319</v>
      </c>
      <c r="J383" s="22">
        <v>77.023609163362082</v>
      </c>
      <c r="K383" s="22">
        <v>69.979304125578935</v>
      </c>
      <c r="L383" s="21">
        <v>71.257724020674758</v>
      </c>
      <c r="M383" s="21">
        <v>60.107797747878216</v>
      </c>
    </row>
    <row r="384" spans="1:13">
      <c r="A384" s="20">
        <v>42675</v>
      </c>
      <c r="B384" s="22">
        <v>123.15158709686857</v>
      </c>
      <c r="C384" s="22">
        <v>111.16061079404392</v>
      </c>
      <c r="D384" s="22">
        <v>141.4441788969979</v>
      </c>
      <c r="E384" s="22">
        <v>153.83203622756946</v>
      </c>
      <c r="F384" s="22">
        <v>116.63808583161909</v>
      </c>
      <c r="G384" s="22">
        <v>270.29084621884977</v>
      </c>
      <c r="H384" s="22">
        <v>138.72062041754265</v>
      </c>
      <c r="I384" s="22">
        <v>122.44738884121283</v>
      </c>
      <c r="J384" s="22">
        <v>189.57616114691118</v>
      </c>
      <c r="K384" s="22">
        <v>280.76331420867979</v>
      </c>
      <c r="L384" s="21">
        <v>325.79208921785676</v>
      </c>
      <c r="M384" s="21">
        <v>110.64893507785456</v>
      </c>
    </row>
    <row r="385" spans="1:13">
      <c r="A385" s="20">
        <v>42705</v>
      </c>
      <c r="B385" s="22">
        <v>120.26900688945894</v>
      </c>
      <c r="C385" s="22">
        <v>86.7404401258283</v>
      </c>
      <c r="D385" s="22">
        <v>160.90492648570907</v>
      </c>
      <c r="E385" s="22">
        <v>161.06550247061696</v>
      </c>
      <c r="F385" s="22">
        <v>118.48165193649746</v>
      </c>
      <c r="G385" s="22">
        <v>185.22612985963193</v>
      </c>
      <c r="H385" s="22">
        <v>134.76141487277431</v>
      </c>
      <c r="I385" s="22">
        <v>154.58002032764648</v>
      </c>
      <c r="J385" s="22">
        <v>213.30395601165128</v>
      </c>
      <c r="K385" s="22">
        <v>95.994490295084006</v>
      </c>
      <c r="L385" s="21">
        <v>105.52743582842145</v>
      </c>
      <c r="M385" s="21">
        <v>88.273423566756492</v>
      </c>
    </row>
    <row r="386" spans="1:13">
      <c r="A386" s="21">
        <v>42736</v>
      </c>
      <c r="B386" s="22">
        <v>132.82057571041153</v>
      </c>
      <c r="C386" s="22">
        <v>86.050677157336295</v>
      </c>
      <c r="D386" s="22">
        <v>167.87198138123924</v>
      </c>
      <c r="E386" s="22">
        <v>178.46270244618461</v>
      </c>
      <c r="F386" s="22">
        <v>116.62568395780154</v>
      </c>
      <c r="G386" s="22">
        <v>350.64178509142062</v>
      </c>
      <c r="H386" s="22">
        <v>112.85137579231758</v>
      </c>
      <c r="I386" s="22">
        <v>190.7150752197079</v>
      </c>
      <c r="J386" s="22">
        <v>199.53263571188046</v>
      </c>
      <c r="K386" s="22">
        <v>93.577820418842663</v>
      </c>
      <c r="L386" s="22">
        <v>302.1828962633038</v>
      </c>
      <c r="M386" s="22">
        <v>61.465094454112204</v>
      </c>
    </row>
    <row r="387" spans="1:13">
      <c r="A387" s="20">
        <v>42767</v>
      </c>
      <c r="B387" s="22">
        <v>116.90974226378047</v>
      </c>
      <c r="C387" s="22">
        <v>99.291875440616906</v>
      </c>
      <c r="D387" s="22">
        <v>121.35797932901855</v>
      </c>
      <c r="E387" s="22">
        <v>126.47684848234114</v>
      </c>
      <c r="F387" s="22">
        <v>79.660029517929743</v>
      </c>
      <c r="G387" s="22">
        <v>201.37614463246939</v>
      </c>
      <c r="H387" s="22">
        <v>94.471685669931986</v>
      </c>
      <c r="I387" s="22">
        <v>154.70635530333692</v>
      </c>
      <c r="J387" s="22">
        <v>180.99761289162711</v>
      </c>
      <c r="K387" s="22">
        <v>144.86391640199639</v>
      </c>
      <c r="L387" s="22">
        <v>185.79160665855858</v>
      </c>
      <c r="M387" s="22">
        <v>50.747491316711852</v>
      </c>
    </row>
    <row r="388" spans="1:13">
      <c r="A388" s="20">
        <v>42795</v>
      </c>
      <c r="B388" s="22">
        <v>108.11698657740129</v>
      </c>
      <c r="C388" s="22">
        <v>50.935573163108785</v>
      </c>
      <c r="D388" s="22">
        <v>106.69638390364929</v>
      </c>
      <c r="E388" s="22">
        <v>112.08708782635856</v>
      </c>
      <c r="F388" s="22">
        <v>83.067569885359092</v>
      </c>
      <c r="G388" s="22">
        <v>202.34673081196507</v>
      </c>
      <c r="H388" s="22">
        <v>114.61514238447191</v>
      </c>
      <c r="I388" s="22">
        <v>139.58017019993883</v>
      </c>
      <c r="J388" s="22">
        <v>152.41529856222917</v>
      </c>
      <c r="K388" s="22">
        <v>43.115218809137332</v>
      </c>
      <c r="L388" s="22">
        <v>140.21574377201699</v>
      </c>
      <c r="M388" s="22">
        <v>16.991725077493207</v>
      </c>
    </row>
    <row r="389" spans="1:13">
      <c r="A389" s="20">
        <v>42826</v>
      </c>
      <c r="B389" s="22">
        <v>92.245735083624325</v>
      </c>
      <c r="C389" s="22">
        <v>36.369818457955319</v>
      </c>
      <c r="D389" s="22">
        <v>110.42403439721666</v>
      </c>
      <c r="E389" s="22">
        <v>116.31136659425113</v>
      </c>
      <c r="F389" s="22">
        <v>75.271720700164536</v>
      </c>
      <c r="G389" s="22">
        <v>167.1627059051724</v>
      </c>
      <c r="H389" s="22">
        <v>68.806842591858896</v>
      </c>
      <c r="I389" s="22">
        <v>112.62141237584679</v>
      </c>
      <c r="J389" s="22">
        <v>108.08561425889451</v>
      </c>
      <c r="K389" s="22">
        <v>38.132586271718701</v>
      </c>
      <c r="L389" s="22">
        <v>125.13448070058746</v>
      </c>
      <c r="M389" s="22">
        <v>42.579524838430636</v>
      </c>
    </row>
    <row r="390" spans="1:13">
      <c r="A390" s="20">
        <v>42856</v>
      </c>
      <c r="B390" s="22">
        <v>90.457160013340541</v>
      </c>
      <c r="C390" s="22">
        <v>42.427305774433485</v>
      </c>
      <c r="D390" s="22">
        <v>106.82515952253399</v>
      </c>
      <c r="E390" s="22">
        <v>110.50652011212888</v>
      </c>
      <c r="F390" s="22">
        <v>80.00322750776688</v>
      </c>
      <c r="G390" s="22">
        <v>164.82223377024619</v>
      </c>
      <c r="H390" s="22">
        <v>88.873550793484625</v>
      </c>
      <c r="I390" s="22">
        <v>102.62603943306863</v>
      </c>
      <c r="J390" s="22">
        <v>89.580949866380891</v>
      </c>
      <c r="K390" s="22">
        <v>44.986565726697869</v>
      </c>
      <c r="L390" s="22">
        <v>94.143008223318262</v>
      </c>
      <c r="M390" s="22">
        <v>12.558200085790361</v>
      </c>
    </row>
    <row r="391" spans="1:13">
      <c r="A391" s="20">
        <v>42887</v>
      </c>
      <c r="B391" s="22">
        <v>88.807563968227029</v>
      </c>
      <c r="C391" s="22">
        <v>47.229380220144868</v>
      </c>
      <c r="D391" s="22">
        <v>88.483389149125983</v>
      </c>
      <c r="E391" s="22">
        <v>91.847320297378189</v>
      </c>
      <c r="F391" s="22">
        <v>59.372186250236133</v>
      </c>
      <c r="G391" s="22">
        <v>197.85231454910868</v>
      </c>
      <c r="H391" s="22">
        <v>46.218694300658129</v>
      </c>
      <c r="I391" s="22">
        <v>129.33837911303914</v>
      </c>
      <c r="J391" s="22">
        <v>84.766482942919595</v>
      </c>
      <c r="K391" s="22">
        <v>104.90694856293273</v>
      </c>
      <c r="L391" s="22">
        <v>86.493724132498457</v>
      </c>
      <c r="M391" s="22">
        <v>62.01580594746865</v>
      </c>
    </row>
    <row r="392" spans="1:13">
      <c r="A392" s="20">
        <v>42917</v>
      </c>
      <c r="B392" s="22">
        <v>93.583274392184933</v>
      </c>
      <c r="C392" s="22">
        <v>38.021581867923608</v>
      </c>
      <c r="D392" s="22">
        <v>110.0679233287306</v>
      </c>
      <c r="E392" s="22">
        <v>120.50589193872212</v>
      </c>
      <c r="F392" s="22">
        <v>69.015348011025665</v>
      </c>
      <c r="G392" s="22">
        <v>218.89652102785047</v>
      </c>
      <c r="H392" s="22">
        <v>62.327569842977162</v>
      </c>
      <c r="I392" s="22">
        <v>168.94366996155398</v>
      </c>
      <c r="J392" s="22">
        <v>143.62921209657875</v>
      </c>
      <c r="K392" s="22">
        <v>268.40614850175973</v>
      </c>
      <c r="L392" s="22">
        <v>63.719942421187255</v>
      </c>
      <c r="M392" s="22">
        <v>36.54964448632375</v>
      </c>
    </row>
    <row r="393" spans="1:13">
      <c r="A393" s="20">
        <v>42948</v>
      </c>
      <c r="B393" s="22">
        <v>67.299531851640609</v>
      </c>
      <c r="C393" s="22">
        <v>23.324618410601573</v>
      </c>
      <c r="D393" s="22">
        <v>83.118138101542527</v>
      </c>
      <c r="E393" s="22">
        <v>86.392065407619882</v>
      </c>
      <c r="F393" s="22">
        <v>62.057027001483</v>
      </c>
      <c r="G393" s="22">
        <v>127.68824598326484</v>
      </c>
      <c r="H393" s="22">
        <v>49.691929393307589</v>
      </c>
      <c r="I393" s="22">
        <v>106.58899164795795</v>
      </c>
      <c r="J393" s="22">
        <v>97.141840750310166</v>
      </c>
      <c r="K393" s="22">
        <v>64.751013744831155</v>
      </c>
      <c r="L393" s="22">
        <v>96.256472019979782</v>
      </c>
      <c r="M393" s="22">
        <v>52.583370862261944</v>
      </c>
    </row>
    <row r="394" spans="1:13">
      <c r="A394" s="20">
        <v>42979</v>
      </c>
      <c r="B394" s="22">
        <v>82.585022722509436</v>
      </c>
      <c r="C394" s="22">
        <v>35.042654077502817</v>
      </c>
      <c r="D394" s="22">
        <v>83.790732582839723</v>
      </c>
      <c r="E394" s="22">
        <v>92.850345200429587</v>
      </c>
      <c r="F394" s="22">
        <v>56.722104556642371</v>
      </c>
      <c r="G394" s="22">
        <v>120.30314953794458</v>
      </c>
      <c r="H394" s="22">
        <v>48.592123415136591</v>
      </c>
      <c r="I394" s="22">
        <v>131.96249194312426</v>
      </c>
      <c r="J394" s="22">
        <v>111.72257771072894</v>
      </c>
      <c r="K394" s="22">
        <v>59.988782358091953</v>
      </c>
      <c r="L394" s="22">
        <v>82.301781179115991</v>
      </c>
      <c r="M394" s="22">
        <v>19.138440734446409</v>
      </c>
    </row>
    <row r="395" spans="1:13">
      <c r="A395" s="20">
        <v>43009</v>
      </c>
      <c r="B395" s="22">
        <v>68.755130702072634</v>
      </c>
      <c r="C395" s="22">
        <v>47.631550391887799</v>
      </c>
      <c r="D395" s="22">
        <v>83.031036452803392</v>
      </c>
      <c r="E395" s="22">
        <v>91.80831069962187</v>
      </c>
      <c r="F395" s="22">
        <v>36.454986436974821</v>
      </c>
      <c r="G395" s="22">
        <v>113.60946228492381</v>
      </c>
      <c r="H395" s="22">
        <v>44.885792229945949</v>
      </c>
      <c r="I395" s="22">
        <v>72.125496808721778</v>
      </c>
      <c r="J395" s="22">
        <v>74.844160720985215</v>
      </c>
      <c r="K395" s="22">
        <v>38.714108204506758</v>
      </c>
      <c r="L395" s="22">
        <v>114.55383010325778</v>
      </c>
      <c r="M395" s="22">
        <v>17.291545033377979</v>
      </c>
    </row>
    <row r="396" spans="1:13">
      <c r="A396" s="20">
        <v>43040</v>
      </c>
      <c r="B396" s="22">
        <v>86.42735764823172</v>
      </c>
      <c r="C396" s="22">
        <v>21.467146465889684</v>
      </c>
      <c r="D396" s="22">
        <v>138.36323707819241</v>
      </c>
      <c r="E396" s="22">
        <v>155.22094114564115</v>
      </c>
      <c r="F396" s="22">
        <v>137.63069095326259</v>
      </c>
      <c r="G396" s="22">
        <v>231.56159139562666</v>
      </c>
      <c r="H396" s="22">
        <v>79.323877137388877</v>
      </c>
      <c r="I396" s="22">
        <v>80.447727230777716</v>
      </c>
      <c r="J396" s="22">
        <v>75.95538012744565</v>
      </c>
      <c r="K396" s="22">
        <v>44.822304472708083</v>
      </c>
      <c r="L396" s="22">
        <v>47.220420941553797</v>
      </c>
      <c r="M396" s="22">
        <v>5.8881627414165223</v>
      </c>
    </row>
    <row r="397" spans="1:13">
      <c r="A397" s="20">
        <v>43070</v>
      </c>
      <c r="B397" s="22">
        <v>83.128952143594489</v>
      </c>
      <c r="C397" s="22">
        <v>26.801664784107903</v>
      </c>
      <c r="D397" s="22">
        <v>134.87395505391183</v>
      </c>
      <c r="E397" s="22">
        <v>151.06242569105018</v>
      </c>
      <c r="F397" s="22">
        <v>78.42207705602695</v>
      </c>
      <c r="G397" s="22">
        <v>193.97707827643609</v>
      </c>
      <c r="H397" s="22">
        <v>64.481937836910916</v>
      </c>
      <c r="I397" s="22">
        <v>101.96004277296981</v>
      </c>
      <c r="J397" s="22">
        <v>86.622564952414734</v>
      </c>
      <c r="K397" s="22">
        <v>28.377538556595777</v>
      </c>
      <c r="L397" s="22">
        <v>148.04927443820839</v>
      </c>
      <c r="M397" s="22">
        <v>12.674745942634779</v>
      </c>
    </row>
    <row r="398" spans="1:13">
      <c r="A398" s="20">
        <v>43101</v>
      </c>
      <c r="B398" s="22">
        <v>108.74666640967412</v>
      </c>
      <c r="C398" s="22">
        <v>31.985083987862538</v>
      </c>
      <c r="D398" s="22">
        <v>132.60298097373476</v>
      </c>
      <c r="E398" s="22">
        <v>144.78795132755852</v>
      </c>
      <c r="F398" s="22">
        <v>56.439508492010923</v>
      </c>
      <c r="G398" s="22">
        <v>184.19686828532528</v>
      </c>
      <c r="H398" s="22">
        <v>111.17535858239054</v>
      </c>
      <c r="I398" s="22">
        <v>164.17897742958826</v>
      </c>
      <c r="J398" s="22">
        <v>128.40705418811902</v>
      </c>
      <c r="K398" s="22">
        <v>10.812178149053951</v>
      </c>
      <c r="L398" s="22">
        <v>271.51865272372737</v>
      </c>
      <c r="M398" s="22">
        <v>24.146141296302361</v>
      </c>
    </row>
    <row r="399" spans="1:13">
      <c r="A399" s="20">
        <v>43132</v>
      </c>
      <c r="B399" s="22">
        <v>79.5937890902498</v>
      </c>
      <c r="C399" s="22">
        <v>43.190992159822834</v>
      </c>
      <c r="D399" s="22">
        <v>100.5902548366942</v>
      </c>
      <c r="E399" s="22">
        <v>112.85786854607232</v>
      </c>
      <c r="F399" s="22">
        <v>68.583811327234116</v>
      </c>
      <c r="G399" s="22">
        <v>96.225571775121111</v>
      </c>
      <c r="H399" s="22">
        <v>32.657468903776774</v>
      </c>
      <c r="I399" s="22">
        <v>65.682429777854665</v>
      </c>
      <c r="J399" s="22">
        <v>81.610514403054736</v>
      </c>
      <c r="K399" s="22">
        <v>32.905343496099199</v>
      </c>
      <c r="L399" s="22">
        <v>51.24519883891729</v>
      </c>
      <c r="M399" s="22">
        <v>13.360979082305294</v>
      </c>
    </row>
    <row r="400" spans="1:13">
      <c r="A400" s="20">
        <v>43160</v>
      </c>
      <c r="B400" s="22">
        <v>70.949699884391791</v>
      </c>
      <c r="C400" s="22">
        <v>27.382045863887946</v>
      </c>
      <c r="D400" s="22">
        <v>80.343315101431244</v>
      </c>
      <c r="E400" s="22">
        <v>90.853825343656965</v>
      </c>
      <c r="F400" s="22">
        <v>34.977240902502551</v>
      </c>
      <c r="G400" s="22">
        <v>65.432448072440195</v>
      </c>
      <c r="H400" s="22">
        <v>95.712855260404766</v>
      </c>
      <c r="I400" s="22">
        <v>42.536581061593708</v>
      </c>
      <c r="J400" s="22">
        <v>84.858496208633625</v>
      </c>
      <c r="K400" s="22">
        <v>62.379657371540631</v>
      </c>
      <c r="L400" s="22">
        <v>342.12666324683153</v>
      </c>
      <c r="M400" s="22">
        <v>24.227560411709849</v>
      </c>
    </row>
    <row r="401" spans="1:13">
      <c r="A401" s="20">
        <v>43191</v>
      </c>
      <c r="B401" s="22">
        <v>84.527300215888175</v>
      </c>
      <c r="C401" s="22">
        <v>30.688175770540337</v>
      </c>
      <c r="D401" s="22">
        <v>96.291803147225053</v>
      </c>
      <c r="E401" s="22">
        <v>107.11891884259525</v>
      </c>
      <c r="F401" s="22">
        <v>34.141699720525793</v>
      </c>
      <c r="G401" s="22">
        <v>103.49575783466661</v>
      </c>
      <c r="H401" s="22">
        <v>132.41584927659923</v>
      </c>
      <c r="I401" s="22">
        <v>91.895208983983096</v>
      </c>
      <c r="J401" s="22">
        <v>110.55883972310691</v>
      </c>
      <c r="K401" s="22">
        <v>101.76672013041185</v>
      </c>
      <c r="L401" s="22">
        <v>279.55274182835421</v>
      </c>
      <c r="M401" s="22">
        <v>44.191206813238779</v>
      </c>
    </row>
    <row r="402" spans="1:13">
      <c r="A402" s="20">
        <v>43221</v>
      </c>
      <c r="B402" s="22">
        <v>84.422400675303251</v>
      </c>
      <c r="C402" s="22">
        <v>29.949786982217667</v>
      </c>
      <c r="D402" s="22">
        <v>91.738550957557351</v>
      </c>
      <c r="E402" s="22">
        <v>100.69752924955802</v>
      </c>
      <c r="F402" s="22">
        <v>22.147035976019701</v>
      </c>
      <c r="G402" s="22">
        <v>117.34181460069777</v>
      </c>
      <c r="H402" s="22">
        <v>102.66142436899399</v>
      </c>
      <c r="I402" s="22">
        <v>111.83519870683583</v>
      </c>
      <c r="J402" s="22">
        <v>105.26700619607169</v>
      </c>
      <c r="K402" s="22">
        <v>67.618538342286072</v>
      </c>
      <c r="L402" s="22">
        <v>197.9750137773635</v>
      </c>
      <c r="M402" s="22">
        <v>42.282275818535147</v>
      </c>
    </row>
    <row r="403" spans="1:13">
      <c r="A403" s="20">
        <v>43252</v>
      </c>
      <c r="B403" s="22">
        <v>100.20100237329288</v>
      </c>
      <c r="C403" s="22">
        <v>29.210499184543639</v>
      </c>
      <c r="D403" s="22">
        <v>111.63136307647338</v>
      </c>
      <c r="E403" s="22">
        <v>118.00008759375373</v>
      </c>
      <c r="F403" s="22">
        <v>46.512760502469192</v>
      </c>
      <c r="G403" s="22">
        <v>99.33481667375203</v>
      </c>
      <c r="H403" s="22">
        <v>155.60475254019323</v>
      </c>
      <c r="I403" s="22">
        <v>48.594628960696959</v>
      </c>
      <c r="J403" s="22">
        <v>92.401712921292201</v>
      </c>
      <c r="K403" s="22">
        <v>56.804438893714732</v>
      </c>
      <c r="L403" s="22">
        <v>318.93780332521874</v>
      </c>
      <c r="M403" s="22">
        <v>93.474091725023584</v>
      </c>
    </row>
    <row r="404" spans="1:13">
      <c r="A404" s="20">
        <v>43282</v>
      </c>
      <c r="B404" s="22">
        <v>93.818995748997139</v>
      </c>
      <c r="C404" s="22">
        <v>62.88610321710545</v>
      </c>
      <c r="D404" s="22">
        <v>107.25566107717533</v>
      </c>
      <c r="E404" s="22">
        <v>113.47987442212812</v>
      </c>
      <c r="F404" s="22">
        <v>56.863616861770304</v>
      </c>
      <c r="G404" s="22">
        <v>75.992338976440479</v>
      </c>
      <c r="H404" s="22">
        <v>164.7023815316191</v>
      </c>
      <c r="I404" s="22">
        <v>54.095799809427632</v>
      </c>
      <c r="J404" s="22">
        <v>86.602795367733563</v>
      </c>
      <c r="K404" s="22">
        <v>57.589021462013193</v>
      </c>
      <c r="L404" s="22">
        <v>535.48039357034031</v>
      </c>
      <c r="M404" s="22">
        <v>68.087569576963702</v>
      </c>
    </row>
    <row r="405" spans="1:13">
      <c r="A405" s="20">
        <v>43313</v>
      </c>
      <c r="B405" s="22">
        <v>80.298312878356796</v>
      </c>
      <c r="C405" s="22">
        <v>41.676662921489402</v>
      </c>
      <c r="D405" s="22">
        <v>82.926142608293489</v>
      </c>
      <c r="E405" s="22">
        <v>89.850025404822006</v>
      </c>
      <c r="F405" s="22">
        <v>57.039513863397616</v>
      </c>
      <c r="G405" s="22">
        <v>90.418169697522401</v>
      </c>
      <c r="H405" s="22">
        <v>78.210823707920895</v>
      </c>
      <c r="I405" s="22">
        <v>102.41090097753258</v>
      </c>
      <c r="J405" s="22">
        <v>102.77536759830552</v>
      </c>
      <c r="K405" s="22">
        <v>37.152214228564183</v>
      </c>
      <c r="L405" s="22">
        <v>313.40330122179051</v>
      </c>
      <c r="M405" s="22">
        <v>96.797922568810279</v>
      </c>
    </row>
    <row r="406" spans="1:13">
      <c r="A406" s="20">
        <v>43344</v>
      </c>
      <c r="B406" s="22">
        <v>58.847609678200278</v>
      </c>
      <c r="C406" s="22">
        <v>20.14998196639397</v>
      </c>
      <c r="D406" s="22">
        <v>66.617003629432261</v>
      </c>
      <c r="E406" s="22">
        <v>74.564463217361023</v>
      </c>
      <c r="F406" s="22">
        <v>32.755084663892603</v>
      </c>
      <c r="G406" s="22">
        <v>80.59331179770777</v>
      </c>
      <c r="H406" s="22">
        <v>64.999375202273455</v>
      </c>
      <c r="I406" s="22">
        <v>62.966956814996671</v>
      </c>
      <c r="J406" s="22">
        <v>85.475813373930663</v>
      </c>
      <c r="K406" s="22">
        <v>60.804045200190686</v>
      </c>
      <c r="L406" s="22">
        <v>186.89466044895761</v>
      </c>
      <c r="M406" s="22">
        <v>28.587317716639024</v>
      </c>
    </row>
    <row r="407" spans="1:13">
      <c r="A407" s="20">
        <v>43374</v>
      </c>
      <c r="B407" s="22">
        <v>84.645191708144338</v>
      </c>
      <c r="C407" s="22">
        <v>34.808538666961873</v>
      </c>
      <c r="D407" s="22">
        <v>107.66168639090647</v>
      </c>
      <c r="E407" s="22">
        <v>119.6402226279145</v>
      </c>
      <c r="F407" s="22">
        <v>70.590593112994867</v>
      </c>
      <c r="G407" s="22">
        <v>177.32299899916214</v>
      </c>
      <c r="H407" s="22">
        <v>103.29391472521569</v>
      </c>
      <c r="I407" s="22">
        <v>162.16410165745529</v>
      </c>
      <c r="J407" s="22">
        <v>158.70154616127527</v>
      </c>
      <c r="K407" s="22">
        <v>51.423431185739808</v>
      </c>
      <c r="L407" s="22">
        <v>386.28935114195917</v>
      </c>
      <c r="M407" s="22">
        <v>20.265994917421228</v>
      </c>
    </row>
    <row r="408" spans="1:13">
      <c r="A408" s="20">
        <v>43405</v>
      </c>
      <c r="B408" s="22">
        <v>75.276417418476939</v>
      </c>
      <c r="C408" s="22">
        <v>42.64734421821597</v>
      </c>
      <c r="D408" s="22">
        <v>88.851928687510366</v>
      </c>
      <c r="E408" s="22">
        <v>97.183543604040452</v>
      </c>
      <c r="F408" s="22">
        <v>54.49824629585936</v>
      </c>
      <c r="G408" s="22">
        <v>164.90097965269587</v>
      </c>
      <c r="H408" s="22">
        <v>78.719534920493629</v>
      </c>
      <c r="I408" s="22">
        <v>118.50414364510229</v>
      </c>
      <c r="J408" s="22">
        <v>108.39598797685183</v>
      </c>
      <c r="K408" s="22">
        <v>45.453450867570972</v>
      </c>
      <c r="L408" s="22">
        <v>209.83294488724684</v>
      </c>
      <c r="M408" s="22">
        <v>14.501180744298535</v>
      </c>
    </row>
    <row r="409" spans="1:13">
      <c r="A409" s="20">
        <v>43435</v>
      </c>
      <c r="B409" s="22">
        <v>120.73332914367555</v>
      </c>
      <c r="C409" s="22">
        <v>151.20985886852682</v>
      </c>
      <c r="D409" s="22">
        <v>113.92708595404051</v>
      </c>
      <c r="E409" s="22">
        <v>123.4984188536549</v>
      </c>
      <c r="F409" s="22">
        <v>55.049756127572444</v>
      </c>
      <c r="G409" s="22">
        <v>145.9264816098086</v>
      </c>
      <c r="H409" s="22">
        <v>140.92795365792347</v>
      </c>
      <c r="I409" s="22">
        <v>112.07804315654964</v>
      </c>
      <c r="J409" s="22">
        <v>117.73899167624066</v>
      </c>
      <c r="K409" s="22">
        <v>62.058811208888983</v>
      </c>
      <c r="L409" s="22">
        <v>324.8426729929518</v>
      </c>
      <c r="M409" s="22">
        <v>7.6995526272561925</v>
      </c>
    </row>
    <row r="410" spans="1:13">
      <c r="A410" s="20">
        <v>43466</v>
      </c>
      <c r="B410" s="22">
        <v>139.63097162452621</v>
      </c>
      <c r="C410" s="22">
        <v>144.44016319123369</v>
      </c>
      <c r="D410" s="22">
        <v>143.38145483203007</v>
      </c>
      <c r="E410" s="22">
        <v>150.22164841309194</v>
      </c>
      <c r="F410" s="22">
        <v>95.856332869668577</v>
      </c>
      <c r="G410" s="22">
        <v>211.18088554327824</v>
      </c>
      <c r="H410" s="22">
        <v>176.2794720524513</v>
      </c>
      <c r="I410" s="22">
        <v>189.70331504570461</v>
      </c>
      <c r="J410" s="22">
        <v>120.75784773688272</v>
      </c>
      <c r="K410" s="22">
        <v>80.735207733557246</v>
      </c>
      <c r="L410" s="22">
        <v>460.18324936186406</v>
      </c>
      <c r="M410" s="22">
        <v>64.908266807358615</v>
      </c>
    </row>
    <row r="411" spans="1:13">
      <c r="A411" s="20">
        <v>43497</v>
      </c>
      <c r="B411" s="22">
        <v>84.20104417053021</v>
      </c>
      <c r="C411" s="22">
        <v>68.144171634069536</v>
      </c>
      <c r="D411" s="22">
        <v>97.213678918465376</v>
      </c>
      <c r="E411" s="22">
        <v>103.80769974011561</v>
      </c>
      <c r="F411" s="22">
        <v>44.259851731165455</v>
      </c>
      <c r="G411" s="22">
        <v>146.86376606563306</v>
      </c>
      <c r="H411" s="22">
        <v>73.043687010786911</v>
      </c>
      <c r="I411" s="22">
        <v>124.30344640083987</v>
      </c>
      <c r="J411" s="22">
        <v>109.11101549827862</v>
      </c>
      <c r="K411" s="22">
        <v>59.283977920167665</v>
      </c>
      <c r="L411" s="22">
        <v>165.64373275485886</v>
      </c>
      <c r="M411" s="22">
        <v>85.667411674815355</v>
      </c>
    </row>
    <row r="412" spans="1:13">
      <c r="A412" s="20">
        <v>43525</v>
      </c>
      <c r="B412" s="22">
        <v>93.677592273227106</v>
      </c>
      <c r="C412" s="22">
        <v>55.811510556314737</v>
      </c>
      <c r="D412" s="22">
        <v>106.74665591622866</v>
      </c>
      <c r="E412" s="22">
        <v>110.04167891175661</v>
      </c>
      <c r="F412" s="22">
        <v>81.582332965126938</v>
      </c>
      <c r="G412" s="22">
        <v>150.97063109932387</v>
      </c>
      <c r="H412" s="22">
        <v>72.851599258883041</v>
      </c>
      <c r="I412" s="22">
        <v>110.23582238910068</v>
      </c>
      <c r="J412" s="22">
        <v>110.24797143387032</v>
      </c>
      <c r="K412" s="22">
        <v>71.736267431048816</v>
      </c>
      <c r="L412" s="22">
        <v>192.40427547369603</v>
      </c>
      <c r="M412" s="22">
        <v>71.201772075088797</v>
      </c>
    </row>
    <row r="413" spans="1:13">
      <c r="A413" s="20">
        <v>43556</v>
      </c>
      <c r="B413" s="22">
        <v>73.177263637757207</v>
      </c>
      <c r="C413" s="22">
        <v>34.84830528211031</v>
      </c>
      <c r="D413" s="22">
        <v>72.189909240422267</v>
      </c>
      <c r="E413" s="22">
        <v>79.85126948395208</v>
      </c>
      <c r="F413" s="22">
        <v>26.116249414512151</v>
      </c>
      <c r="G413" s="22">
        <v>105.38475813372564</v>
      </c>
      <c r="H413" s="22">
        <v>44.406701661450938</v>
      </c>
      <c r="I413" s="22">
        <v>69.239833847201297</v>
      </c>
      <c r="J413" s="22">
        <v>91.86317677900081</v>
      </c>
      <c r="K413" s="22">
        <v>61.732024945279989</v>
      </c>
      <c r="L413" s="22">
        <v>131.38926370263704</v>
      </c>
      <c r="M413" s="22">
        <v>27.572431313777734</v>
      </c>
    </row>
    <row r="414" spans="1:13">
      <c r="A414" s="20">
        <v>43586</v>
      </c>
      <c r="B414" s="22">
        <v>89.334271338111265</v>
      </c>
      <c r="C414" s="22">
        <v>52.79640492538492</v>
      </c>
      <c r="D414" s="22">
        <v>101.8053538979576</v>
      </c>
      <c r="E414" s="22">
        <v>111.97914978695567</v>
      </c>
      <c r="F414" s="22">
        <v>22.214922303536671</v>
      </c>
      <c r="G414" s="22">
        <v>159.91242265875678</v>
      </c>
      <c r="H414" s="22">
        <v>145.92427525916295</v>
      </c>
      <c r="I414" s="22">
        <v>59.599040751313858</v>
      </c>
      <c r="J414" s="22">
        <v>55.977097917792129</v>
      </c>
      <c r="K414" s="22">
        <v>20.096535244469884</v>
      </c>
      <c r="L414" s="22">
        <v>231.60059066902235</v>
      </c>
      <c r="M414" s="22">
        <v>8.9760596410733218</v>
      </c>
    </row>
    <row r="415" spans="1:13">
      <c r="A415" s="20">
        <v>43617</v>
      </c>
      <c r="B415" s="22">
        <v>137.69393401699915</v>
      </c>
      <c r="C415" s="22">
        <v>153.502574861255</v>
      </c>
      <c r="D415" s="22">
        <v>134.25533898533192</v>
      </c>
      <c r="E415" s="22">
        <v>144.42644706217064</v>
      </c>
      <c r="F415" s="22">
        <v>66.103402050975546</v>
      </c>
      <c r="G415" s="22">
        <v>182.23670847584827</v>
      </c>
      <c r="H415" s="22">
        <v>185.70839710032976</v>
      </c>
      <c r="I415" s="22">
        <v>86.50206136649534</v>
      </c>
      <c r="J415" s="22">
        <v>144.68318427845122</v>
      </c>
      <c r="K415" s="22">
        <v>58.712594477997023</v>
      </c>
      <c r="L415" s="22">
        <v>670.53191256578816</v>
      </c>
      <c r="M415" s="22">
        <v>65.559528459224609</v>
      </c>
    </row>
    <row r="416" spans="1:13">
      <c r="A416" s="20">
        <v>43647</v>
      </c>
    </row>
    <row r="417" spans="1:1">
      <c r="A417" s="20">
        <v>43678</v>
      </c>
    </row>
    <row r="418" spans="1:1">
      <c r="A418" s="20">
        <v>43709</v>
      </c>
    </row>
    <row r="419" spans="1:1">
      <c r="A419" s="20">
        <v>43739</v>
      </c>
    </row>
    <row r="420" spans="1:1">
      <c r="A420" s="20">
        <v>43770</v>
      </c>
    </row>
    <row r="421" spans="1:1">
      <c r="A421" s="20">
        <v>43800</v>
      </c>
    </row>
    <row r="423" spans="1:1">
      <c r="A423" s="20" t="s">
        <v>510</v>
      </c>
    </row>
  </sheetData>
  <phoneticPr fontId="379"/>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8"/>
  <sheetViews>
    <sheetView zoomScale="85" zoomScaleNormal="85" workbookViewId="0">
      <pane xSplit="2" ySplit="2" topLeftCell="F3" activePane="bottomRight" state="frozen"/>
      <selection activeCell="C54" sqref="C54"/>
      <selection pane="topRight" activeCell="C54" sqref="C54"/>
      <selection pane="bottomLeft" activeCell="C54" sqref="C54"/>
      <selection pane="bottomRight" activeCell="R380" sqref="R380"/>
    </sheetView>
  </sheetViews>
  <sheetFormatPr defaultColWidth="9.140625" defaultRowHeight="15"/>
  <cols>
    <col min="1" max="1" width="7.140625" style="47" bestFit="1" customWidth="1"/>
    <col min="2" max="2" width="6.140625" style="48" bestFit="1" customWidth="1"/>
    <col min="3" max="16" width="12.42578125" style="48" customWidth="1"/>
    <col min="17" max="17" width="9.140625" style="48"/>
    <col min="18" max="18" width="32.42578125" style="48" bestFit="1" customWidth="1"/>
    <col min="19" max="23" width="16.28515625" style="48" customWidth="1"/>
    <col min="24" max="24" width="22.5703125" style="61" bestFit="1" customWidth="1"/>
    <col min="25" max="16384" width="9.140625" style="48"/>
  </cols>
  <sheetData>
    <row r="1" spans="1:25" ht="15.75">
      <c r="L1" s="102"/>
      <c r="M1" s="102"/>
      <c r="N1" s="102"/>
      <c r="O1" s="102"/>
      <c r="P1" s="102"/>
      <c r="R1" s="49"/>
      <c r="S1" s="49" t="s">
        <v>575</v>
      </c>
      <c r="T1" s="49"/>
      <c r="U1" s="49"/>
      <c r="V1" s="49"/>
      <c r="W1" s="49"/>
      <c r="X1" s="57"/>
      <c r="Y1" s="49"/>
    </row>
    <row r="2" spans="1:25" ht="60">
      <c r="C2" s="48" t="s">
        <v>576</v>
      </c>
      <c r="D2" s="48" t="s">
        <v>577</v>
      </c>
      <c r="E2" s="48" t="s">
        <v>578</v>
      </c>
      <c r="F2" s="48" t="s">
        <v>579</v>
      </c>
      <c r="G2" s="48" t="s">
        <v>580</v>
      </c>
      <c r="H2" s="48" t="s">
        <v>581</v>
      </c>
      <c r="I2" s="48" t="s">
        <v>582</v>
      </c>
      <c r="J2" s="48" t="s">
        <v>583</v>
      </c>
      <c r="K2" s="48" t="s">
        <v>584</v>
      </c>
      <c r="L2" s="48" t="s">
        <v>674</v>
      </c>
      <c r="M2" s="48" t="s">
        <v>585</v>
      </c>
      <c r="N2" s="48" t="s">
        <v>586</v>
      </c>
      <c r="O2" s="48" t="s">
        <v>587</v>
      </c>
      <c r="P2" s="48" t="s">
        <v>588</v>
      </c>
      <c r="R2" s="50"/>
      <c r="S2" s="50" t="s">
        <v>490</v>
      </c>
      <c r="T2" s="50" t="s">
        <v>589</v>
      </c>
      <c r="U2" s="50" t="s">
        <v>489</v>
      </c>
      <c r="V2" s="50" t="s">
        <v>539</v>
      </c>
      <c r="W2" s="50" t="s">
        <v>590</v>
      </c>
      <c r="X2" s="52"/>
      <c r="Y2" s="49"/>
    </row>
    <row r="3" spans="1:25">
      <c r="A3" s="47">
        <v>1987</v>
      </c>
      <c r="B3" s="48" t="s">
        <v>465</v>
      </c>
      <c r="C3" s="63">
        <f>Japan_EPU_Index!C27</f>
        <v>69.196211748606359</v>
      </c>
      <c r="D3" s="63">
        <f>Japan_EPU_Index!D27</f>
        <v>87.214235517128571</v>
      </c>
      <c r="E3" s="63">
        <f>Japan_EPU_Index!E27</f>
        <v>54.526537125099537</v>
      </c>
      <c r="F3" s="63">
        <f>Japan_EPU_Index!F27</f>
        <v>70.762445391576605</v>
      </c>
      <c r="G3" s="63">
        <f>Japan_EPU_Index!G27</f>
        <v>169.26912807190212</v>
      </c>
      <c r="K3" s="63">
        <v>96.031326701091686</v>
      </c>
      <c r="M3" s="64">
        <v>110.43331909179688</v>
      </c>
      <c r="O3" s="64">
        <v>57.107345581054688</v>
      </c>
      <c r="R3" s="51" t="s">
        <v>591</v>
      </c>
      <c r="S3" s="65">
        <f>CORREL(C3:C398,$H$3:$H$398)</f>
        <v>0.49187663213311855</v>
      </c>
      <c r="T3" s="65">
        <f t="shared" ref="T3:W3" si="0">CORREL(D3:D398,$H$3:$H$398)</f>
        <v>0.43945918666733669</v>
      </c>
      <c r="U3" s="65">
        <f t="shared" si="0"/>
        <v>0.44414557123764337</v>
      </c>
      <c r="V3" s="65">
        <f t="shared" si="0"/>
        <v>-0.10609116977777659</v>
      </c>
      <c r="W3" s="65">
        <f t="shared" si="0"/>
        <v>0.18376179296735334</v>
      </c>
      <c r="X3" s="53" t="s">
        <v>677</v>
      </c>
      <c r="Y3" s="49"/>
    </row>
    <row r="4" spans="1:25">
      <c r="A4" s="47" t="s">
        <v>592</v>
      </c>
      <c r="B4" s="48" t="s">
        <v>454</v>
      </c>
      <c r="C4" s="63">
        <f>Japan_EPU_Index!C28</f>
        <v>91.55905554835374</v>
      </c>
      <c r="D4" s="63">
        <f>Japan_EPU_Index!D28</f>
        <v>101.69707981167875</v>
      </c>
      <c r="E4" s="63">
        <f>Japan_EPU_Index!E28</f>
        <v>52.501571181326312</v>
      </c>
      <c r="F4" s="63">
        <f>Japan_EPU_Index!F28</f>
        <v>75.139497485849532</v>
      </c>
      <c r="G4" s="63">
        <f>Japan_EPU_Index!G28</f>
        <v>121.78314970209567</v>
      </c>
      <c r="K4" s="63">
        <v>114.21086783128609</v>
      </c>
      <c r="M4" s="64">
        <v>76.966072082519531</v>
      </c>
      <c r="O4" s="64">
        <v>49.240592956542969</v>
      </c>
      <c r="R4" s="51" t="s">
        <v>593</v>
      </c>
      <c r="S4" s="65">
        <f>CORREL(C3:C398,$I$3:$I$398)</f>
        <v>0.54654333291617174</v>
      </c>
      <c r="T4" s="65">
        <f t="shared" ref="T4:W4" si="1">CORREL(D3:D398,$I$3:$I$398)</f>
        <v>0.44256516754733505</v>
      </c>
      <c r="U4" s="65">
        <f t="shared" si="1"/>
        <v>0.36005909306188455</v>
      </c>
      <c r="V4" s="65">
        <f t="shared" si="1"/>
        <v>-1.3376977817946599E-2</v>
      </c>
      <c r="W4" s="65">
        <f t="shared" si="1"/>
        <v>0.13531033591332661</v>
      </c>
      <c r="X4" s="53" t="s">
        <v>676</v>
      </c>
      <c r="Y4" s="49"/>
    </row>
    <row r="5" spans="1:25">
      <c r="B5" s="48" t="s">
        <v>455</v>
      </c>
      <c r="C5" s="63">
        <f>Japan_EPU_Index!C29</f>
        <v>91.497957454436943</v>
      </c>
      <c r="D5" s="63">
        <f>Japan_EPU_Index!D29</f>
        <v>111.53629394222931</v>
      </c>
      <c r="E5" s="63">
        <f>Japan_EPU_Index!E29</f>
        <v>73.013583996222849</v>
      </c>
      <c r="F5" s="63">
        <f>Japan_EPU_Index!F29</f>
        <v>194.41742873409794</v>
      </c>
      <c r="G5" s="63">
        <f>Japan_EPU_Index!G29</f>
        <v>140.89406476447755</v>
      </c>
      <c r="K5" s="63">
        <v>119.34602853270138</v>
      </c>
      <c r="M5" s="64">
        <v>99.059585571289063</v>
      </c>
      <c r="O5" s="64">
        <v>79.67974853515625</v>
      </c>
      <c r="R5" s="51" t="s">
        <v>594</v>
      </c>
      <c r="S5" s="65">
        <f>CORREL(C3:C398,$J$3:$J$398)</f>
        <v>0.21256270517626324</v>
      </c>
      <c r="T5" s="65">
        <f t="shared" ref="T5:W5" si="2">CORREL(D3:D398,$J$3:$J$398)</f>
        <v>3.9745651382624293E-2</v>
      </c>
      <c r="U5" s="65">
        <f t="shared" si="2"/>
        <v>0.24803925455441181</v>
      </c>
      <c r="V5" s="65">
        <f t="shared" si="2"/>
        <v>-0.12713659022757001</v>
      </c>
      <c r="W5" s="65">
        <f t="shared" si="2"/>
        <v>-3.3367150644128762E-2</v>
      </c>
      <c r="X5" s="53" t="s">
        <v>675</v>
      </c>
      <c r="Y5" s="49"/>
    </row>
    <row r="6" spans="1:25">
      <c r="B6" s="48" t="s">
        <v>456</v>
      </c>
      <c r="C6" s="63">
        <f>Japan_EPU_Index!C30</f>
        <v>94.538560185570773</v>
      </c>
      <c r="D6" s="63">
        <f>Japan_EPU_Index!D30</f>
        <v>97.708531239890178</v>
      </c>
      <c r="E6" s="63">
        <f>Japan_EPU_Index!E30</f>
        <v>91.601153749816007</v>
      </c>
      <c r="F6" s="63">
        <f>Japan_EPU_Index!F30</f>
        <v>180.08607985553053</v>
      </c>
      <c r="G6" s="63">
        <f>Japan_EPU_Index!G30</f>
        <v>146.41695593046512</v>
      </c>
      <c r="K6" s="63">
        <v>119.51827014440282</v>
      </c>
      <c r="M6" s="64">
        <v>79.532356262207031</v>
      </c>
      <c r="O6" s="64">
        <v>63.258823394775391</v>
      </c>
      <c r="R6" s="51" t="s">
        <v>595</v>
      </c>
      <c r="S6" s="65">
        <f>CORREL(C3:C398,$K$3:$K$398)</f>
        <v>0.21767826787558228</v>
      </c>
      <c r="T6" s="65">
        <f t="shared" ref="T6:W6" si="3">CORREL(D3:D398,$K$3:$K$398)</f>
        <v>0.32589552768569507</v>
      </c>
      <c r="U6" s="65">
        <f t="shared" si="3"/>
        <v>8.0731839216616655E-2</v>
      </c>
      <c r="V6" s="65">
        <f t="shared" si="3"/>
        <v>-0.19431636709576941</v>
      </c>
      <c r="W6" s="65">
        <f t="shared" si="3"/>
        <v>0.21567706568159783</v>
      </c>
      <c r="X6" s="53" t="s">
        <v>678</v>
      </c>
      <c r="Y6" s="49"/>
    </row>
    <row r="7" spans="1:25">
      <c r="B7" s="48" t="s">
        <v>457</v>
      </c>
      <c r="C7" s="63">
        <f>Japan_EPU_Index!C31</f>
        <v>75.161094384612483</v>
      </c>
      <c r="D7" s="63">
        <f>Japan_EPU_Index!D31</f>
        <v>92.783979213173225</v>
      </c>
      <c r="E7" s="63">
        <f>Japan_EPU_Index!E31</f>
        <v>52.692569917031612</v>
      </c>
      <c r="F7" s="63">
        <f>Japan_EPU_Index!F31</f>
        <v>141.74785015190821</v>
      </c>
      <c r="G7" s="63">
        <f>Japan_EPU_Index!G31</f>
        <v>94.793343067344409</v>
      </c>
      <c r="K7" s="63">
        <v>112.01161247117254</v>
      </c>
      <c r="M7" s="64">
        <v>87.585052490234375</v>
      </c>
      <c r="O7" s="64">
        <v>47.488353729248047</v>
      </c>
      <c r="R7" s="51" t="s">
        <v>673</v>
      </c>
      <c r="S7" s="65">
        <f>CORREL(C3:C398,$L$3:$L$398)</f>
        <v>0.33699882648593615</v>
      </c>
      <c r="T7" s="65">
        <f t="shared" ref="T7:W7" si="4">CORREL(D3:D398,$L$3:$L$398)</f>
        <v>0.18220393667721035</v>
      </c>
      <c r="U7" s="65">
        <f t="shared" si="4"/>
        <v>0.28538886881707859</v>
      </c>
      <c r="V7" s="65">
        <f t="shared" si="4"/>
        <v>0.79733226780370481</v>
      </c>
      <c r="W7" s="65">
        <f t="shared" si="4"/>
        <v>7.8133707231916608E-2</v>
      </c>
      <c r="X7" s="53" t="s">
        <v>679</v>
      </c>
      <c r="Y7" s="49"/>
    </row>
    <row r="8" spans="1:25">
      <c r="B8" s="48" t="s">
        <v>458</v>
      </c>
      <c r="C8" s="63">
        <f>Japan_EPU_Index!C32</f>
        <v>84.465577008956373</v>
      </c>
      <c r="D8" s="63">
        <f>Japan_EPU_Index!D32</f>
        <v>104.37401021770226</v>
      </c>
      <c r="E8" s="63">
        <f>Japan_EPU_Index!E32</f>
        <v>72.077508807788462</v>
      </c>
      <c r="F8" s="63">
        <f>Japan_EPU_Index!F32</f>
        <v>143.78237247364757</v>
      </c>
      <c r="G8" s="63">
        <f>Japan_EPU_Index!G32</f>
        <v>77.420266001104892</v>
      </c>
      <c r="K8" s="63">
        <v>108.69026350624461</v>
      </c>
      <c r="M8" s="64">
        <v>106.57285308837891</v>
      </c>
      <c r="O8" s="64">
        <v>71.710517883300781</v>
      </c>
      <c r="R8" s="51" t="s">
        <v>511</v>
      </c>
      <c r="S8" s="65">
        <f>CORREL(C3:C398,$M$3:$M$398)</f>
        <v>0.4573262749648212</v>
      </c>
      <c r="T8" s="65">
        <f t="shared" ref="T8:W8" si="5">CORREL(D3:D398,$M$3:$M$398)</f>
        <v>0.3815196919854324</v>
      </c>
      <c r="U8" s="65">
        <f t="shared" si="5"/>
        <v>0.44214843379529767</v>
      </c>
      <c r="V8" s="65">
        <f t="shared" si="5"/>
        <v>0.44096855671371288</v>
      </c>
      <c r="W8" s="65">
        <f t="shared" si="5"/>
        <v>0.21049012789942539</v>
      </c>
      <c r="X8" s="53" t="s">
        <v>678</v>
      </c>
      <c r="Y8" s="49"/>
    </row>
    <row r="9" spans="1:25">
      <c r="B9" s="48" t="s">
        <v>459</v>
      </c>
      <c r="C9" s="63">
        <f>Japan_EPU_Index!C33</f>
        <v>61.075131870922867</v>
      </c>
      <c r="D9" s="63">
        <f>Japan_EPU_Index!D33</f>
        <v>72.99434620734516</v>
      </c>
      <c r="E9" s="63">
        <f>Japan_EPU_Index!E33</f>
        <v>20.78124177452883</v>
      </c>
      <c r="F9" s="63">
        <f>Japan_EPU_Index!F33</f>
        <v>55.078559662468436</v>
      </c>
      <c r="G9" s="63">
        <f>Japan_EPU_Index!G33</f>
        <v>72.798700197835913</v>
      </c>
      <c r="K9" s="63">
        <v>102.90073393297742</v>
      </c>
      <c r="M9" s="64">
        <v>81.389411926269531</v>
      </c>
      <c r="O9" s="64">
        <v>33.791034698486328</v>
      </c>
      <c r="R9" s="51" t="s">
        <v>596</v>
      </c>
      <c r="S9" s="65">
        <f>CORREL(C3:C398,$N$3:$N$398)</f>
        <v>0.65941553902942296</v>
      </c>
      <c r="T9" s="65">
        <f t="shared" ref="T9:W9" si="6">CORREL(D3:D398,$N$3:$N$398)</f>
        <v>0.61736798419434713</v>
      </c>
      <c r="U9" s="65">
        <f t="shared" si="6"/>
        <v>0.52045263635560612</v>
      </c>
      <c r="V9" s="65">
        <f t="shared" si="6"/>
        <v>0.2149999231463027</v>
      </c>
      <c r="W9" s="65">
        <f t="shared" si="6"/>
        <v>0.19543765483653672</v>
      </c>
      <c r="X9" s="53" t="s">
        <v>493</v>
      </c>
      <c r="Y9" s="49"/>
    </row>
    <row r="10" spans="1:25">
      <c r="B10" s="48" t="s">
        <v>460</v>
      </c>
      <c r="C10" s="63">
        <f>Japan_EPU_Index!C34</f>
        <v>45.99009836491004</v>
      </c>
      <c r="D10" s="63">
        <f>Japan_EPU_Index!D34</f>
        <v>47.368192933659166</v>
      </c>
      <c r="E10" s="63">
        <f>Japan_EPU_Index!E34</f>
        <v>53.809383299524633</v>
      </c>
      <c r="F10" s="63">
        <f>Japan_EPU_Index!F34</f>
        <v>71.808609648222657</v>
      </c>
      <c r="G10" s="63">
        <f>Japan_EPU_Index!G34</f>
        <v>98.966829566129363</v>
      </c>
      <c r="K10" s="63">
        <v>101.18608115810359</v>
      </c>
      <c r="M10" s="64">
        <v>52.790153503417969</v>
      </c>
      <c r="O10" s="64">
        <v>37.7886962890625</v>
      </c>
      <c r="R10" s="51" t="s">
        <v>513</v>
      </c>
      <c r="S10" s="65">
        <f>CORREL(C3:C398,$O$3:$O$398)</f>
        <v>0.440570287625003</v>
      </c>
      <c r="T10" s="65">
        <f t="shared" ref="T10:W10" si="7">CORREL(D3:D398,$O$3:$O$398)</f>
        <v>0.32699117478667672</v>
      </c>
      <c r="U10" s="65">
        <f t="shared" si="7"/>
        <v>0.4421590160691331</v>
      </c>
      <c r="V10" s="65">
        <f t="shared" si="7"/>
        <v>0.59861682991914222</v>
      </c>
      <c r="W10" s="65">
        <f t="shared" si="7"/>
        <v>8.9826261928885237E-2</v>
      </c>
      <c r="X10" s="53" t="s">
        <v>680</v>
      </c>
      <c r="Y10" s="49"/>
    </row>
    <row r="11" spans="1:25">
      <c r="B11" s="48" t="s">
        <v>461</v>
      </c>
      <c r="C11" s="63">
        <f>Japan_EPU_Index!C35</f>
        <v>61.203858348860507</v>
      </c>
      <c r="D11" s="63">
        <f>Japan_EPU_Index!D35</f>
        <v>60.878497790346096</v>
      </c>
      <c r="E11" s="63">
        <f>Japan_EPU_Index!E35</f>
        <v>73.100166756904258</v>
      </c>
      <c r="F11" s="63">
        <f>Japan_EPU_Index!F35</f>
        <v>91.165849646019225</v>
      </c>
      <c r="G11" s="63">
        <f>Japan_EPU_Index!G35</f>
        <v>79.040067734356555</v>
      </c>
      <c r="K11" s="63">
        <v>93.108031139258102</v>
      </c>
      <c r="M11" s="64">
        <v>59.869594573974609</v>
      </c>
      <c r="O11" s="64">
        <v>35.24237060546875</v>
      </c>
      <c r="R11" s="51" t="s">
        <v>512</v>
      </c>
      <c r="S11" s="65">
        <f>CORREL(C3:C398,$P$3:$P$398)</f>
        <v>0.52099574218240507</v>
      </c>
      <c r="T11" s="65">
        <f t="shared" ref="T11:W11" si="8">CORREL(D3:D398,$P$3:$P$398)</f>
        <v>0.52242606578100526</v>
      </c>
      <c r="U11" s="65">
        <f t="shared" si="8"/>
        <v>0.33869955500604831</v>
      </c>
      <c r="V11" s="65">
        <f t="shared" si="8"/>
        <v>-0.16423879885036602</v>
      </c>
      <c r="W11" s="65">
        <f t="shared" si="8"/>
        <v>0.18765553097431878</v>
      </c>
      <c r="X11" s="53" t="s">
        <v>681</v>
      </c>
      <c r="Y11" s="49"/>
    </row>
    <row r="12" spans="1:25">
      <c r="B12" s="48" t="s">
        <v>462</v>
      </c>
      <c r="C12" s="63">
        <f>Japan_EPU_Index!C36</f>
        <v>98.019364909846388</v>
      </c>
      <c r="D12" s="63">
        <f>Japan_EPU_Index!D36</f>
        <v>110.70125346747183</v>
      </c>
      <c r="E12" s="63">
        <f>Japan_EPU_Index!E36</f>
        <v>164.89887820879019</v>
      </c>
      <c r="F12" s="63">
        <f>Japan_EPU_Index!F36</f>
        <v>117.4097919177309</v>
      </c>
      <c r="G12" s="63">
        <f>Japan_EPU_Index!G36</f>
        <v>198.47112856375415</v>
      </c>
      <c r="K12" s="63">
        <v>90.388391043961292</v>
      </c>
      <c r="M12" s="64">
        <v>170.32206726074219</v>
      </c>
      <c r="O12" s="64">
        <v>99.403610229492188</v>
      </c>
      <c r="R12" s="49"/>
      <c r="S12" s="49"/>
      <c r="T12" s="49"/>
      <c r="U12" s="49"/>
      <c r="V12" s="49"/>
      <c r="W12" s="49"/>
      <c r="X12" s="54"/>
      <c r="Y12" s="49"/>
    </row>
    <row r="13" spans="1:25" ht="15.75">
      <c r="B13" s="48" t="s">
        <v>463</v>
      </c>
      <c r="C13" s="63">
        <f>Japan_EPU_Index!C37</f>
        <v>106.48427950515628</v>
      </c>
      <c r="D13" s="63">
        <f>Japan_EPU_Index!D37</f>
        <v>117.43797903601227</v>
      </c>
      <c r="E13" s="63">
        <f>Japan_EPU_Index!E37</f>
        <v>151.62821114472774</v>
      </c>
      <c r="F13" s="63">
        <f>Japan_EPU_Index!F37</f>
        <v>139.17936203891313</v>
      </c>
      <c r="G13" s="63">
        <f>Japan_EPU_Index!G37</f>
        <v>175.91819066575297</v>
      </c>
      <c r="K13" s="63">
        <v>91.220124816137755</v>
      </c>
      <c r="M13" s="64">
        <v>183.10252380371094</v>
      </c>
      <c r="O13" s="64">
        <v>124.73958587646484</v>
      </c>
      <c r="R13" s="55" t="s">
        <v>591</v>
      </c>
      <c r="S13" s="56">
        <f>ROUND(S3,2)</f>
        <v>0.49</v>
      </c>
      <c r="T13" s="56">
        <f t="shared" ref="T13:W13" si="9">ROUND(T3,2)</f>
        <v>0.44</v>
      </c>
      <c r="U13" s="56">
        <f t="shared" si="9"/>
        <v>0.44</v>
      </c>
      <c r="V13" s="56">
        <f t="shared" si="9"/>
        <v>-0.11</v>
      </c>
      <c r="W13" s="56">
        <f t="shared" si="9"/>
        <v>0.18</v>
      </c>
      <c r="X13" s="66" t="str">
        <f>X3</f>
        <v>1990M6-2019M6</v>
      </c>
      <c r="Y13" s="49"/>
    </row>
    <row r="14" spans="1:25" ht="15.75">
      <c r="B14" s="48" t="s">
        <v>464</v>
      </c>
      <c r="C14" s="63">
        <f>Japan_EPU_Index!C38</f>
        <v>96.669924081420547</v>
      </c>
      <c r="D14" s="63">
        <f>Japan_EPU_Index!D38</f>
        <v>87.866226384783971</v>
      </c>
      <c r="E14" s="63">
        <f>Japan_EPU_Index!E38</f>
        <v>118.74348290161774</v>
      </c>
      <c r="F14" s="63">
        <f>Japan_EPU_Index!F38</f>
        <v>168.16765831849111</v>
      </c>
      <c r="G14" s="63">
        <f>Japan_EPU_Index!G38</f>
        <v>271.53530618506682</v>
      </c>
      <c r="K14" s="63">
        <v>89.306001062963517</v>
      </c>
      <c r="M14" s="64">
        <v>149.01113891601563</v>
      </c>
      <c r="O14" s="64">
        <v>77.4388427734375</v>
      </c>
      <c r="R14" s="55" t="s">
        <v>593</v>
      </c>
      <c r="S14" s="56">
        <f t="shared" ref="S14:W21" si="10">ROUND(S4,2)</f>
        <v>0.55000000000000004</v>
      </c>
      <c r="T14" s="56">
        <f t="shared" si="10"/>
        <v>0.44</v>
      </c>
      <c r="U14" s="56">
        <f t="shared" si="10"/>
        <v>0.36</v>
      </c>
      <c r="V14" s="56">
        <f t="shared" si="10"/>
        <v>-0.01</v>
      </c>
      <c r="W14" s="56">
        <f t="shared" si="10"/>
        <v>0.14000000000000001</v>
      </c>
      <c r="X14" s="66" t="str">
        <f t="shared" ref="X14:X21" si="11">X4</f>
        <v>2003M1-2016M7</v>
      </c>
      <c r="Y14" s="49"/>
    </row>
    <row r="15" spans="1:25" ht="15.75">
      <c r="A15" s="47">
        <v>1988</v>
      </c>
      <c r="B15" s="48" t="s">
        <v>465</v>
      </c>
      <c r="C15" s="63">
        <f>Japan_EPU_Index!C39</f>
        <v>62.090717895068181</v>
      </c>
      <c r="D15" s="63">
        <f>Japan_EPU_Index!D39</f>
        <v>70.007280800562711</v>
      </c>
      <c r="E15" s="63">
        <f>Japan_EPU_Index!E39</f>
        <v>41.77151307408031</v>
      </c>
      <c r="F15" s="63">
        <f>Japan_EPU_Index!F39</f>
        <v>261.97423513749487</v>
      </c>
      <c r="G15" s="63">
        <f>Japan_EPU_Index!G39</f>
        <v>149.00196687063783</v>
      </c>
      <c r="K15" s="63">
        <v>87.916842233986273</v>
      </c>
      <c r="M15" s="64">
        <v>142.87284851074219</v>
      </c>
      <c r="O15" s="64">
        <v>83.657218933105469</v>
      </c>
      <c r="R15" s="55" t="s">
        <v>594</v>
      </c>
      <c r="S15" s="56">
        <f t="shared" si="10"/>
        <v>0.21</v>
      </c>
      <c r="T15" s="56">
        <f t="shared" si="10"/>
        <v>0.04</v>
      </c>
      <c r="U15" s="56">
        <f t="shared" si="10"/>
        <v>0.25</v>
      </c>
      <c r="V15" s="56">
        <f t="shared" si="10"/>
        <v>-0.13</v>
      </c>
      <c r="W15" s="56">
        <f t="shared" si="10"/>
        <v>-0.03</v>
      </c>
      <c r="X15" s="66" t="str">
        <f t="shared" si="11"/>
        <v>2007M1-2016M7</v>
      </c>
      <c r="Y15" s="49"/>
    </row>
    <row r="16" spans="1:25" ht="15.75">
      <c r="A16" s="47" t="s">
        <v>597</v>
      </c>
      <c r="B16" s="48" t="s">
        <v>454</v>
      </c>
      <c r="C16" s="63">
        <f>Japan_EPU_Index!C40</f>
        <v>54.330847596106672</v>
      </c>
      <c r="D16" s="63">
        <f>Japan_EPU_Index!D40</f>
        <v>54.305700207696482</v>
      </c>
      <c r="E16" s="63">
        <f>Japan_EPU_Index!E40</f>
        <v>37.382132707542674</v>
      </c>
      <c r="F16" s="63">
        <f>Japan_EPU_Index!F40</f>
        <v>114.15152033859519</v>
      </c>
      <c r="G16" s="63">
        <f>Japan_EPU_Index!G40</f>
        <v>76.914192721834524</v>
      </c>
      <c r="K16" s="63">
        <v>91.747266294645883</v>
      </c>
      <c r="M16" s="64">
        <v>102.03289031982422</v>
      </c>
      <c r="O16" s="64">
        <v>65.582267761230469</v>
      </c>
      <c r="R16" s="55" t="s">
        <v>595</v>
      </c>
      <c r="S16" s="56">
        <f t="shared" si="10"/>
        <v>0.22</v>
      </c>
      <c r="T16" s="56">
        <f t="shared" si="10"/>
        <v>0.33</v>
      </c>
      <c r="U16" s="56">
        <f t="shared" si="10"/>
        <v>0.08</v>
      </c>
      <c r="V16" s="56">
        <f t="shared" si="10"/>
        <v>-0.19</v>
      </c>
      <c r="W16" s="56">
        <f t="shared" si="10"/>
        <v>0.22</v>
      </c>
      <c r="X16" s="66" t="str">
        <f t="shared" si="11"/>
        <v>1987M1-2019M6</v>
      </c>
      <c r="Y16" s="49"/>
    </row>
    <row r="17" spans="1:25" ht="15.75">
      <c r="B17" s="48" t="s">
        <v>455</v>
      </c>
      <c r="C17" s="63">
        <f>Japan_EPU_Index!C41</f>
        <v>54.169672049784651</v>
      </c>
      <c r="D17" s="63">
        <f>Japan_EPU_Index!D41</f>
        <v>43.886044266677146</v>
      </c>
      <c r="E17" s="63">
        <f>Japan_EPU_Index!E41</f>
        <v>33.621320050163739</v>
      </c>
      <c r="F17" s="63">
        <f>Japan_EPU_Index!F41</f>
        <v>141.70093143881638</v>
      </c>
      <c r="G17" s="63">
        <f>Japan_EPU_Index!G41</f>
        <v>79.962876701959885</v>
      </c>
      <c r="K17" s="63">
        <v>99.419768662840468</v>
      </c>
      <c r="M17" s="64">
        <v>82.353630065917969</v>
      </c>
      <c r="O17" s="64">
        <v>75.881996154785156</v>
      </c>
      <c r="R17" s="55" t="s">
        <v>673</v>
      </c>
      <c r="S17" s="56">
        <f t="shared" si="10"/>
        <v>0.34</v>
      </c>
      <c r="T17" s="56">
        <f t="shared" si="10"/>
        <v>0.18</v>
      </c>
      <c r="U17" s="56">
        <f t="shared" si="10"/>
        <v>0.28999999999999998</v>
      </c>
      <c r="V17" s="56">
        <f t="shared" si="10"/>
        <v>0.8</v>
      </c>
      <c r="W17" s="56">
        <f t="shared" si="10"/>
        <v>0.08</v>
      </c>
      <c r="X17" s="66" t="str">
        <f t="shared" si="11"/>
        <v>1997M1-2019M6</v>
      </c>
      <c r="Y17" s="49"/>
    </row>
    <row r="18" spans="1:25" ht="15.75">
      <c r="B18" s="48" t="s">
        <v>456</v>
      </c>
      <c r="C18" s="63">
        <f>Japan_EPU_Index!C42</f>
        <v>50.377561256186986</v>
      </c>
      <c r="D18" s="63">
        <f>Japan_EPU_Index!D42</f>
        <v>41.120177263902484</v>
      </c>
      <c r="E18" s="63">
        <f>Japan_EPU_Index!E42</f>
        <v>26.161570140599249</v>
      </c>
      <c r="F18" s="63">
        <f>Japan_EPU_Index!F42</f>
        <v>145.24387517793133</v>
      </c>
      <c r="G18" s="63">
        <f>Japan_EPU_Index!G42</f>
        <v>78.462158574307978</v>
      </c>
      <c r="K18" s="63">
        <v>92.62826072384226</v>
      </c>
      <c r="M18" s="64">
        <v>97.856803894042969</v>
      </c>
      <c r="O18" s="64">
        <v>65.337287902832031</v>
      </c>
      <c r="R18" s="55" t="s">
        <v>511</v>
      </c>
      <c r="S18" s="56">
        <f t="shared" si="10"/>
        <v>0.46</v>
      </c>
      <c r="T18" s="56">
        <f t="shared" si="10"/>
        <v>0.38</v>
      </c>
      <c r="U18" s="56">
        <f t="shared" si="10"/>
        <v>0.44</v>
      </c>
      <c r="V18" s="56">
        <f t="shared" si="10"/>
        <v>0.44</v>
      </c>
      <c r="W18" s="56">
        <f t="shared" si="10"/>
        <v>0.21</v>
      </c>
      <c r="X18" s="66" t="str">
        <f t="shared" si="11"/>
        <v>1987M1-2019M6</v>
      </c>
      <c r="Y18" s="49"/>
    </row>
    <row r="19" spans="1:25" ht="15.75">
      <c r="B19" s="48" t="s">
        <v>457</v>
      </c>
      <c r="C19" s="63">
        <f>Japan_EPU_Index!C43</f>
        <v>50.689836341962348</v>
      </c>
      <c r="D19" s="63">
        <f>Japan_EPU_Index!D43</f>
        <v>43.702781882473552</v>
      </c>
      <c r="E19" s="63">
        <f>Japan_EPU_Index!E43</f>
        <v>43.993594664528679</v>
      </c>
      <c r="F19" s="63">
        <f>Japan_EPU_Index!F43</f>
        <v>42.290132902545601</v>
      </c>
      <c r="G19" s="63">
        <f>Japan_EPU_Index!G43</f>
        <v>70.357805278757652</v>
      </c>
      <c r="K19" s="63">
        <v>94.442289158748636</v>
      </c>
      <c r="M19" s="64">
        <v>99.127456665039063</v>
      </c>
      <c r="O19" s="64">
        <v>72.297752380371094</v>
      </c>
      <c r="R19" s="55" t="s">
        <v>596</v>
      </c>
      <c r="S19" s="56">
        <f t="shared" si="10"/>
        <v>0.66</v>
      </c>
      <c r="T19" s="56">
        <f t="shared" si="10"/>
        <v>0.62</v>
      </c>
      <c r="U19" s="56">
        <f t="shared" si="10"/>
        <v>0.52</v>
      </c>
      <c r="V19" s="56">
        <f t="shared" si="10"/>
        <v>0.21</v>
      </c>
      <c r="W19" s="56">
        <f t="shared" si="10"/>
        <v>0.2</v>
      </c>
      <c r="X19" s="66" t="str">
        <f t="shared" si="11"/>
        <v>1988M6-2016M4</v>
      </c>
      <c r="Y19" s="49"/>
    </row>
    <row r="20" spans="1:25" ht="15.75">
      <c r="B20" s="48" t="s">
        <v>458</v>
      </c>
      <c r="C20" s="63">
        <f>Japan_EPU_Index!C44</f>
        <v>58.828786510131998</v>
      </c>
      <c r="D20" s="63">
        <f>Japan_EPU_Index!D44</f>
        <v>86.490850043138238</v>
      </c>
      <c r="E20" s="63">
        <f>Japan_EPU_Index!E44</f>
        <v>25.201046298162897</v>
      </c>
      <c r="F20" s="63">
        <f>Japan_EPU_Index!F44</f>
        <v>107.80749475737203</v>
      </c>
      <c r="G20" s="63">
        <f>Japan_EPU_Index!G44</f>
        <v>78.879805663999875</v>
      </c>
      <c r="K20" s="63">
        <v>92.260220899949999</v>
      </c>
      <c r="M20" s="64">
        <v>88.28594970703125</v>
      </c>
      <c r="N20" s="64">
        <v>29.920834315538446</v>
      </c>
      <c r="O20" s="64">
        <v>65.370285034179688</v>
      </c>
      <c r="R20" s="55" t="s">
        <v>513</v>
      </c>
      <c r="S20" s="56">
        <f t="shared" si="10"/>
        <v>0.44</v>
      </c>
      <c r="T20" s="56">
        <f t="shared" si="10"/>
        <v>0.33</v>
      </c>
      <c r="U20" s="56">
        <f t="shared" si="10"/>
        <v>0.44</v>
      </c>
      <c r="V20" s="56">
        <f t="shared" si="10"/>
        <v>0.6</v>
      </c>
      <c r="W20" s="56">
        <f t="shared" si="10"/>
        <v>0.09</v>
      </c>
      <c r="X20" s="66" t="str">
        <f t="shared" si="11"/>
        <v>1987M1-2019M6</v>
      </c>
      <c r="Y20" s="49"/>
    </row>
    <row r="21" spans="1:25" ht="15.75">
      <c r="B21" s="48" t="s">
        <v>459</v>
      </c>
      <c r="C21" s="63">
        <f>Japan_EPU_Index!C45</f>
        <v>62.797860867123511</v>
      </c>
      <c r="D21" s="63">
        <f>Japan_EPU_Index!D45</f>
        <v>70.921287263668177</v>
      </c>
      <c r="E21" s="63">
        <f>Japan_EPU_Index!E45</f>
        <v>44.295675713822888</v>
      </c>
      <c r="F21" s="63">
        <f>Japan_EPU_Index!F45</f>
        <v>66.3323721506965</v>
      </c>
      <c r="G21" s="63">
        <f>Japan_EPU_Index!G45</f>
        <v>147.78587408407407</v>
      </c>
      <c r="K21" s="63">
        <v>92.07524757682873</v>
      </c>
      <c r="M21" s="64">
        <v>80.835884094238281</v>
      </c>
      <c r="N21" s="64">
        <v>56.233754817047974</v>
      </c>
      <c r="O21" s="64">
        <v>44.880695343017578</v>
      </c>
      <c r="R21" s="55" t="s">
        <v>512</v>
      </c>
      <c r="S21" s="56">
        <f t="shared" si="10"/>
        <v>0.52</v>
      </c>
      <c r="T21" s="56">
        <f t="shared" si="10"/>
        <v>0.52</v>
      </c>
      <c r="U21" s="56">
        <f t="shared" si="10"/>
        <v>0.34</v>
      </c>
      <c r="V21" s="56">
        <f t="shared" si="10"/>
        <v>-0.16</v>
      </c>
      <c r="W21" s="56">
        <f t="shared" si="10"/>
        <v>0.19</v>
      </c>
      <c r="X21" s="66" t="str">
        <f t="shared" si="11"/>
        <v>1990M1-2019M6</v>
      </c>
      <c r="Y21" s="49"/>
    </row>
    <row r="22" spans="1:25">
      <c r="B22" s="48" t="s">
        <v>460</v>
      </c>
      <c r="C22" s="63">
        <f>Japan_EPU_Index!C46</f>
        <v>67.289353511482332</v>
      </c>
      <c r="D22" s="63">
        <f>Japan_EPU_Index!D46</f>
        <v>65.829197951581591</v>
      </c>
      <c r="E22" s="63">
        <f>Japan_EPU_Index!E46</f>
        <v>42.570087178845135</v>
      </c>
      <c r="F22" s="63">
        <f>Japan_EPU_Index!F46</f>
        <v>119.01487090735361</v>
      </c>
      <c r="G22" s="63">
        <f>Japan_EPU_Index!G46</f>
        <v>84.02172051807824</v>
      </c>
      <c r="K22" s="63">
        <v>95.122230449877222</v>
      </c>
      <c r="M22" s="64">
        <v>94.889694213867188</v>
      </c>
      <c r="N22" s="64">
        <v>65.753930994974553</v>
      </c>
      <c r="O22" s="64">
        <v>69.292373657226563</v>
      </c>
      <c r="R22" s="49"/>
      <c r="S22" s="49"/>
      <c r="T22" s="49"/>
      <c r="U22" s="49"/>
      <c r="V22" s="49"/>
      <c r="W22" s="49"/>
      <c r="X22" s="57"/>
      <c r="Y22" s="49"/>
    </row>
    <row r="23" spans="1:25">
      <c r="B23" s="48" t="s">
        <v>461</v>
      </c>
      <c r="C23" s="63">
        <f>Japan_EPU_Index!C47</f>
        <v>50.51496749327908</v>
      </c>
      <c r="D23" s="63">
        <f>Japan_EPU_Index!D47</f>
        <v>59.763486050783797</v>
      </c>
      <c r="E23" s="63">
        <f>Japan_EPU_Index!E47</f>
        <v>36.501079260612251</v>
      </c>
      <c r="F23" s="63">
        <f>Japan_EPU_Index!F47</f>
        <v>97.647231002782803</v>
      </c>
      <c r="G23" s="63">
        <f>Japan_EPU_Index!G47</f>
        <v>78.667517397294304</v>
      </c>
      <c r="K23" s="63">
        <v>91.763099094154001</v>
      </c>
      <c r="M23" s="64">
        <v>85.3568115234375</v>
      </c>
      <c r="N23" s="64">
        <v>62.687684205360405</v>
      </c>
      <c r="O23" s="64">
        <v>72.892295837402344</v>
      </c>
      <c r="R23" s="49"/>
      <c r="S23" s="49"/>
      <c r="T23" s="49"/>
      <c r="U23" s="49"/>
      <c r="V23" s="49"/>
      <c r="W23" s="49"/>
      <c r="X23" s="57"/>
      <c r="Y23" s="49"/>
    </row>
    <row r="24" spans="1:25">
      <c r="B24" s="48" t="s">
        <v>462</v>
      </c>
      <c r="C24" s="63">
        <f>Japan_EPU_Index!C48</f>
        <v>58.185833206938412</v>
      </c>
      <c r="D24" s="63">
        <f>Japan_EPU_Index!D48</f>
        <v>52.819673537600444</v>
      </c>
      <c r="E24" s="63">
        <f>Japan_EPU_Index!E48</f>
        <v>14.31076106030773</v>
      </c>
      <c r="F24" s="63">
        <f>Japan_EPU_Index!F48</f>
        <v>74.085417608588045</v>
      </c>
      <c r="G24" s="63">
        <f>Japan_EPU_Index!G48</f>
        <v>80.401072116312776</v>
      </c>
      <c r="K24" s="63">
        <v>90.324143373064501</v>
      </c>
      <c r="M24" s="64">
        <v>98.253799438476563</v>
      </c>
      <c r="N24" s="64">
        <v>94.77156856822333</v>
      </c>
      <c r="O24" s="64">
        <v>51.695468902587891</v>
      </c>
      <c r="R24" s="49"/>
      <c r="S24" s="49" t="s">
        <v>598</v>
      </c>
      <c r="T24" s="49"/>
      <c r="U24" s="49"/>
      <c r="V24" s="49"/>
      <c r="W24" s="49"/>
      <c r="X24" s="57"/>
      <c r="Y24" s="49"/>
    </row>
    <row r="25" spans="1:25">
      <c r="B25" s="48" t="s">
        <v>463</v>
      </c>
      <c r="C25" s="63">
        <f>Japan_EPU_Index!C49</f>
        <v>76.838559594271686</v>
      </c>
      <c r="D25" s="63">
        <f>Japan_EPU_Index!D49</f>
        <v>75.124695270816531</v>
      </c>
      <c r="E25" s="63">
        <f>Japan_EPU_Index!E49</f>
        <v>38.777479871661214</v>
      </c>
      <c r="F25" s="63">
        <f>Japan_EPU_Index!F49</f>
        <v>93.214401091946272</v>
      </c>
      <c r="G25" s="63">
        <f>Japan_EPU_Index!G49</f>
        <v>119.05575347543815</v>
      </c>
      <c r="K25" s="63">
        <v>99.40498203338862</v>
      </c>
      <c r="M25" s="64">
        <v>102.23400115966797</v>
      </c>
      <c r="N25" s="64">
        <v>74.042423351295</v>
      </c>
      <c r="O25" s="64">
        <v>82.804283142089844</v>
      </c>
      <c r="R25" s="49" t="s">
        <v>599</v>
      </c>
      <c r="S25" s="49">
        <v>1</v>
      </c>
      <c r="T25" s="49">
        <f>CORREL($C$3:$C$364,D3:D364)</f>
        <v>0.92970122472840033</v>
      </c>
      <c r="U25" s="49">
        <f>CORREL($C$3:$C$364,E3:E364)</f>
        <v>0.76115447219441457</v>
      </c>
      <c r="V25" s="49">
        <f>CORREL($C$3:$C$364,F3:F364)</f>
        <v>0.25024637738585448</v>
      </c>
      <c r="W25" s="49">
        <f>CORREL($C$3:$C$364,G3:G364)</f>
        <v>0.34350420038642571</v>
      </c>
      <c r="X25" s="57" t="s">
        <v>574</v>
      </c>
      <c r="Y25" s="49"/>
    </row>
    <row r="26" spans="1:25">
      <c r="B26" s="48" t="s">
        <v>464</v>
      </c>
      <c r="C26" s="63">
        <f>Japan_EPU_Index!C50</f>
        <v>58.713929473435968</v>
      </c>
      <c r="D26" s="63">
        <f>Japan_EPU_Index!D50</f>
        <v>63.50761210036535</v>
      </c>
      <c r="E26" s="63">
        <f>Japan_EPU_Index!E50</f>
        <v>18.860966132718744</v>
      </c>
      <c r="F26" s="63">
        <f>Japan_EPU_Index!F50</f>
        <v>85.566863772701822</v>
      </c>
      <c r="G26" s="63">
        <f>Japan_EPU_Index!G50</f>
        <v>80.81366455001438</v>
      </c>
      <c r="K26" s="63">
        <v>105.41837943940679</v>
      </c>
      <c r="M26" s="64">
        <v>77.828102111816406</v>
      </c>
      <c r="N26" s="64">
        <v>64.188608664615657</v>
      </c>
      <c r="O26" s="64">
        <v>61.846450805664063</v>
      </c>
      <c r="R26" s="49" t="s">
        <v>600</v>
      </c>
      <c r="S26" s="49"/>
      <c r="T26" s="49">
        <v>1</v>
      </c>
      <c r="U26" s="49">
        <f>CORREL($D$3:$D$364,E3:E364)</f>
        <v>0.66604209781358081</v>
      </c>
      <c r="V26" s="49">
        <f>CORREL($D$3:$D$364,F3:F364)</f>
        <v>0.18635422064562795</v>
      </c>
      <c r="W26" s="49">
        <f>CORREL($D$3:$D$364,G3:G364)</f>
        <v>0.37069292955285549</v>
      </c>
      <c r="X26" s="57" t="s">
        <v>574</v>
      </c>
      <c r="Y26" s="49"/>
    </row>
    <row r="27" spans="1:25">
      <c r="A27" s="47">
        <v>1989</v>
      </c>
      <c r="B27" s="48" t="s">
        <v>465</v>
      </c>
      <c r="C27" s="63">
        <f>Japan_EPU_Index!C51</f>
        <v>72.776929337467649</v>
      </c>
      <c r="D27" s="63">
        <f>Japan_EPU_Index!D51</f>
        <v>78.371432069763301</v>
      </c>
      <c r="E27" s="63">
        <f>Japan_EPU_Index!E51</f>
        <v>49.754927643890028</v>
      </c>
      <c r="F27" s="63">
        <f>Japan_EPU_Index!F51</f>
        <v>58.62095363807201</v>
      </c>
      <c r="G27" s="63">
        <f>Japan_EPU_Index!G51</f>
        <v>83.276481352151137</v>
      </c>
      <c r="K27" s="63">
        <v>109.34524323332465</v>
      </c>
      <c r="M27" s="64">
        <v>87.426406860351563</v>
      </c>
      <c r="N27" s="64">
        <v>78.260645889449947</v>
      </c>
      <c r="O27" s="64">
        <v>48.017803192138672</v>
      </c>
      <c r="R27" s="49" t="s">
        <v>601</v>
      </c>
      <c r="S27" s="49"/>
      <c r="T27" s="49"/>
      <c r="U27" s="49">
        <v>1</v>
      </c>
      <c r="V27" s="49">
        <f>CORREL($E$3:$E$364,F3:F364)</f>
        <v>0.236429083022414</v>
      </c>
      <c r="W27" s="49">
        <f>CORREL($E$3:$E$364,G3:G364)</f>
        <v>0.4224965023541366</v>
      </c>
      <c r="X27" s="57" t="s">
        <v>574</v>
      </c>
      <c r="Y27" s="49"/>
    </row>
    <row r="28" spans="1:25">
      <c r="A28" s="47" t="s">
        <v>602</v>
      </c>
      <c r="B28" s="48" t="s">
        <v>454</v>
      </c>
      <c r="C28" s="63">
        <f>Japan_EPU_Index!C52</f>
        <v>68.549716485490222</v>
      </c>
      <c r="D28" s="63">
        <f>Japan_EPU_Index!D52</f>
        <v>76.367306452334233</v>
      </c>
      <c r="E28" s="63">
        <f>Japan_EPU_Index!E52</f>
        <v>40.474913976821128</v>
      </c>
      <c r="F28" s="63">
        <f>Japan_EPU_Index!F52</f>
        <v>202.59306967513371</v>
      </c>
      <c r="G28" s="63">
        <f>Japan_EPU_Index!G52</f>
        <v>72.966094821586125</v>
      </c>
      <c r="K28" s="63">
        <v>118.66788754552356</v>
      </c>
      <c r="M28" s="64">
        <v>51.350643157958984</v>
      </c>
      <c r="N28" s="64">
        <v>56.691103758007145</v>
      </c>
      <c r="O28" s="64">
        <v>47.938133239746094</v>
      </c>
      <c r="R28" s="49" t="s">
        <v>603</v>
      </c>
      <c r="S28" s="49"/>
      <c r="T28" s="49"/>
      <c r="U28" s="49"/>
      <c r="V28" s="49">
        <v>1</v>
      </c>
      <c r="W28" s="49">
        <f>CORREL($F$3:$F$364,G3:G364)</f>
        <v>8.8279883415057367E-2</v>
      </c>
      <c r="X28" s="57" t="s">
        <v>574</v>
      </c>
      <c r="Y28" s="49"/>
    </row>
    <row r="29" spans="1:25">
      <c r="B29" s="48" t="s">
        <v>455</v>
      </c>
      <c r="C29" s="63">
        <f>Japan_EPU_Index!C53</f>
        <v>77.478591761854176</v>
      </c>
      <c r="D29" s="63">
        <f>Japan_EPU_Index!D53</f>
        <v>85.158553000669812</v>
      </c>
      <c r="E29" s="63">
        <f>Japan_EPU_Index!E53</f>
        <v>45.110115044261008</v>
      </c>
      <c r="F29" s="63">
        <f>Japan_EPU_Index!F53</f>
        <v>48.280747473222632</v>
      </c>
      <c r="G29" s="63">
        <f>Japan_EPU_Index!G53</f>
        <v>74.694313722530879</v>
      </c>
      <c r="K29" s="63">
        <v>124.01308694853141</v>
      </c>
      <c r="M29" s="64">
        <v>72.52325439453125</v>
      </c>
      <c r="N29" s="64">
        <v>64.65758813471821</v>
      </c>
      <c r="O29" s="64">
        <v>47.947303771972656</v>
      </c>
      <c r="R29" s="49" t="s">
        <v>604</v>
      </c>
      <c r="S29" s="49"/>
      <c r="T29" s="49"/>
      <c r="U29" s="49"/>
      <c r="V29" s="49"/>
      <c r="W29" s="49">
        <v>1</v>
      </c>
      <c r="X29" s="57" t="s">
        <v>574</v>
      </c>
      <c r="Y29" s="49"/>
    </row>
    <row r="30" spans="1:25">
      <c r="B30" s="48" t="s">
        <v>456</v>
      </c>
      <c r="C30" s="63">
        <f>Japan_EPU_Index!C54</f>
        <v>92.737199588301408</v>
      </c>
      <c r="D30" s="63">
        <f>Japan_EPU_Index!D54</f>
        <v>102.58780173383536</v>
      </c>
      <c r="E30" s="63">
        <f>Japan_EPU_Index!E54</f>
        <v>74.518525433591137</v>
      </c>
      <c r="F30" s="63">
        <f>Japan_EPU_Index!F54</f>
        <v>138.55812933298773</v>
      </c>
      <c r="G30" s="63">
        <f>Japan_EPU_Index!G54</f>
        <v>81.000592636802537</v>
      </c>
      <c r="K30" s="63">
        <v>126.71279116609384</v>
      </c>
      <c r="M30" s="64">
        <v>92.379829406738281</v>
      </c>
      <c r="N30" s="64">
        <v>50.542901458149885</v>
      </c>
      <c r="O30" s="64">
        <v>41.014251708984375</v>
      </c>
      <c r="R30" s="57"/>
      <c r="S30" s="57"/>
      <c r="T30" s="57"/>
      <c r="U30" s="57"/>
      <c r="V30" s="57"/>
      <c r="W30" s="57"/>
      <c r="X30" s="57"/>
      <c r="Y30" s="49"/>
    </row>
    <row r="31" spans="1:25" ht="15.75">
      <c r="B31" s="48" t="s">
        <v>457</v>
      </c>
      <c r="C31" s="63">
        <f>Japan_EPU_Index!C55</f>
        <v>82.662213997145145</v>
      </c>
      <c r="D31" s="63">
        <f>Japan_EPU_Index!D55</f>
        <v>88.896803581255114</v>
      </c>
      <c r="E31" s="63">
        <f>Japan_EPU_Index!E55</f>
        <v>77.983825120043292</v>
      </c>
      <c r="F31" s="63">
        <f>Japan_EPU_Index!F55</f>
        <v>111.42845448103307</v>
      </c>
      <c r="G31" s="63">
        <f>Japan_EPU_Index!G55</f>
        <v>121.2941046440237</v>
      </c>
      <c r="K31" s="63">
        <v>127.33956509388419</v>
      </c>
      <c r="M31" s="64">
        <v>83.75286865234375</v>
      </c>
      <c r="N31" s="64">
        <v>82.170157021794893</v>
      </c>
      <c r="O31" s="64">
        <v>44.273662567138672</v>
      </c>
      <c r="R31" s="58" t="s">
        <v>490</v>
      </c>
      <c r="S31" s="59">
        <v>1</v>
      </c>
      <c r="T31" s="59">
        <f>ROUND(T25,2)</f>
        <v>0.93</v>
      </c>
      <c r="U31" s="59">
        <f>ROUND(U25,2)</f>
        <v>0.76</v>
      </c>
      <c r="V31" s="59">
        <f>ROUND(V25,2)</f>
        <v>0.25</v>
      </c>
      <c r="W31" s="59">
        <f>ROUND(W25,2)</f>
        <v>0.34</v>
      </c>
      <c r="X31" s="62"/>
    </row>
    <row r="32" spans="1:25" ht="15.75">
      <c r="B32" s="48" t="s">
        <v>458</v>
      </c>
      <c r="C32" s="63">
        <f>Japan_EPU_Index!C56</f>
        <v>80.169964759605392</v>
      </c>
      <c r="D32" s="63">
        <f>Japan_EPU_Index!D56</f>
        <v>78.394405429188168</v>
      </c>
      <c r="E32" s="63">
        <f>Japan_EPU_Index!E56</f>
        <v>89.616417133144239</v>
      </c>
      <c r="F32" s="63">
        <f>Japan_EPU_Index!F56</f>
        <v>198.62228155331897</v>
      </c>
      <c r="G32" s="63">
        <f>Japan_EPU_Index!G56</f>
        <v>122.00926898925132</v>
      </c>
      <c r="K32" s="63">
        <v>128.44845914395026</v>
      </c>
      <c r="M32" s="64">
        <v>95.786308288574219</v>
      </c>
      <c r="N32" s="64">
        <v>81.745301958034361</v>
      </c>
      <c r="O32" s="64">
        <v>81.836738586425781</v>
      </c>
      <c r="R32" s="58" t="s">
        <v>514</v>
      </c>
      <c r="S32" s="59"/>
      <c r="T32" s="59">
        <v>1</v>
      </c>
      <c r="U32" s="59">
        <f>ROUND(U26,2)</f>
        <v>0.67</v>
      </c>
      <c r="V32" s="59">
        <f>ROUND(V26,2)</f>
        <v>0.19</v>
      </c>
      <c r="W32" s="59">
        <f>ROUND(W26,2)</f>
        <v>0.37</v>
      </c>
      <c r="X32" s="62"/>
    </row>
    <row r="33" spans="1:24" ht="15.75">
      <c r="B33" s="48" t="s">
        <v>459</v>
      </c>
      <c r="C33" s="63">
        <f>Japan_EPU_Index!C57</f>
        <v>83.995520240901271</v>
      </c>
      <c r="D33" s="63">
        <f>Japan_EPU_Index!D57</f>
        <v>86.492310326289839</v>
      </c>
      <c r="E33" s="63">
        <f>Japan_EPU_Index!E57</f>
        <v>70.148159802981056</v>
      </c>
      <c r="F33" s="63">
        <f>Japan_EPU_Index!F57</f>
        <v>136.1459997981965</v>
      </c>
      <c r="G33" s="63">
        <f>Japan_EPU_Index!G57</f>
        <v>75.547998901309384</v>
      </c>
      <c r="K33" s="63">
        <v>128.15116126254421</v>
      </c>
      <c r="M33" s="64">
        <v>78.256591796875</v>
      </c>
      <c r="N33" s="64">
        <v>89.302061647756943</v>
      </c>
      <c r="O33" s="64">
        <v>71.619415283203125</v>
      </c>
      <c r="R33" s="58" t="s">
        <v>492</v>
      </c>
      <c r="S33" s="59"/>
      <c r="T33" s="59"/>
      <c r="U33" s="59">
        <v>1</v>
      </c>
      <c r="V33" s="59">
        <f>ROUND(V27,2)</f>
        <v>0.24</v>
      </c>
      <c r="W33" s="59">
        <f>ROUND(W27,2)</f>
        <v>0.42</v>
      </c>
      <c r="X33" s="62"/>
    </row>
    <row r="34" spans="1:24" ht="15.75">
      <c r="B34" s="48" t="s">
        <v>460</v>
      </c>
      <c r="C34" s="63">
        <f>Japan_EPU_Index!C58</f>
        <v>79.691841688294531</v>
      </c>
      <c r="D34" s="63">
        <f>Japan_EPU_Index!D58</f>
        <v>83.912897256643205</v>
      </c>
      <c r="E34" s="63">
        <f>Japan_EPU_Index!E58</f>
        <v>27.767727353386874</v>
      </c>
      <c r="F34" s="63">
        <f>Japan_EPU_Index!F58</f>
        <v>152.70421376930508</v>
      </c>
      <c r="G34" s="63">
        <f>Japan_EPU_Index!G58</f>
        <v>77.012832617531359</v>
      </c>
      <c r="K34" s="63">
        <v>126.62131907178913</v>
      </c>
      <c r="M34" s="64">
        <v>83.109306335449219</v>
      </c>
      <c r="N34" s="64">
        <v>57.523411218675214</v>
      </c>
      <c r="O34" s="64">
        <v>57.913002014160156</v>
      </c>
      <c r="R34" s="58" t="s">
        <v>540</v>
      </c>
      <c r="S34" s="59"/>
      <c r="T34" s="59"/>
      <c r="U34" s="59"/>
      <c r="V34" s="59">
        <v>1</v>
      </c>
      <c r="W34" s="59">
        <f>ROUND(W28,2)</f>
        <v>0.09</v>
      </c>
      <c r="X34" s="62"/>
    </row>
    <row r="35" spans="1:24" ht="15.75">
      <c r="B35" s="48" t="s">
        <v>461</v>
      </c>
      <c r="C35" s="63">
        <f>Japan_EPU_Index!C59</f>
        <v>84.140943772701704</v>
      </c>
      <c r="D35" s="63">
        <f>Japan_EPU_Index!D59</f>
        <v>77.185726134854818</v>
      </c>
      <c r="E35" s="63">
        <f>Japan_EPU_Index!E59</f>
        <v>31.416094103432155</v>
      </c>
      <c r="F35" s="63">
        <f>Japan_EPU_Index!F59</f>
        <v>155.01233187201342</v>
      </c>
      <c r="G35" s="63">
        <f>Japan_EPU_Index!G59</f>
        <v>107.352144638119</v>
      </c>
      <c r="K35" s="63">
        <v>123.71080634312779</v>
      </c>
      <c r="M35" s="64">
        <v>74.695480346679688</v>
      </c>
      <c r="N35" s="64">
        <v>41.927494111082098</v>
      </c>
      <c r="O35" s="64">
        <v>64.914871215820313</v>
      </c>
      <c r="R35" s="58" t="s">
        <v>605</v>
      </c>
      <c r="S35" s="59"/>
      <c r="T35" s="59"/>
      <c r="U35" s="59"/>
      <c r="V35" s="59"/>
      <c r="W35" s="59">
        <v>1</v>
      </c>
      <c r="X35" s="62"/>
    </row>
    <row r="36" spans="1:24">
      <c r="B36" s="48" t="s">
        <v>462</v>
      </c>
      <c r="C36" s="63">
        <f>Japan_EPU_Index!C60</f>
        <v>66.621913339067433</v>
      </c>
      <c r="D36" s="63">
        <f>Japan_EPU_Index!D60</f>
        <v>61.653701945904615</v>
      </c>
      <c r="E36" s="63">
        <f>Japan_EPU_Index!E60</f>
        <v>70.384953366787443</v>
      </c>
      <c r="F36" s="63">
        <f>Japan_EPU_Index!F60</f>
        <v>122.5034401169969</v>
      </c>
      <c r="G36" s="63">
        <f>Japan_EPU_Index!G60</f>
        <v>118.45105656802798</v>
      </c>
      <c r="K36" s="63">
        <v>119.10363460995534</v>
      </c>
      <c r="M36" s="64">
        <v>76.449554443359375</v>
      </c>
      <c r="N36" s="64">
        <v>71.689576157298262</v>
      </c>
      <c r="O36" s="64">
        <v>74.73101806640625</v>
      </c>
      <c r="R36" s="61"/>
      <c r="S36" s="61"/>
      <c r="T36" s="61"/>
      <c r="U36" s="61"/>
      <c r="V36" s="61"/>
      <c r="W36" s="61"/>
      <c r="X36" s="62"/>
    </row>
    <row r="37" spans="1:24">
      <c r="B37" s="48" t="s">
        <v>463</v>
      </c>
      <c r="C37" s="63">
        <f>Japan_EPU_Index!C61</f>
        <v>67.155606290642638</v>
      </c>
      <c r="D37" s="63">
        <f>Japan_EPU_Index!D61</f>
        <v>44.270310808046524</v>
      </c>
      <c r="E37" s="63">
        <f>Japan_EPU_Index!E61</f>
        <v>48.141989202921927</v>
      </c>
      <c r="F37" s="63">
        <f>Japan_EPU_Index!F61</f>
        <v>34.137760821326623</v>
      </c>
      <c r="G37" s="63">
        <f>Japan_EPU_Index!G61</f>
        <v>72.27889364392091</v>
      </c>
      <c r="K37" s="63">
        <v>117.77828981311208</v>
      </c>
      <c r="M37" s="64">
        <v>105.0474853515625</v>
      </c>
      <c r="N37" s="64">
        <v>68.612280791506919</v>
      </c>
      <c r="O37" s="64">
        <v>88.792938232421875</v>
      </c>
      <c r="R37" s="62"/>
      <c r="S37" s="62"/>
      <c r="T37" s="62"/>
      <c r="U37" s="62"/>
      <c r="V37" s="62"/>
      <c r="W37" s="62"/>
      <c r="X37" s="62"/>
    </row>
    <row r="38" spans="1:24">
      <c r="B38" s="48" t="s">
        <v>464</v>
      </c>
      <c r="C38" s="63">
        <f>Japan_EPU_Index!C62</f>
        <v>71.797078648880316</v>
      </c>
      <c r="D38" s="63">
        <f>Japan_EPU_Index!D62</f>
        <v>56.448618531940149</v>
      </c>
      <c r="E38" s="63">
        <f>Japan_EPU_Index!E62</f>
        <v>60.022026853819384</v>
      </c>
      <c r="F38" s="63">
        <f>Japan_EPU_Index!F62</f>
        <v>85.317380449987596</v>
      </c>
      <c r="G38" s="63">
        <f>Japan_EPU_Index!G62</f>
        <v>86.746879767786339</v>
      </c>
      <c r="K38" s="63">
        <v>116.2089108798621</v>
      </c>
      <c r="M38" s="64">
        <v>103.79668426513672</v>
      </c>
      <c r="N38" s="64">
        <v>92.229203496862965</v>
      </c>
      <c r="O38" s="64">
        <v>54.888496398925781</v>
      </c>
      <c r="R38" s="62"/>
      <c r="S38" s="62"/>
      <c r="T38" s="62"/>
      <c r="U38" s="62"/>
      <c r="V38" s="62"/>
      <c r="W38" s="62"/>
      <c r="X38" s="62"/>
    </row>
    <row r="39" spans="1:24">
      <c r="A39" s="47">
        <v>1990</v>
      </c>
      <c r="B39" s="48" t="s">
        <v>465</v>
      </c>
      <c r="C39" s="63">
        <f>Japan_EPU_Index!C63</f>
        <v>83.891118792973472</v>
      </c>
      <c r="D39" s="63">
        <f>Japan_EPU_Index!D63</f>
        <v>64.249845698947297</v>
      </c>
      <c r="E39" s="63">
        <f>Japan_EPU_Index!E63</f>
        <v>58.395150308632779</v>
      </c>
      <c r="F39" s="63">
        <f>Japan_EPU_Index!F63</f>
        <v>116.06325276582569</v>
      </c>
      <c r="G39" s="63">
        <f>Japan_EPU_Index!G63</f>
        <v>145.05081938903552</v>
      </c>
      <c r="K39" s="63">
        <v>114.2401683168957</v>
      </c>
      <c r="M39" s="64">
        <v>92.321495056152344</v>
      </c>
      <c r="N39" s="64">
        <v>111.30325171369711</v>
      </c>
      <c r="O39" s="64">
        <v>61.936695098876953</v>
      </c>
      <c r="P39" s="64">
        <v>23.347272727272721</v>
      </c>
    </row>
    <row r="40" spans="1:24">
      <c r="A40" s="47" t="s">
        <v>606</v>
      </c>
      <c r="B40" s="48" t="s">
        <v>454</v>
      </c>
      <c r="C40" s="63">
        <f>Japan_EPU_Index!C64</f>
        <v>101.14606459590114</v>
      </c>
      <c r="D40" s="63">
        <f>Japan_EPU_Index!D64</f>
        <v>88.064080947769042</v>
      </c>
      <c r="E40" s="63">
        <f>Japan_EPU_Index!E64</f>
        <v>92.624568871498766</v>
      </c>
      <c r="F40" s="63">
        <f>Japan_EPU_Index!F64</f>
        <v>152.11233914422874</v>
      </c>
      <c r="G40" s="63">
        <f>Japan_EPU_Index!G64</f>
        <v>114.32048861965522</v>
      </c>
      <c r="K40" s="63">
        <v>111.6424732914998</v>
      </c>
      <c r="M40" s="64">
        <v>110.44627380371094</v>
      </c>
      <c r="N40" s="64">
        <v>107.2602083857625</v>
      </c>
      <c r="O40" s="64">
        <v>93.005256652832031</v>
      </c>
      <c r="P40" s="64">
        <v>23.262631578947367</v>
      </c>
    </row>
    <row r="41" spans="1:24">
      <c r="B41" s="48" t="s">
        <v>455</v>
      </c>
      <c r="C41" s="63">
        <f>Japan_EPU_Index!C65</f>
        <v>100.71622062341763</v>
      </c>
      <c r="D41" s="63">
        <f>Japan_EPU_Index!D65</f>
        <v>71.705767565572756</v>
      </c>
      <c r="E41" s="63">
        <f>Japan_EPU_Index!E65</f>
        <v>118.94359914855382</v>
      </c>
      <c r="F41" s="63">
        <f>Japan_EPU_Index!F65</f>
        <v>175.24330282361302</v>
      </c>
      <c r="G41" s="63">
        <f>Japan_EPU_Index!G65</f>
        <v>121.83275865903494</v>
      </c>
      <c r="K41" s="63">
        <v>109.29804465268809</v>
      </c>
      <c r="M41" s="64">
        <v>104.46141052246094</v>
      </c>
      <c r="N41" s="64">
        <v>137.04398369755705</v>
      </c>
      <c r="O41" s="64">
        <v>109.69105529785156</v>
      </c>
      <c r="P41" s="64">
        <v>20.062272727272724</v>
      </c>
    </row>
    <row r="42" spans="1:24">
      <c r="B42" s="48" t="s">
        <v>456</v>
      </c>
      <c r="C42" s="63">
        <f>Japan_EPU_Index!C66</f>
        <v>91.780285186262944</v>
      </c>
      <c r="D42" s="63">
        <f>Japan_EPU_Index!D66</f>
        <v>67.738949851661303</v>
      </c>
      <c r="E42" s="63">
        <f>Japan_EPU_Index!E66</f>
        <v>53.540669768488399</v>
      </c>
      <c r="F42" s="63">
        <f>Japan_EPU_Index!F66</f>
        <v>111.3120928950467</v>
      </c>
      <c r="G42" s="63">
        <f>Japan_EPU_Index!G66</f>
        <v>104.58439523763654</v>
      </c>
      <c r="K42" s="63">
        <v>103.58086714518818</v>
      </c>
      <c r="M42" s="64">
        <v>88.448173522949219</v>
      </c>
      <c r="N42" s="64">
        <v>129.38129274266694</v>
      </c>
      <c r="O42" s="64">
        <v>78.421287536621094</v>
      </c>
      <c r="P42" s="64">
        <v>21.403500000000001</v>
      </c>
    </row>
    <row r="43" spans="1:24">
      <c r="B43" s="48" t="s">
        <v>457</v>
      </c>
      <c r="C43" s="63">
        <f>Japan_EPU_Index!C67</f>
        <v>94.940609478607655</v>
      </c>
      <c r="D43" s="63">
        <f>Japan_EPU_Index!D67</f>
        <v>76.398835970243397</v>
      </c>
      <c r="E43" s="63">
        <f>Japan_EPU_Index!E67</f>
        <v>75.148704846932475</v>
      </c>
      <c r="F43" s="63">
        <f>Japan_EPU_Index!F67</f>
        <v>95.252396484304015</v>
      </c>
      <c r="G43" s="63">
        <f>Japan_EPU_Index!G67</f>
        <v>80.650358935024045</v>
      </c>
      <c r="K43" s="63">
        <v>104.4392844464949</v>
      </c>
      <c r="M43" s="64">
        <v>97.387931823730469</v>
      </c>
      <c r="N43" s="64">
        <v>85.411535017405754</v>
      </c>
      <c r="O43" s="64">
        <v>51.542171478271484</v>
      </c>
      <c r="P43" s="64">
        <v>18.097727272727273</v>
      </c>
    </row>
    <row r="44" spans="1:24">
      <c r="B44" s="48" t="s">
        <v>458</v>
      </c>
      <c r="C44" s="63">
        <f>Japan_EPU_Index!C68</f>
        <v>75.82302295542901</v>
      </c>
      <c r="D44" s="63">
        <f>Japan_EPU_Index!D68</f>
        <v>71.112629241594433</v>
      </c>
      <c r="E44" s="63">
        <f>Japan_EPU_Index!E68</f>
        <v>46.398807775202208</v>
      </c>
      <c r="F44" s="63">
        <f>Japan_EPU_Index!F68</f>
        <v>86.707981303390284</v>
      </c>
      <c r="G44" s="63">
        <f>Japan_EPU_Index!G68</f>
        <v>67.182475117995651</v>
      </c>
      <c r="H44" s="63">
        <v>18.857000000000003</v>
      </c>
      <c r="K44" s="63">
        <v>105.84225040799627</v>
      </c>
      <c r="M44" s="64">
        <v>100.86434173583984</v>
      </c>
      <c r="N44" s="64">
        <v>129.190087910172</v>
      </c>
      <c r="O44" s="64">
        <v>82.678779602050781</v>
      </c>
      <c r="P44" s="64">
        <v>16.822380952380954</v>
      </c>
    </row>
    <row r="45" spans="1:24">
      <c r="B45" s="48" t="s">
        <v>459</v>
      </c>
      <c r="C45" s="63">
        <f>Japan_EPU_Index!C69</f>
        <v>84.314312684556725</v>
      </c>
      <c r="D45" s="63">
        <f>Japan_EPU_Index!D69</f>
        <v>63.324599357031701</v>
      </c>
      <c r="E45" s="63">
        <f>Japan_EPU_Index!E69</f>
        <v>69.345602181256794</v>
      </c>
      <c r="F45" s="63">
        <f>Japan_EPU_Index!F69</f>
        <v>168.93329358201788</v>
      </c>
      <c r="G45" s="63">
        <f>Japan_EPU_Index!G69</f>
        <v>68.437719866362656</v>
      </c>
      <c r="H45" s="63">
        <v>17.981818181818184</v>
      </c>
      <c r="K45" s="63">
        <v>101.17000964092503</v>
      </c>
      <c r="M45" s="64">
        <v>86.280174255371094</v>
      </c>
      <c r="N45" s="64">
        <v>129.66475018481782</v>
      </c>
      <c r="O45" s="64">
        <v>52.089851379394531</v>
      </c>
      <c r="P45" s="64">
        <v>18.392857142857146</v>
      </c>
    </row>
    <row r="46" spans="1:24">
      <c r="B46" s="48" t="s">
        <v>460</v>
      </c>
      <c r="C46" s="63">
        <f>Japan_EPU_Index!C70</f>
        <v>70.806728252198624</v>
      </c>
      <c r="D46" s="63">
        <f>Japan_EPU_Index!D70</f>
        <v>60.603235920690331</v>
      </c>
      <c r="E46" s="63">
        <f>Japan_EPU_Index!E70</f>
        <v>85.382593186085543</v>
      </c>
      <c r="F46" s="63">
        <f>Japan_EPU_Index!F70</f>
        <v>80.028501994086199</v>
      </c>
      <c r="G46" s="63">
        <f>Japan_EPU_Index!G70</f>
        <v>67.327445636678206</v>
      </c>
      <c r="H46" s="63">
        <v>29.659545454545455</v>
      </c>
      <c r="K46" s="63">
        <v>100.66791868319888</v>
      </c>
      <c r="M46" s="64">
        <v>139.32269287109375</v>
      </c>
      <c r="N46" s="64">
        <v>82.512818326980948</v>
      </c>
      <c r="O46" s="64">
        <v>45.300537109375</v>
      </c>
      <c r="P46" s="64">
        <v>28.175217391304351</v>
      </c>
      <c r="R46" s="62"/>
      <c r="S46" s="62"/>
      <c r="T46" s="62"/>
      <c r="U46" s="62"/>
      <c r="V46" s="62"/>
      <c r="W46" s="62"/>
      <c r="X46" s="62"/>
    </row>
    <row r="47" spans="1:24">
      <c r="B47" s="48" t="s">
        <v>461</v>
      </c>
      <c r="C47" s="63">
        <f>Japan_EPU_Index!C71</f>
        <v>109.95626167689407</v>
      </c>
      <c r="D47" s="63">
        <f>Japan_EPU_Index!D71</f>
        <v>75.924492486834296</v>
      </c>
      <c r="E47" s="63">
        <f>Japan_EPU_Index!E71</f>
        <v>89.518667333339636</v>
      </c>
      <c r="F47" s="63">
        <f>Japan_EPU_Index!F71</f>
        <v>76.623810130119452</v>
      </c>
      <c r="G47" s="63">
        <f>Japan_EPU_Index!G71</f>
        <v>67.921166324570379</v>
      </c>
      <c r="H47" s="63">
        <v>40.417368421052636</v>
      </c>
      <c r="K47" s="63">
        <v>97.00699140625234</v>
      </c>
      <c r="M47" s="64">
        <v>165.93844604492188</v>
      </c>
      <c r="N47" s="64">
        <v>150.93511773017335</v>
      </c>
      <c r="O47" s="64">
        <v>128.50285339355469</v>
      </c>
      <c r="P47" s="64">
        <v>29.107368421052637</v>
      </c>
      <c r="R47" s="62"/>
      <c r="S47" s="62"/>
      <c r="T47" s="62"/>
      <c r="U47" s="62"/>
      <c r="V47" s="62"/>
      <c r="W47" s="62"/>
      <c r="X47" s="62"/>
    </row>
    <row r="48" spans="1:24">
      <c r="B48" s="48" t="s">
        <v>462</v>
      </c>
      <c r="C48" s="63">
        <f>Japan_EPU_Index!C72</f>
        <v>107.32176348438497</v>
      </c>
      <c r="D48" s="63">
        <f>Japan_EPU_Index!D72</f>
        <v>99.467556720621275</v>
      </c>
      <c r="E48" s="63">
        <f>Japan_EPU_Index!E72</f>
        <v>104.27780296845754</v>
      </c>
      <c r="F48" s="63">
        <f>Japan_EPU_Index!F72</f>
        <v>79.779777695503981</v>
      </c>
      <c r="G48" s="63">
        <f>Japan_EPU_Index!G72</f>
        <v>63.976990374193683</v>
      </c>
      <c r="H48" s="63">
        <v>51.827272727272728</v>
      </c>
      <c r="K48" s="63">
        <v>102.479893364872</v>
      </c>
      <c r="M48" s="64">
        <v>137.67424011230469</v>
      </c>
      <c r="N48" s="64">
        <v>99.217242749772737</v>
      </c>
      <c r="O48" s="64">
        <v>128.33419799804688</v>
      </c>
      <c r="P48" s="64">
        <v>29.625652173913039</v>
      </c>
      <c r="R48" s="60"/>
      <c r="S48" s="60"/>
      <c r="T48" s="60"/>
      <c r="U48" s="60"/>
      <c r="V48" s="60"/>
      <c r="W48" s="60"/>
      <c r="X48" s="62"/>
    </row>
    <row r="49" spans="1:24">
      <c r="B49" s="48" t="s">
        <v>463</v>
      </c>
      <c r="C49" s="63">
        <f>Japan_EPU_Index!C73</f>
        <v>79.038817226849048</v>
      </c>
      <c r="D49" s="63">
        <f>Japan_EPU_Index!D73</f>
        <v>60.316899015879308</v>
      </c>
      <c r="E49" s="63">
        <f>Japan_EPU_Index!E73</f>
        <v>85.073468731556062</v>
      </c>
      <c r="F49" s="63">
        <f>Japan_EPU_Index!F73</f>
        <v>76.435990500937564</v>
      </c>
      <c r="G49" s="63">
        <f>Japan_EPU_Index!G73</f>
        <v>70.740253495010307</v>
      </c>
      <c r="H49" s="63">
        <v>37.286999999999999</v>
      </c>
      <c r="K49" s="63">
        <v>101.14203255187471</v>
      </c>
      <c r="M49" s="64">
        <v>152.4486083984375</v>
      </c>
      <c r="N49" s="64">
        <v>64.758421117305943</v>
      </c>
      <c r="O49" s="64">
        <v>100.46349334716797</v>
      </c>
      <c r="P49" s="64">
        <v>24.885714285714283</v>
      </c>
      <c r="R49" s="60"/>
      <c r="S49" s="60"/>
      <c r="T49" s="60"/>
      <c r="U49" s="60"/>
      <c r="V49" s="60"/>
      <c r="W49" s="60"/>
      <c r="X49" s="62"/>
    </row>
    <row r="50" spans="1:24">
      <c r="B50" s="48" t="s">
        <v>464</v>
      </c>
      <c r="C50" s="63">
        <f>Japan_EPU_Index!C74</f>
        <v>94.081659571935731</v>
      </c>
      <c r="D50" s="63">
        <f>Japan_EPU_Index!D74</f>
        <v>71.808747379955861</v>
      </c>
      <c r="E50" s="63">
        <f>Japan_EPU_Index!E74</f>
        <v>102.81296047268859</v>
      </c>
      <c r="F50" s="63">
        <f>Japan_EPU_Index!F74</f>
        <v>107.6804648529619</v>
      </c>
      <c r="G50" s="63">
        <f>Japan_EPU_Index!G74</f>
        <v>77.144279523036062</v>
      </c>
      <c r="H50" s="63">
        <v>33.457894736842093</v>
      </c>
      <c r="K50" s="63">
        <v>93.645818115776265</v>
      </c>
      <c r="M50" s="64">
        <v>134.06153869628906</v>
      </c>
      <c r="N50" s="64">
        <v>150.04017928986363</v>
      </c>
      <c r="O50" s="64">
        <v>97.188140869140625</v>
      </c>
      <c r="P50" s="64">
        <v>23.363000000000003</v>
      </c>
      <c r="R50" s="60"/>
      <c r="S50" s="60"/>
      <c r="T50" s="60"/>
      <c r="U50" s="60"/>
      <c r="V50" s="60"/>
      <c r="W50" s="60"/>
      <c r="X50" s="62"/>
    </row>
    <row r="51" spans="1:24">
      <c r="A51" s="47">
        <v>1991</v>
      </c>
      <c r="B51" s="48" t="s">
        <v>465</v>
      </c>
      <c r="C51" s="63">
        <f>Japan_EPU_Index!C75</f>
        <v>83.252463290809771</v>
      </c>
      <c r="D51" s="63">
        <f>Japan_EPU_Index!D75</f>
        <v>74.221762509291395</v>
      </c>
      <c r="E51" s="63">
        <f>Japan_EPU_Index!E75</f>
        <v>110.21932658738953</v>
      </c>
      <c r="F51" s="63">
        <f>Japan_EPU_Index!F75</f>
        <v>80.993258797187636</v>
      </c>
      <c r="G51" s="63">
        <f>Japan_EPU_Index!G75</f>
        <v>80.059586159956069</v>
      </c>
      <c r="H51" s="63">
        <v>31.954210526315784</v>
      </c>
      <c r="K51" s="63">
        <v>88.736106045347938</v>
      </c>
      <c r="M51" s="64">
        <v>204.01054382324219</v>
      </c>
      <c r="N51" s="64">
        <v>163.17007363175858</v>
      </c>
      <c r="O51" s="64">
        <v>83.721221923828125</v>
      </c>
      <c r="P51" s="64">
        <v>27.429090909090903</v>
      </c>
      <c r="R51" s="60"/>
      <c r="S51" s="60"/>
      <c r="T51" s="60"/>
      <c r="U51" s="60"/>
      <c r="V51" s="60"/>
      <c r="W51" s="60"/>
      <c r="X51" s="62"/>
    </row>
    <row r="52" spans="1:24">
      <c r="A52" s="47" t="s">
        <v>607</v>
      </c>
      <c r="B52" s="48" t="s">
        <v>454</v>
      </c>
      <c r="C52" s="63">
        <f>Japan_EPU_Index!C76</f>
        <v>84.681112847080655</v>
      </c>
      <c r="D52" s="63">
        <f>Japan_EPU_Index!D76</f>
        <v>71.21082364646405</v>
      </c>
      <c r="E52" s="63">
        <f>Japan_EPU_Index!E76</f>
        <v>114.12877202887385</v>
      </c>
      <c r="F52" s="63">
        <f>Japan_EPU_Index!F76</f>
        <v>83.873443230270055</v>
      </c>
      <c r="G52" s="63">
        <f>Japan_EPU_Index!G76</f>
        <v>91.942979309002013</v>
      </c>
      <c r="H52" s="63">
        <v>22.812105263157896</v>
      </c>
      <c r="K52" s="63">
        <v>88.13775339415119</v>
      </c>
      <c r="M52" s="64">
        <v>106.51805877685547</v>
      </c>
      <c r="N52" s="64">
        <v>131.24523790181351</v>
      </c>
      <c r="O52" s="64">
        <v>98.123626708984375</v>
      </c>
      <c r="P52" s="64">
        <v>21.598421052631579</v>
      </c>
      <c r="R52" s="60"/>
      <c r="S52" s="60"/>
      <c r="T52" s="60"/>
      <c r="U52" s="60"/>
      <c r="V52" s="60"/>
      <c r="W52" s="60"/>
      <c r="X52" s="62"/>
    </row>
    <row r="53" spans="1:24">
      <c r="B53" s="48" t="s">
        <v>455</v>
      </c>
      <c r="C53" s="63">
        <f>Japan_EPU_Index!C77</f>
        <v>78.755264224182724</v>
      </c>
      <c r="D53" s="63">
        <f>Japan_EPU_Index!D77</f>
        <v>57.238508689107022</v>
      </c>
      <c r="E53" s="63">
        <f>Japan_EPU_Index!E77</f>
        <v>132.16772261975936</v>
      </c>
      <c r="F53" s="63">
        <f>Japan_EPU_Index!F77</f>
        <v>66.106585039683637</v>
      </c>
      <c r="G53" s="63">
        <f>Japan_EPU_Index!G77</f>
        <v>82.821096189529271</v>
      </c>
      <c r="H53" s="63">
        <v>22.124000000000002</v>
      </c>
      <c r="K53" s="63">
        <v>87.001300522753752</v>
      </c>
      <c r="M53" s="64">
        <v>107.93748474121094</v>
      </c>
      <c r="N53" s="64">
        <v>99.332771999006013</v>
      </c>
      <c r="O53" s="64">
        <v>105.46522521972656</v>
      </c>
      <c r="P53" s="64">
        <v>17.74421052631579</v>
      </c>
      <c r="R53" s="60"/>
      <c r="S53" s="60"/>
      <c r="T53" s="60"/>
      <c r="U53" s="60"/>
      <c r="V53" s="60"/>
      <c r="W53" s="60"/>
      <c r="X53" s="62"/>
    </row>
    <row r="54" spans="1:24">
      <c r="B54" s="48" t="s">
        <v>456</v>
      </c>
      <c r="C54" s="63">
        <f>Japan_EPU_Index!C78</f>
        <v>78.357001572238232</v>
      </c>
      <c r="D54" s="63">
        <f>Japan_EPU_Index!D78</f>
        <v>55.903785886625933</v>
      </c>
      <c r="E54" s="63">
        <f>Japan_EPU_Index!E78</f>
        <v>50.200444722506994</v>
      </c>
      <c r="F54" s="63">
        <f>Japan_EPU_Index!F78</f>
        <v>134.97941123393596</v>
      </c>
      <c r="G54" s="63">
        <f>Japan_EPU_Index!G78</f>
        <v>63.266517006222628</v>
      </c>
      <c r="H54" s="63">
        <v>18.828095238095237</v>
      </c>
      <c r="K54" s="63">
        <v>79.483087583701376</v>
      </c>
      <c r="M54" s="64">
        <v>93.014640808105469</v>
      </c>
      <c r="N54" s="64">
        <v>80.02832629930289</v>
      </c>
      <c r="O54" s="64">
        <v>98.64007568359375</v>
      </c>
      <c r="P54" s="64">
        <v>17.372727272727271</v>
      </c>
      <c r="R54" s="60"/>
      <c r="S54" s="60"/>
      <c r="T54" s="60"/>
      <c r="U54" s="60"/>
      <c r="V54" s="60"/>
      <c r="W54" s="60"/>
      <c r="X54" s="62"/>
    </row>
    <row r="55" spans="1:24">
      <c r="B55" s="48" t="s">
        <v>457</v>
      </c>
      <c r="C55" s="63">
        <f>Japan_EPU_Index!C79</f>
        <v>77.679804043098201</v>
      </c>
      <c r="D55" s="63">
        <f>Japan_EPU_Index!D79</f>
        <v>57.208035587218227</v>
      </c>
      <c r="E55" s="63">
        <f>Japan_EPU_Index!E79</f>
        <v>68.721493933568084</v>
      </c>
      <c r="F55" s="63">
        <f>Japan_EPU_Index!F79</f>
        <v>130.14657966552036</v>
      </c>
      <c r="G55" s="63">
        <f>Japan_EPU_Index!G79</f>
        <v>66.293880137959007</v>
      </c>
      <c r="H55" s="63">
        <v>16.250000000000004</v>
      </c>
      <c r="K55" s="63">
        <v>76.703219452715729</v>
      </c>
      <c r="M55" s="64">
        <v>82.1478271484375</v>
      </c>
      <c r="N55" s="64">
        <v>57.517873486221319</v>
      </c>
      <c r="O55" s="64">
        <v>94.920875549316406</v>
      </c>
      <c r="P55" s="64">
        <v>16.932272727272728</v>
      </c>
      <c r="R55" s="60"/>
      <c r="S55" s="60"/>
      <c r="T55" s="60"/>
      <c r="U55" s="60"/>
      <c r="V55" s="60"/>
      <c r="W55" s="60"/>
      <c r="X55" s="62"/>
    </row>
    <row r="56" spans="1:24">
      <c r="B56" s="48" t="s">
        <v>458</v>
      </c>
      <c r="C56" s="63">
        <f>Japan_EPU_Index!C80</f>
        <v>61.228493658469596</v>
      </c>
      <c r="D56" s="63">
        <f>Japan_EPU_Index!D80</f>
        <v>53.874709562200628</v>
      </c>
      <c r="E56" s="63">
        <f>Japan_EPU_Index!E80</f>
        <v>58.655000301712299</v>
      </c>
      <c r="F56" s="63">
        <f>Japan_EPU_Index!F80</f>
        <v>105.14729782140934</v>
      </c>
      <c r="G56" s="63">
        <f>Japan_EPU_Index!G80</f>
        <v>80.658194223822477</v>
      </c>
      <c r="H56" s="63">
        <v>19.465499999999999</v>
      </c>
      <c r="K56" s="63">
        <v>69.996885103808708</v>
      </c>
      <c r="M56" s="64">
        <v>85.919036865234375</v>
      </c>
      <c r="N56" s="64">
        <v>67.617215326028841</v>
      </c>
      <c r="O56" s="64">
        <v>122.41663360595703</v>
      </c>
      <c r="P56" s="64">
        <v>17.135000000000005</v>
      </c>
      <c r="R56" s="60"/>
      <c r="S56" s="60"/>
      <c r="T56" s="60"/>
      <c r="U56" s="60"/>
      <c r="V56" s="60"/>
      <c r="W56" s="60"/>
      <c r="X56" s="62"/>
    </row>
    <row r="57" spans="1:24">
      <c r="B57" s="48" t="s">
        <v>459</v>
      </c>
      <c r="C57" s="63">
        <f>Japan_EPU_Index!C81</f>
        <v>73.418395813846416</v>
      </c>
      <c r="D57" s="63">
        <f>Japan_EPU_Index!D81</f>
        <v>55.002059530591815</v>
      </c>
      <c r="E57" s="63">
        <f>Japan_EPU_Index!E81</f>
        <v>56.419493872051966</v>
      </c>
      <c r="F57" s="63">
        <f>Japan_EPU_Index!F81</f>
        <v>182.26403267912673</v>
      </c>
      <c r="G57" s="63">
        <f>Japan_EPU_Index!G81</f>
        <v>91.061234436576726</v>
      </c>
      <c r="H57" s="63">
        <v>23.292608695652174</v>
      </c>
      <c r="K57" s="63">
        <v>76.159337001061445</v>
      </c>
      <c r="M57" s="64">
        <v>80.648994445800781</v>
      </c>
      <c r="N57" s="64">
        <v>93.43323769193934</v>
      </c>
      <c r="O57" s="64">
        <v>80.28399658203125</v>
      </c>
      <c r="P57" s="64">
        <v>17.294090909090912</v>
      </c>
      <c r="R57" s="60"/>
      <c r="S57" s="60"/>
      <c r="T57" s="60"/>
      <c r="U57" s="60"/>
      <c r="V57" s="60"/>
      <c r="W57" s="60"/>
      <c r="X57" s="62"/>
    </row>
    <row r="58" spans="1:24">
      <c r="B58" s="48" t="s">
        <v>460</v>
      </c>
      <c r="C58" s="63">
        <f>Japan_EPU_Index!C82</f>
        <v>85.533013432615803</v>
      </c>
      <c r="D58" s="63">
        <f>Japan_EPU_Index!D82</f>
        <v>62.179250478133334</v>
      </c>
      <c r="E58" s="63">
        <f>Japan_EPU_Index!E82</f>
        <v>72.833907931293922</v>
      </c>
      <c r="F58" s="63">
        <f>Japan_EPU_Index!F82</f>
        <v>107.07885161712173</v>
      </c>
      <c r="G58" s="63">
        <f>Japan_EPU_Index!G82</f>
        <v>64.621555709085953</v>
      </c>
      <c r="H58" s="63">
        <v>22.47545454545455</v>
      </c>
      <c r="K58" s="63">
        <v>67.58695294998607</v>
      </c>
      <c r="M58" s="64">
        <v>99.122085571289063</v>
      </c>
      <c r="N58" s="64">
        <v>110.32553106559502</v>
      </c>
      <c r="O58" s="64">
        <v>79.842155456542969</v>
      </c>
      <c r="P58" s="64">
        <v>15.681363636363635</v>
      </c>
    </row>
    <row r="59" spans="1:24">
      <c r="B59" s="48" t="s">
        <v>461</v>
      </c>
      <c r="C59" s="63">
        <f>Japan_EPU_Index!C83</f>
        <v>82.751476589756734</v>
      </c>
      <c r="D59" s="63">
        <f>Japan_EPU_Index!D83</f>
        <v>53.053092331840503</v>
      </c>
      <c r="E59" s="63">
        <f>Japan_EPU_Index!E83</f>
        <v>83.551208524023451</v>
      </c>
      <c r="F59" s="63">
        <f>Japan_EPU_Index!F83</f>
        <v>96.475531938669775</v>
      </c>
      <c r="G59" s="63">
        <f>Japan_EPU_Index!G83</f>
        <v>64.038849598069348</v>
      </c>
      <c r="H59" s="63">
        <v>23.425263157894737</v>
      </c>
      <c r="K59" s="63">
        <v>69.23780993862843</v>
      </c>
      <c r="M59" s="64">
        <v>127.29444122314453</v>
      </c>
      <c r="N59" s="64">
        <v>88.13293008492505</v>
      </c>
      <c r="O59" s="64">
        <v>62.662559509277344</v>
      </c>
      <c r="P59" s="64">
        <v>16.956500000000005</v>
      </c>
    </row>
    <row r="60" spans="1:24">
      <c r="B60" s="48" t="s">
        <v>462</v>
      </c>
      <c r="C60" s="63">
        <f>Japan_EPU_Index!C84</f>
        <v>81.367603254392421</v>
      </c>
      <c r="D60" s="63">
        <f>Japan_EPU_Index!D84</f>
        <v>53.357705402967319</v>
      </c>
      <c r="E60" s="63">
        <f>Japan_EPU_Index!E84</f>
        <v>66.787255061643492</v>
      </c>
      <c r="F60" s="63">
        <f>Japan_EPU_Index!F84</f>
        <v>114.99671517948202</v>
      </c>
      <c r="G60" s="63">
        <f>Japan_EPU_Index!G84</f>
        <v>61.931817591793298</v>
      </c>
      <c r="H60" s="63">
        <v>17.142727272727271</v>
      </c>
      <c r="K60" s="63">
        <v>66.320253254580692</v>
      </c>
      <c r="M60" s="64">
        <v>108.12096405029297</v>
      </c>
      <c r="N60" s="64">
        <v>83.833753295160435</v>
      </c>
      <c r="O60" s="64">
        <v>105.20462036132813</v>
      </c>
      <c r="P60" s="64">
        <v>16.363913043478259</v>
      </c>
    </row>
    <row r="61" spans="1:24">
      <c r="B61" s="48" t="s">
        <v>463</v>
      </c>
      <c r="C61" s="63">
        <f>Japan_EPU_Index!C85</f>
        <v>84.018150018248178</v>
      </c>
      <c r="D61" s="63">
        <f>Japan_EPU_Index!D85</f>
        <v>73.275783547191381</v>
      </c>
      <c r="E61" s="63">
        <f>Japan_EPU_Index!E85</f>
        <v>122.88676496788516</v>
      </c>
      <c r="F61" s="63">
        <f>Japan_EPU_Index!F85</f>
        <v>166.90157464544967</v>
      </c>
      <c r="G61" s="63">
        <f>Japan_EPU_Index!G85</f>
        <v>77.886515713396591</v>
      </c>
      <c r="H61" s="63">
        <v>18.0825</v>
      </c>
      <c r="K61" s="63">
        <v>64.447179708882828</v>
      </c>
      <c r="M61" s="64">
        <v>140.61236572265625</v>
      </c>
      <c r="N61" s="64">
        <v>117.19335498982431</v>
      </c>
      <c r="O61" s="64">
        <v>80.815887451171875</v>
      </c>
      <c r="P61" s="64">
        <v>17.773500000000002</v>
      </c>
    </row>
    <row r="62" spans="1:24">
      <c r="B62" s="48" t="s">
        <v>464</v>
      </c>
      <c r="C62" s="63">
        <f>Japan_EPU_Index!C86</f>
        <v>87.48742710066405</v>
      </c>
      <c r="D62" s="63">
        <f>Japan_EPU_Index!D86</f>
        <v>68.030493694389023</v>
      </c>
      <c r="E62" s="63">
        <f>Japan_EPU_Index!E86</f>
        <v>107.64204900019598</v>
      </c>
      <c r="F62" s="63">
        <f>Japan_EPU_Index!F86</f>
        <v>132.62970670942445</v>
      </c>
      <c r="G62" s="63">
        <f>Japan_EPU_Index!G86</f>
        <v>77.366132144574493</v>
      </c>
      <c r="H62" s="63">
        <v>24.079000000000001</v>
      </c>
      <c r="K62" s="63">
        <v>70.733540330210332</v>
      </c>
      <c r="M62" s="64">
        <v>171.01097106933594</v>
      </c>
      <c r="N62" s="64">
        <v>81.900526895281999</v>
      </c>
      <c r="O62" s="64">
        <v>84.470985412597656</v>
      </c>
      <c r="P62" s="64">
        <v>18.347619047619048</v>
      </c>
    </row>
    <row r="63" spans="1:24">
      <c r="A63" s="47">
        <v>1992</v>
      </c>
      <c r="B63" s="48" t="s">
        <v>465</v>
      </c>
      <c r="C63" s="63">
        <f>Japan_EPU_Index!C87</f>
        <v>85.28665567333195</v>
      </c>
      <c r="D63" s="63">
        <f>Japan_EPU_Index!D87</f>
        <v>63.003977222201662</v>
      </c>
      <c r="E63" s="63">
        <f>Japan_EPU_Index!E87</f>
        <v>88.752587369544813</v>
      </c>
      <c r="F63" s="63">
        <f>Japan_EPU_Index!F87</f>
        <v>132.72569919275105</v>
      </c>
      <c r="G63" s="63">
        <f>Japan_EPU_Index!G87</f>
        <v>87.005612574576531</v>
      </c>
      <c r="H63" s="63">
        <v>29.264736842105261</v>
      </c>
      <c r="K63" s="63">
        <v>76.886065682188615</v>
      </c>
      <c r="M63" s="64">
        <v>116.36485290527344</v>
      </c>
      <c r="N63" s="64">
        <v>95.012151617875347</v>
      </c>
      <c r="O63" s="64">
        <v>52.970737457275391</v>
      </c>
      <c r="P63" s="64">
        <v>17.683181818181819</v>
      </c>
    </row>
    <row r="64" spans="1:24">
      <c r="A64" s="47" t="s">
        <v>608</v>
      </c>
      <c r="B64" s="48" t="s">
        <v>454</v>
      </c>
      <c r="C64" s="63">
        <f>Japan_EPU_Index!C88</f>
        <v>78.384347488661803</v>
      </c>
      <c r="D64" s="63">
        <f>Japan_EPU_Index!D88</f>
        <v>69.753147042667322</v>
      </c>
      <c r="E64" s="63">
        <f>Japan_EPU_Index!E88</f>
        <v>75.518207817801354</v>
      </c>
      <c r="F64" s="63">
        <f>Japan_EPU_Index!F88</f>
        <v>91.937001220202248</v>
      </c>
      <c r="G64" s="63">
        <f>Japan_EPU_Index!G88</f>
        <v>131.46587137524384</v>
      </c>
      <c r="H64" s="63">
        <v>27.238421052631576</v>
      </c>
      <c r="K64" s="63">
        <v>87.344992226047566</v>
      </c>
      <c r="M64" s="64">
        <v>154.596923828125</v>
      </c>
      <c r="N64" s="64">
        <v>81.092490668561055</v>
      </c>
      <c r="O64" s="64">
        <v>60.151294708251953</v>
      </c>
      <c r="P64" s="64">
        <v>17.477368421052631</v>
      </c>
    </row>
    <row r="65" spans="1:16">
      <c r="B65" s="48" t="s">
        <v>455</v>
      </c>
      <c r="C65" s="63">
        <f>Japan_EPU_Index!C89</f>
        <v>77.167772662743388</v>
      </c>
      <c r="D65" s="63">
        <f>Japan_EPU_Index!D89</f>
        <v>62.133231520406348</v>
      </c>
      <c r="E65" s="63">
        <f>Japan_EPU_Index!E89</f>
        <v>113.4170965271431</v>
      </c>
      <c r="F65" s="63">
        <f>Japan_EPU_Index!F89</f>
        <v>129.2149313703477</v>
      </c>
      <c r="G65" s="63">
        <f>Japan_EPU_Index!G89</f>
        <v>79.791305593427069</v>
      </c>
      <c r="H65" s="63">
        <v>27.210476190476189</v>
      </c>
      <c r="K65" s="63">
        <v>91.83660723827748</v>
      </c>
      <c r="M65" s="64">
        <v>96.828422546386719</v>
      </c>
      <c r="N65" s="64">
        <v>79.627489927518425</v>
      </c>
      <c r="O65" s="64">
        <v>56.164386749267578</v>
      </c>
      <c r="P65" s="64">
        <v>17.520454545454548</v>
      </c>
    </row>
    <row r="66" spans="1:16">
      <c r="B66" s="48" t="s">
        <v>456</v>
      </c>
      <c r="C66" s="63">
        <f>Japan_EPU_Index!C90</f>
        <v>86.285857465473399</v>
      </c>
      <c r="D66" s="63">
        <f>Japan_EPU_Index!D90</f>
        <v>85.998900955316273</v>
      </c>
      <c r="E66" s="63">
        <f>Japan_EPU_Index!E90</f>
        <v>131.4603425492997</v>
      </c>
      <c r="F66" s="63">
        <f>Japan_EPU_Index!F90</f>
        <v>72.786993429676613</v>
      </c>
      <c r="G66" s="63">
        <f>Japan_EPU_Index!G90</f>
        <v>74.041818699518601</v>
      </c>
      <c r="H66" s="63">
        <v>32.200000000000003</v>
      </c>
      <c r="K66" s="63">
        <v>99.213485151588799</v>
      </c>
      <c r="M66" s="64">
        <v>89.854232788085938</v>
      </c>
      <c r="N66" s="64">
        <v>71.286450366441073</v>
      </c>
      <c r="O66" s="64">
        <v>70.483116149902344</v>
      </c>
      <c r="P66" s="64">
        <v>16.562857142857144</v>
      </c>
    </row>
    <row r="67" spans="1:16">
      <c r="B67" s="48" t="s">
        <v>457</v>
      </c>
      <c r="C67" s="63">
        <f>Japan_EPU_Index!C91</f>
        <v>81.642195977557151</v>
      </c>
      <c r="D67" s="63">
        <f>Japan_EPU_Index!D91</f>
        <v>73.582746122478781</v>
      </c>
      <c r="E67" s="63">
        <f>Japan_EPU_Index!E91</f>
        <v>71.705733602399022</v>
      </c>
      <c r="F67" s="63">
        <f>Japan_EPU_Index!F91</f>
        <v>87.27807863293161</v>
      </c>
      <c r="G67" s="63">
        <f>Japan_EPU_Index!G91</f>
        <v>76.874282072236753</v>
      </c>
      <c r="H67" s="63">
        <v>28.271052631578954</v>
      </c>
      <c r="K67" s="63">
        <v>99.071336215355387</v>
      </c>
      <c r="M67" s="64">
        <v>78.680473327636719</v>
      </c>
      <c r="N67" s="64">
        <v>44.683911356471235</v>
      </c>
      <c r="O67" s="64">
        <v>91.904869079589844</v>
      </c>
      <c r="P67" s="64">
        <v>15.076999999999998</v>
      </c>
    </row>
    <row r="68" spans="1:16">
      <c r="B68" s="48" t="s">
        <v>458</v>
      </c>
      <c r="C68" s="63">
        <f>Japan_EPU_Index!C92</f>
        <v>93.118779639068535</v>
      </c>
      <c r="D68" s="63">
        <f>Japan_EPU_Index!D92</f>
        <v>106.7837368600929</v>
      </c>
      <c r="E68" s="63">
        <f>Japan_EPU_Index!E92</f>
        <v>114.72578896331687</v>
      </c>
      <c r="F68" s="63">
        <f>Japan_EPU_Index!F92</f>
        <v>88.30038616587477</v>
      </c>
      <c r="G68" s="63">
        <f>Japan_EPU_Index!G92</f>
        <v>64.11021687358415</v>
      </c>
      <c r="H68" s="63">
        <v>33.675000000000004</v>
      </c>
      <c r="K68" s="63">
        <v>100.58244364595286</v>
      </c>
      <c r="M68" s="64">
        <v>122.29350280761719</v>
      </c>
      <c r="N68" s="64">
        <v>75.634339516713396</v>
      </c>
      <c r="O68" s="64">
        <v>113.02247619628906</v>
      </c>
      <c r="P68" s="64">
        <v>15.203181818181816</v>
      </c>
    </row>
    <row r="69" spans="1:16">
      <c r="B69" s="48" t="s">
        <v>459</v>
      </c>
      <c r="C69" s="63">
        <f>Japan_EPU_Index!C93</f>
        <v>102.55445764623821</v>
      </c>
      <c r="D69" s="63">
        <f>Japan_EPU_Index!D93</f>
        <v>104.68426710868407</v>
      </c>
      <c r="E69" s="63">
        <f>Japan_EPU_Index!E93</f>
        <v>186.90001775871946</v>
      </c>
      <c r="F69" s="63">
        <f>Japan_EPU_Index!F93</f>
        <v>73.290301715062924</v>
      </c>
      <c r="G69" s="63">
        <f>Japan_EPU_Index!G93</f>
        <v>99.167869165779294</v>
      </c>
      <c r="H69" s="63">
        <v>29.879565217391306</v>
      </c>
      <c r="K69" s="63">
        <v>99.050771354478456</v>
      </c>
      <c r="M69" s="64">
        <v>119.61318206787109</v>
      </c>
      <c r="N69" s="64">
        <v>88.443075026212227</v>
      </c>
      <c r="O69" s="64">
        <v>102.32051086425781</v>
      </c>
      <c r="P69" s="64">
        <v>13.601818181818182</v>
      </c>
    </row>
    <row r="70" spans="1:16">
      <c r="B70" s="48" t="s">
        <v>460</v>
      </c>
      <c r="C70" s="63">
        <f>Japan_EPU_Index!C94</f>
        <v>119.13938246491074</v>
      </c>
      <c r="D70" s="63">
        <f>Japan_EPU_Index!D94</f>
        <v>110.19883534676448</v>
      </c>
      <c r="E70" s="63">
        <f>Japan_EPU_Index!E94</f>
        <v>154.30467774719926</v>
      </c>
      <c r="F70" s="63">
        <f>Japan_EPU_Index!F94</f>
        <v>120.90772982190006</v>
      </c>
      <c r="G70" s="63">
        <f>Japan_EPU_Index!G94</f>
        <v>130.55543770665298</v>
      </c>
      <c r="H70" s="63">
        <v>34.354761904761908</v>
      </c>
      <c r="K70" s="63">
        <v>97.377729977859659</v>
      </c>
      <c r="M70" s="64">
        <v>122.40711975097656</v>
      </c>
      <c r="N70" s="64">
        <v>92.334000133230646</v>
      </c>
      <c r="O70" s="64">
        <v>74.150489807128906</v>
      </c>
      <c r="P70" s="64">
        <v>14.421904761904763</v>
      </c>
    </row>
    <row r="71" spans="1:16">
      <c r="B71" s="48" t="s">
        <v>461</v>
      </c>
      <c r="C71" s="63">
        <f>Japan_EPU_Index!C95</f>
        <v>107.94552708055737</v>
      </c>
      <c r="D71" s="63">
        <f>Japan_EPU_Index!D95</f>
        <v>92.483843494515256</v>
      </c>
      <c r="E71" s="63">
        <f>Japan_EPU_Index!E95</f>
        <v>147.8275184569813</v>
      </c>
      <c r="F71" s="63">
        <f>Japan_EPU_Index!F95</f>
        <v>115.07278073332778</v>
      </c>
      <c r="G71" s="63">
        <f>Japan_EPU_Index!G95</f>
        <v>248.47568289226828</v>
      </c>
      <c r="H71" s="63">
        <v>38.779999999999987</v>
      </c>
      <c r="K71" s="63">
        <v>94.642477940867082</v>
      </c>
      <c r="M71" s="64">
        <v>141.4432373046875</v>
      </c>
      <c r="N71" s="64">
        <v>93.967103244985125</v>
      </c>
      <c r="O71" s="64">
        <v>179.8353271484375</v>
      </c>
      <c r="P71" s="64">
        <v>13.696666666666669</v>
      </c>
    </row>
    <row r="72" spans="1:16">
      <c r="B72" s="48" t="s">
        <v>462</v>
      </c>
      <c r="C72" s="63">
        <f>Japan_EPU_Index!C96</f>
        <v>95.15857483692173</v>
      </c>
      <c r="D72" s="63">
        <f>Japan_EPU_Index!D96</f>
        <v>91.794309382405558</v>
      </c>
      <c r="E72" s="63">
        <f>Japan_EPU_Index!E96</f>
        <v>103.86644948569956</v>
      </c>
      <c r="F72" s="63">
        <f>Japan_EPU_Index!F96</f>
        <v>159.81836920124456</v>
      </c>
      <c r="G72" s="63">
        <f>Japan_EPU_Index!G96</f>
        <v>89.041113370825585</v>
      </c>
      <c r="H72" s="63">
        <v>31.157727272727275</v>
      </c>
      <c r="K72" s="63">
        <v>108.64741182347545</v>
      </c>
      <c r="M72" s="64">
        <v>161.25422668457031</v>
      </c>
      <c r="N72" s="64">
        <v>62.106332501542461</v>
      </c>
      <c r="O72" s="64">
        <v>135.07635498046875</v>
      </c>
      <c r="P72" s="64">
        <v>17.636818181818182</v>
      </c>
    </row>
    <row r="73" spans="1:16">
      <c r="B73" s="48" t="s">
        <v>463</v>
      </c>
      <c r="C73" s="63">
        <f>Japan_EPU_Index!C97</f>
        <v>97.473082494579572</v>
      </c>
      <c r="D73" s="63">
        <f>Japan_EPU_Index!D97</f>
        <v>100.53458645266196</v>
      </c>
      <c r="E73" s="63">
        <f>Japan_EPU_Index!E97</f>
        <v>63.743210150243087</v>
      </c>
      <c r="F73" s="63">
        <f>Japan_EPU_Index!F97</f>
        <v>118.93798223881083</v>
      </c>
      <c r="G73" s="63">
        <f>Japan_EPU_Index!G97</f>
        <v>78.118734037059198</v>
      </c>
      <c r="H73" s="63">
        <v>26.96736842105263</v>
      </c>
      <c r="K73" s="63">
        <v>113.77289742108391</v>
      </c>
      <c r="M73" s="64">
        <v>108.15007019042969</v>
      </c>
      <c r="N73" s="64">
        <v>84.519519244044517</v>
      </c>
      <c r="O73" s="64">
        <v>113.55889129638672</v>
      </c>
      <c r="P73" s="64">
        <v>14.4245</v>
      </c>
    </row>
    <row r="74" spans="1:16">
      <c r="B74" s="48" t="s">
        <v>464</v>
      </c>
      <c r="C74" s="63">
        <f>Japan_EPU_Index!C98</f>
        <v>79.423834527325383</v>
      </c>
      <c r="D74" s="63">
        <f>Japan_EPU_Index!D98</f>
        <v>70.364920488113398</v>
      </c>
      <c r="E74" s="63">
        <f>Japan_EPU_Index!E98</f>
        <v>51.245902163862432</v>
      </c>
      <c r="F74" s="63">
        <f>Japan_EPU_Index!F98</f>
        <v>118.01867640572894</v>
      </c>
      <c r="G74" s="63">
        <f>Japan_EPU_Index!G98</f>
        <v>81.030725180487821</v>
      </c>
      <c r="H74" s="63">
        <v>21.526190476190475</v>
      </c>
      <c r="K74" s="63">
        <v>112.75418151548058</v>
      </c>
      <c r="M74" s="64">
        <v>87.872093200683594</v>
      </c>
      <c r="N74" s="64">
        <v>85.906628389719799</v>
      </c>
      <c r="O74" s="64">
        <v>98.885536193847656</v>
      </c>
      <c r="P74" s="64">
        <v>12.191363636363638</v>
      </c>
    </row>
    <row r="75" spans="1:16">
      <c r="A75" s="47">
        <v>1993</v>
      </c>
      <c r="B75" s="48" t="s">
        <v>465</v>
      </c>
      <c r="C75" s="63">
        <f>Japan_EPU_Index!C99</f>
        <v>70.603683711230971</v>
      </c>
      <c r="D75" s="63">
        <f>Japan_EPU_Index!D99</f>
        <v>76.766510157913942</v>
      </c>
      <c r="E75" s="63">
        <f>Japan_EPU_Index!E99</f>
        <v>81.150654236271421</v>
      </c>
      <c r="F75" s="63">
        <f>Japan_EPU_Index!F99</f>
        <v>159.39034711233248</v>
      </c>
      <c r="G75" s="63">
        <f>Japan_EPU_Index!G99</f>
        <v>68.530088128750606</v>
      </c>
      <c r="H75" s="63">
        <v>19.744210526315793</v>
      </c>
      <c r="K75" s="63">
        <v>109.40983535427308</v>
      </c>
      <c r="M75" s="64">
        <v>83.464981079101563</v>
      </c>
      <c r="N75" s="64">
        <v>82.569946790004408</v>
      </c>
      <c r="O75" s="64">
        <v>182.15576171875</v>
      </c>
      <c r="P75" s="64">
        <v>12.408999999999999</v>
      </c>
    </row>
    <row r="76" spans="1:16">
      <c r="A76" s="47" t="s">
        <v>609</v>
      </c>
      <c r="B76" s="48" t="s">
        <v>454</v>
      </c>
      <c r="C76" s="63">
        <f>Japan_EPU_Index!C100</f>
        <v>82.094297805385892</v>
      </c>
      <c r="D76" s="63">
        <f>Japan_EPU_Index!D100</f>
        <v>76.987219855266858</v>
      </c>
      <c r="E76" s="63">
        <f>Japan_EPU_Index!E100</f>
        <v>113.33594680729831</v>
      </c>
      <c r="F76" s="63">
        <f>Japan_EPU_Index!F100</f>
        <v>132.7603657325659</v>
      </c>
      <c r="G76" s="63">
        <f>Japan_EPU_Index!G100</f>
        <v>95.435207166542924</v>
      </c>
      <c r="H76" s="63">
        <v>18.923684210526314</v>
      </c>
      <c r="K76" s="63">
        <v>113.0376246163293</v>
      </c>
      <c r="M76" s="64">
        <v>106.97611999511719</v>
      </c>
      <c r="N76" s="64">
        <v>58.656697909194513</v>
      </c>
      <c r="O76" s="64">
        <v>120.84517669677734</v>
      </c>
      <c r="P76" s="64">
        <v>13.721578947368419</v>
      </c>
    </row>
    <row r="77" spans="1:16">
      <c r="B77" s="48" t="s">
        <v>455</v>
      </c>
      <c r="C77" s="63">
        <f>Japan_EPU_Index!C101</f>
        <v>79.903346802575825</v>
      </c>
      <c r="D77" s="63">
        <f>Japan_EPU_Index!D101</f>
        <v>80.907892598496858</v>
      </c>
      <c r="E77" s="63">
        <f>Japan_EPU_Index!E101</f>
        <v>70.878376182469779</v>
      </c>
      <c r="F77" s="63">
        <f>Japan_EPU_Index!F101</f>
        <v>94.040439432599257</v>
      </c>
      <c r="G77" s="63">
        <f>Japan_EPU_Index!G101</f>
        <v>81.250839412774738</v>
      </c>
      <c r="H77" s="63">
        <v>22.868260869565219</v>
      </c>
      <c r="K77" s="63">
        <v>117.92982265339644</v>
      </c>
      <c r="M77" s="64">
        <v>109.79681396484375</v>
      </c>
      <c r="N77" s="64">
        <v>66.565994170256332</v>
      </c>
      <c r="O77" s="64">
        <v>152.96632385253906</v>
      </c>
      <c r="P77" s="64">
        <v>13.606086956521736</v>
      </c>
    </row>
    <row r="78" spans="1:16">
      <c r="B78" s="48" t="s">
        <v>456</v>
      </c>
      <c r="C78" s="63">
        <f>Japan_EPU_Index!C102</f>
        <v>76.350222708120782</v>
      </c>
      <c r="D78" s="63">
        <f>Japan_EPU_Index!D102</f>
        <v>66.592978913009262</v>
      </c>
      <c r="E78" s="63">
        <f>Japan_EPU_Index!E102</f>
        <v>77.593827331880007</v>
      </c>
      <c r="F78" s="63">
        <f>Japan_EPU_Index!F102</f>
        <v>94.211030478515013</v>
      </c>
      <c r="G78" s="63">
        <f>Japan_EPU_Index!G102</f>
        <v>206.75525821328409</v>
      </c>
      <c r="H78" s="63">
        <v>22.488571428571429</v>
      </c>
      <c r="K78" s="63">
        <v>116.44533036504207</v>
      </c>
      <c r="M78" s="64">
        <v>89.651123046875</v>
      </c>
      <c r="N78" s="64">
        <v>60.578435177614892</v>
      </c>
      <c r="O78" s="64">
        <v>81.606910705566406</v>
      </c>
      <c r="P78" s="64">
        <v>12.840952380952384</v>
      </c>
    </row>
    <row r="79" spans="1:16">
      <c r="B79" s="48" t="s">
        <v>457</v>
      </c>
      <c r="C79" s="63">
        <f>Japan_EPU_Index!C103</f>
        <v>73.072352762143481</v>
      </c>
      <c r="D79" s="63">
        <f>Japan_EPU_Index!D103</f>
        <v>68.033310970763836</v>
      </c>
      <c r="E79" s="63">
        <f>Japan_EPU_Index!E103</f>
        <v>66.245045410546965</v>
      </c>
      <c r="F79" s="63">
        <f>Japan_EPU_Index!F103</f>
        <v>117.10014931655665</v>
      </c>
      <c r="G79" s="63">
        <f>Japan_EPU_Index!G103</f>
        <v>95.44568617196181</v>
      </c>
      <c r="H79" s="63">
        <v>22.974444444444444</v>
      </c>
      <c r="K79" s="63">
        <v>113.31021764230968</v>
      </c>
      <c r="M79" s="64">
        <v>133.50575256347656</v>
      </c>
      <c r="N79" s="64">
        <v>62.679445786230389</v>
      </c>
      <c r="O79" s="64">
        <v>143.73660278320313</v>
      </c>
      <c r="P79" s="64">
        <v>13.606</v>
      </c>
    </row>
    <row r="80" spans="1:16">
      <c r="B80" s="48" t="s">
        <v>458</v>
      </c>
      <c r="C80" s="63">
        <f>Japan_EPU_Index!C104</f>
        <v>87.733088532139448</v>
      </c>
      <c r="D80" s="63">
        <f>Japan_EPU_Index!D104</f>
        <v>73.748521098927625</v>
      </c>
      <c r="E80" s="63">
        <f>Japan_EPU_Index!E104</f>
        <v>87.027983634976479</v>
      </c>
      <c r="F80" s="63">
        <f>Japan_EPU_Index!F104</f>
        <v>178.40787934346645</v>
      </c>
      <c r="G80" s="63">
        <f>Japan_EPU_Index!G104</f>
        <v>112.75454441263778</v>
      </c>
      <c r="H80" s="63">
        <v>21.516190476190477</v>
      </c>
      <c r="K80" s="63">
        <v>117.13637820458483</v>
      </c>
      <c r="M80" s="64">
        <v>120.68006134033203</v>
      </c>
      <c r="N80" s="64">
        <v>105.87585307132143</v>
      </c>
      <c r="O80" s="64">
        <v>105.10145568847656</v>
      </c>
      <c r="P80" s="64">
        <v>12.52409090909091</v>
      </c>
    </row>
    <row r="81" spans="1:16">
      <c r="B81" s="48" t="s">
        <v>459</v>
      </c>
      <c r="C81" s="63">
        <f>Japan_EPU_Index!C105</f>
        <v>88.297263687222326</v>
      </c>
      <c r="D81" s="63">
        <f>Japan_EPU_Index!D105</f>
        <v>83.981582859397832</v>
      </c>
      <c r="E81" s="63">
        <f>Japan_EPU_Index!E105</f>
        <v>88.610328723958474</v>
      </c>
      <c r="F81" s="63">
        <f>Japan_EPU_Index!F105</f>
        <v>180.53882059622364</v>
      </c>
      <c r="G81" s="63">
        <f>Japan_EPU_Index!G105</f>
        <v>72.090198431546384</v>
      </c>
      <c r="H81" s="63">
        <v>19.601818181818185</v>
      </c>
      <c r="K81" s="63">
        <v>128.43144448200789</v>
      </c>
      <c r="M81" s="64">
        <v>106.50299072265625</v>
      </c>
      <c r="N81" s="64">
        <v>173.61095892046691</v>
      </c>
      <c r="O81" s="64">
        <v>111.65464019775391</v>
      </c>
      <c r="P81" s="64">
        <v>11.50047619047619</v>
      </c>
    </row>
    <row r="82" spans="1:16">
      <c r="B82" s="48" t="s">
        <v>460</v>
      </c>
      <c r="C82" s="63">
        <f>Japan_EPU_Index!C106</f>
        <v>95.027510479107448</v>
      </c>
      <c r="D82" s="63">
        <f>Japan_EPU_Index!D106</f>
        <v>99.114242945228739</v>
      </c>
      <c r="E82" s="63">
        <f>Japan_EPU_Index!E106</f>
        <v>84.128907995423532</v>
      </c>
      <c r="F82" s="63">
        <f>Japan_EPU_Index!F106</f>
        <v>197.05845582233053</v>
      </c>
      <c r="G82" s="63">
        <f>Japan_EPU_Index!G106</f>
        <v>171.46146791747404</v>
      </c>
      <c r="H82" s="63">
        <v>20.020000000000003</v>
      </c>
      <c r="K82" s="63">
        <v>117.03954969955484</v>
      </c>
      <c r="M82" s="64">
        <v>115.576171875</v>
      </c>
      <c r="N82" s="64">
        <v>105.05620110301703</v>
      </c>
      <c r="O82" s="64">
        <v>118.42284393310547</v>
      </c>
      <c r="P82" s="64">
        <v>11.928636363636365</v>
      </c>
    </row>
    <row r="83" spans="1:16">
      <c r="B83" s="48" t="s">
        <v>461</v>
      </c>
      <c r="C83" s="63">
        <f>Japan_EPU_Index!C107</f>
        <v>97.501842179663896</v>
      </c>
      <c r="D83" s="63">
        <f>Japan_EPU_Index!D107</f>
        <v>101.93019994948091</v>
      </c>
      <c r="E83" s="63">
        <f>Japan_EPU_Index!E107</f>
        <v>88.113767334068967</v>
      </c>
      <c r="F83" s="63">
        <f>Japan_EPU_Index!F107</f>
        <v>179.32711419157323</v>
      </c>
      <c r="G83" s="63">
        <f>Japan_EPU_Index!G107</f>
        <v>73.552500235881183</v>
      </c>
      <c r="H83" s="63">
        <v>18.785999999999994</v>
      </c>
      <c r="K83" s="63">
        <v>115.55580750404444</v>
      </c>
      <c r="M83" s="64">
        <v>116.02729797363281</v>
      </c>
      <c r="N83" s="64">
        <v>103.51103304028456</v>
      </c>
      <c r="O83" s="64">
        <v>164.53683471679688</v>
      </c>
      <c r="P83" s="64">
        <v>12.931428571428574</v>
      </c>
    </row>
    <row r="84" spans="1:16">
      <c r="B84" s="48" t="s">
        <v>462</v>
      </c>
      <c r="C84" s="63">
        <f>Japan_EPU_Index!C108</f>
        <v>89.830204116709666</v>
      </c>
      <c r="D84" s="63">
        <f>Japan_EPU_Index!D108</f>
        <v>93.916144019047863</v>
      </c>
      <c r="E84" s="63">
        <f>Japan_EPU_Index!E108</f>
        <v>54.053404287412562</v>
      </c>
      <c r="F84" s="63">
        <f>Japan_EPU_Index!F108</f>
        <v>159.10347185480973</v>
      </c>
      <c r="G84" s="63">
        <f>Japan_EPU_Index!G108</f>
        <v>71.877343578660188</v>
      </c>
      <c r="H84" s="63">
        <v>15.212</v>
      </c>
      <c r="K84" s="63">
        <v>114.90825738248304</v>
      </c>
      <c r="M84" s="64">
        <v>78.822517395019531</v>
      </c>
      <c r="N84" s="64">
        <v>78.827837039293698</v>
      </c>
      <c r="O84" s="64">
        <v>108.80492401123047</v>
      </c>
      <c r="P84" s="64">
        <v>11.875238095238094</v>
      </c>
    </row>
    <row r="85" spans="1:16">
      <c r="B85" s="48" t="s">
        <v>463</v>
      </c>
      <c r="C85" s="63">
        <f>Japan_EPU_Index!C109</f>
        <v>95.500876087262057</v>
      </c>
      <c r="D85" s="63">
        <f>Japan_EPU_Index!D109</f>
        <v>100.65690639811669</v>
      </c>
      <c r="E85" s="63">
        <f>Japan_EPU_Index!E109</f>
        <v>83.308874484855778</v>
      </c>
      <c r="F85" s="63">
        <f>Japan_EPU_Index!F109</f>
        <v>160.12424284407425</v>
      </c>
      <c r="G85" s="63">
        <f>Japan_EPU_Index!G109</f>
        <v>79.552331895609498</v>
      </c>
      <c r="H85" s="63">
        <v>23.105499999999999</v>
      </c>
      <c r="K85" s="63">
        <v>114.87544262787827</v>
      </c>
      <c r="M85" s="64">
        <v>89.257499694824219</v>
      </c>
      <c r="N85" s="64">
        <v>84.126227479237258</v>
      </c>
      <c r="O85" s="64">
        <v>111.52358245849609</v>
      </c>
      <c r="P85" s="64">
        <v>14.083809523809524</v>
      </c>
    </row>
    <row r="86" spans="1:16">
      <c r="B86" s="48" t="s">
        <v>464</v>
      </c>
      <c r="C86" s="63">
        <f>Japan_EPU_Index!C110</f>
        <v>124.65525293231381</v>
      </c>
      <c r="D86" s="63">
        <f>Japan_EPU_Index!D110</f>
        <v>129.41442870615771</v>
      </c>
      <c r="E86" s="63">
        <f>Japan_EPU_Index!E110</f>
        <v>105.51643343413296</v>
      </c>
      <c r="F86" s="63">
        <f>Japan_EPU_Index!F110</f>
        <v>288.9183613359715</v>
      </c>
      <c r="G86" s="63">
        <f>Japan_EPU_Index!G110</f>
        <v>87.425718423959211</v>
      </c>
      <c r="H86" s="63">
        <v>30.678095238095228</v>
      </c>
      <c r="K86" s="63">
        <v>116.6523586250193</v>
      </c>
      <c r="M86" s="64">
        <v>77.272018432617188</v>
      </c>
      <c r="N86" s="64">
        <v>97.817487573315091</v>
      </c>
      <c r="O86" s="64">
        <v>60.995674133300781</v>
      </c>
      <c r="P86" s="64">
        <v>11.356363636363637</v>
      </c>
    </row>
    <row r="87" spans="1:16">
      <c r="A87" s="47">
        <v>1994</v>
      </c>
      <c r="B87" s="48" t="s">
        <v>465</v>
      </c>
      <c r="C87" s="63">
        <f>Japan_EPU_Index!C111</f>
        <v>109.88312842746988</v>
      </c>
      <c r="D87" s="63">
        <f>Japan_EPU_Index!D111</f>
        <v>109.71157642057572</v>
      </c>
      <c r="E87" s="63">
        <f>Japan_EPU_Index!E111</f>
        <v>69.385502416085259</v>
      </c>
      <c r="F87" s="63">
        <f>Japan_EPU_Index!F111</f>
        <v>58.459900580552983</v>
      </c>
      <c r="G87" s="63">
        <f>Japan_EPU_Index!G111</f>
        <v>76.973366063889188</v>
      </c>
      <c r="H87" s="63">
        <v>29.786999999999999</v>
      </c>
      <c r="K87" s="63">
        <v>114.3212713892848</v>
      </c>
      <c r="M87" s="64">
        <v>82.292800903320313</v>
      </c>
      <c r="N87" s="64">
        <v>177.28608681587409</v>
      </c>
      <c r="O87" s="64">
        <v>107.00525665283203</v>
      </c>
      <c r="P87" s="64">
        <v>11.290476190476189</v>
      </c>
    </row>
    <row r="88" spans="1:16">
      <c r="A88" s="47" t="s">
        <v>610</v>
      </c>
      <c r="B88" s="48" t="s">
        <v>454</v>
      </c>
      <c r="C88" s="63">
        <f>Japan_EPU_Index!C112</f>
        <v>97.477341227043098</v>
      </c>
      <c r="D88" s="63">
        <f>Japan_EPU_Index!D112</f>
        <v>114.55736866362179</v>
      </c>
      <c r="E88" s="63">
        <f>Japan_EPU_Index!E112</f>
        <v>45.911851649633689</v>
      </c>
      <c r="F88" s="63">
        <f>Japan_EPU_Index!F112</f>
        <v>147.51402415610778</v>
      </c>
      <c r="G88" s="63">
        <f>Japan_EPU_Index!G112</f>
        <v>71.055060578490583</v>
      </c>
      <c r="H88" s="63">
        <v>31.037894736842105</v>
      </c>
      <c r="K88" s="63">
        <v>118.28856675491467</v>
      </c>
      <c r="M88" s="64">
        <v>96.145652770996094</v>
      </c>
      <c r="N88" s="64">
        <v>159.76643708849076</v>
      </c>
      <c r="O88" s="64">
        <v>64.065284729003906</v>
      </c>
      <c r="P88" s="64">
        <v>13.64421052631579</v>
      </c>
    </row>
    <row r="89" spans="1:16">
      <c r="B89" s="48" t="s">
        <v>455</v>
      </c>
      <c r="C89" s="63">
        <f>Japan_EPU_Index!C113</f>
        <v>93.306872684449175</v>
      </c>
      <c r="D89" s="63">
        <f>Japan_EPU_Index!D113</f>
        <v>91.024776667259516</v>
      </c>
      <c r="E89" s="63">
        <f>Japan_EPU_Index!E113</f>
        <v>45.884113369539087</v>
      </c>
      <c r="F89" s="63">
        <f>Japan_EPU_Index!F113</f>
        <v>214.66002740616881</v>
      </c>
      <c r="G89" s="63">
        <f>Japan_EPU_Index!G113</f>
        <v>77.271813958519246</v>
      </c>
      <c r="H89" s="63">
        <v>29.186818181818172</v>
      </c>
      <c r="K89" s="63">
        <v>124.45232189960478</v>
      </c>
      <c r="M89" s="64">
        <v>83.226882934570313</v>
      </c>
      <c r="N89" s="64">
        <v>112.44389100833766</v>
      </c>
      <c r="O89" s="64">
        <v>107.48511505126953</v>
      </c>
      <c r="P89" s="64">
        <v>15.223478260869562</v>
      </c>
    </row>
    <row r="90" spans="1:16">
      <c r="B90" s="48" t="s">
        <v>456</v>
      </c>
      <c r="C90" s="63">
        <f>Japan_EPU_Index!C114</f>
        <v>95.676807107363558</v>
      </c>
      <c r="D90" s="63">
        <f>Japan_EPU_Index!D114</f>
        <v>106.88992960575133</v>
      </c>
      <c r="E90" s="63">
        <f>Japan_EPU_Index!E114</f>
        <v>57.663345681255414</v>
      </c>
      <c r="F90" s="63">
        <f>Japan_EPU_Index!F114</f>
        <v>220.3251021022333</v>
      </c>
      <c r="G90" s="63">
        <f>Japan_EPU_Index!G114</f>
        <v>82.981516556490732</v>
      </c>
      <c r="H90" s="63">
        <v>22.667000000000002</v>
      </c>
      <c r="K90" s="63">
        <v>137.91116699021921</v>
      </c>
      <c r="M90" s="64">
        <v>106.35444641113281</v>
      </c>
      <c r="N90" s="64">
        <v>113.21815925241133</v>
      </c>
      <c r="O90" s="64">
        <v>81.088104248046875</v>
      </c>
      <c r="P90" s="64">
        <v>16.471052631578946</v>
      </c>
    </row>
    <row r="91" spans="1:16">
      <c r="B91" s="48" t="s">
        <v>457</v>
      </c>
      <c r="C91" s="63">
        <f>Japan_EPU_Index!C115</f>
        <v>92.507259704251638</v>
      </c>
      <c r="D91" s="63">
        <f>Japan_EPU_Index!D115</f>
        <v>101.82785107540353</v>
      </c>
      <c r="E91" s="63">
        <f>Japan_EPU_Index!E115</f>
        <v>90.880789009778496</v>
      </c>
      <c r="F91" s="63">
        <f>Japan_EPU_Index!F115</f>
        <v>149.3676187109688</v>
      </c>
      <c r="G91" s="63">
        <f>Japan_EPU_Index!G115</f>
        <v>120.46437532690479</v>
      </c>
      <c r="H91" s="63">
        <v>20.064736842105262</v>
      </c>
      <c r="K91" s="63">
        <v>172.39824798635303</v>
      </c>
      <c r="M91" s="64">
        <v>94.503883361816406</v>
      </c>
      <c r="N91" s="64">
        <v>88.876568862146527</v>
      </c>
      <c r="O91" s="64">
        <v>72.145378112792969</v>
      </c>
      <c r="P91" s="64">
        <v>13.897142857142859</v>
      </c>
    </row>
    <row r="92" spans="1:16">
      <c r="B92" s="48" t="s">
        <v>458</v>
      </c>
      <c r="C92" s="63">
        <f>Japan_EPU_Index!C116</f>
        <v>86.589857241435354</v>
      </c>
      <c r="D92" s="63">
        <f>Japan_EPU_Index!D116</f>
        <v>89.713507305815085</v>
      </c>
      <c r="E92" s="63">
        <f>Japan_EPU_Index!E116</f>
        <v>104.43082131474179</v>
      </c>
      <c r="F92" s="63">
        <f>Japan_EPU_Index!F116</f>
        <v>74.132385761355806</v>
      </c>
      <c r="G92" s="63">
        <f>Japan_EPU_Index!G116</f>
        <v>276.14950944033359</v>
      </c>
      <c r="H92" s="63">
        <v>20.191363636363636</v>
      </c>
      <c r="K92" s="63">
        <v>160.77274516480125</v>
      </c>
      <c r="M92" s="64">
        <v>87.468894958496094</v>
      </c>
      <c r="N92" s="64">
        <v>118.11604756586449</v>
      </c>
      <c r="O92" s="64">
        <v>103.82048797607422</v>
      </c>
      <c r="P92" s="64">
        <v>13.408636363636367</v>
      </c>
    </row>
    <row r="93" spans="1:16">
      <c r="B93" s="48" t="s">
        <v>459</v>
      </c>
      <c r="C93" s="63">
        <f>Japan_EPU_Index!C117</f>
        <v>98.652579979213144</v>
      </c>
      <c r="D93" s="63">
        <f>Japan_EPU_Index!D117</f>
        <v>79.571126377298214</v>
      </c>
      <c r="E93" s="63">
        <f>Japan_EPU_Index!E117</f>
        <v>63.672016764977904</v>
      </c>
      <c r="F93" s="63">
        <f>Japan_EPU_Index!F117</f>
        <v>73.733958000512899</v>
      </c>
      <c r="G93" s="63">
        <f>Japan_EPU_Index!G117</f>
        <v>132.13181418165513</v>
      </c>
      <c r="H93" s="63">
        <v>18.584285714285709</v>
      </c>
      <c r="K93" s="63">
        <v>69.435605108431162</v>
      </c>
      <c r="M93" s="64">
        <v>75.432052612304688</v>
      </c>
      <c r="N93" s="64">
        <v>71.881773027811533</v>
      </c>
      <c r="O93" s="64">
        <v>104.21250915527344</v>
      </c>
      <c r="P93" s="64">
        <v>12.484500000000001</v>
      </c>
    </row>
    <row r="94" spans="1:16">
      <c r="B94" s="48" t="s">
        <v>460</v>
      </c>
      <c r="C94" s="63">
        <f>Japan_EPU_Index!C118</f>
        <v>65.845145918161748</v>
      </c>
      <c r="D94" s="63">
        <f>Japan_EPU_Index!D118</f>
        <v>58.757859474821018</v>
      </c>
      <c r="E94" s="63">
        <f>Japan_EPU_Index!E118</f>
        <v>44.377641121837257</v>
      </c>
      <c r="F94" s="63">
        <f>Japan_EPU_Index!F118</f>
        <v>122.31318103176311</v>
      </c>
      <c r="G94" s="63">
        <f>Japan_EPU_Index!G118</f>
        <v>70.129783953003638</v>
      </c>
      <c r="H94" s="63">
        <v>15.614347826086956</v>
      </c>
      <c r="K94" s="63">
        <v>71.735387774077509</v>
      </c>
      <c r="M94" s="64">
        <v>88.997299194335938</v>
      </c>
      <c r="N94" s="64">
        <v>67.540078122375391</v>
      </c>
      <c r="O94" s="64">
        <v>87.252471923828125</v>
      </c>
      <c r="P94" s="64">
        <v>11.889130434782608</v>
      </c>
    </row>
    <row r="95" spans="1:16">
      <c r="B95" s="48" t="s">
        <v>461</v>
      </c>
      <c r="C95" s="63">
        <f>Japan_EPU_Index!C119</f>
        <v>65.178431488992089</v>
      </c>
      <c r="D95" s="63">
        <f>Japan_EPU_Index!D119</f>
        <v>57.34954925956459</v>
      </c>
      <c r="E95" s="63">
        <f>Japan_EPU_Index!E119</f>
        <v>20.463831889367835</v>
      </c>
      <c r="F95" s="63">
        <f>Japan_EPU_Index!F119</f>
        <v>80.310411732212515</v>
      </c>
      <c r="G95" s="63">
        <f>Japan_EPU_Index!G119</f>
        <v>65.852258917017522</v>
      </c>
      <c r="H95" s="63">
        <v>15.202500000000001</v>
      </c>
      <c r="K95" s="63">
        <v>65.800731697048178</v>
      </c>
      <c r="M95" s="64">
        <v>85.293502807617188</v>
      </c>
      <c r="N95" s="64">
        <v>64.315836273668083</v>
      </c>
      <c r="O95" s="64">
        <v>59.399204254150391</v>
      </c>
      <c r="P95" s="64">
        <v>13.233333333333333</v>
      </c>
    </row>
    <row r="96" spans="1:16">
      <c r="B96" s="48" t="s">
        <v>462</v>
      </c>
      <c r="C96" s="63">
        <f>Japan_EPU_Index!C120</f>
        <v>70.510953611324382</v>
      </c>
      <c r="D96" s="63">
        <f>Japan_EPU_Index!D120</f>
        <v>55.909405313493416</v>
      </c>
      <c r="E96" s="63">
        <f>Japan_EPU_Index!E120</f>
        <v>62.856516271614389</v>
      </c>
      <c r="F96" s="63">
        <f>Japan_EPU_Index!F120</f>
        <v>89.397428662361307</v>
      </c>
      <c r="G96" s="63">
        <f>Japan_EPU_Index!G120</f>
        <v>99.266212070521192</v>
      </c>
      <c r="H96" s="63">
        <v>14.250999999999999</v>
      </c>
      <c r="K96" s="63">
        <v>70.085847363348876</v>
      </c>
      <c r="M96" s="64">
        <v>61.686225891113281</v>
      </c>
      <c r="N96" s="64">
        <v>60.760603018138369</v>
      </c>
      <c r="O96" s="64">
        <v>101.16266632080078</v>
      </c>
      <c r="P96" s="64">
        <v>15.245238095238097</v>
      </c>
    </row>
    <row r="97" spans="1:16">
      <c r="B97" s="48" t="s">
        <v>463</v>
      </c>
      <c r="C97" s="63">
        <f>Japan_EPU_Index!C121</f>
        <v>82.134228910150171</v>
      </c>
      <c r="D97" s="63">
        <f>Japan_EPU_Index!D121</f>
        <v>68.157803372420759</v>
      </c>
      <c r="E97" s="63">
        <f>Japan_EPU_Index!E121</f>
        <v>73.308536736291344</v>
      </c>
      <c r="F97" s="63">
        <f>Japan_EPU_Index!F121</f>
        <v>101.93990826595078</v>
      </c>
      <c r="G97" s="63">
        <f>Japan_EPU_Index!G121</f>
        <v>103.15855597360434</v>
      </c>
      <c r="H97" s="63">
        <v>12.969500000000002</v>
      </c>
      <c r="K97" s="63">
        <v>63.439040727249775</v>
      </c>
      <c r="M97" s="64">
        <v>94.687278747558594</v>
      </c>
      <c r="N97" s="64">
        <v>92.280515095316417</v>
      </c>
      <c r="O97" s="64">
        <v>121.02751922607422</v>
      </c>
      <c r="P97" s="64">
        <v>16.383809523809521</v>
      </c>
    </row>
    <row r="98" spans="1:16">
      <c r="B98" s="48" t="s">
        <v>464</v>
      </c>
      <c r="C98" s="63">
        <f>Japan_EPU_Index!C122</f>
        <v>65.624145636699097</v>
      </c>
      <c r="D98" s="63">
        <f>Japan_EPU_Index!D122</f>
        <v>57.725537156690542</v>
      </c>
      <c r="E98" s="63">
        <f>Japan_EPU_Index!E122</f>
        <v>69.811559185950543</v>
      </c>
      <c r="F98" s="63">
        <f>Japan_EPU_Index!F122</f>
        <v>113.11280459001085</v>
      </c>
      <c r="G98" s="63">
        <f>Japan_EPU_Index!G122</f>
        <v>71.675811362568979</v>
      </c>
      <c r="H98" s="63">
        <v>11.46952380952381</v>
      </c>
      <c r="K98" s="63">
        <v>74.257003633612996</v>
      </c>
      <c r="M98" s="64">
        <v>94.76318359375</v>
      </c>
      <c r="N98" s="64">
        <v>75.918183591282315</v>
      </c>
      <c r="O98" s="64">
        <v>124.67861938476563</v>
      </c>
      <c r="P98" s="64">
        <v>14.177142857142856</v>
      </c>
    </row>
    <row r="99" spans="1:16">
      <c r="A99" s="47">
        <v>1995</v>
      </c>
      <c r="B99" s="48" t="s">
        <v>465</v>
      </c>
      <c r="C99" s="63">
        <f>Japan_EPU_Index!C123</f>
        <v>68.036274402626461</v>
      </c>
      <c r="D99" s="63">
        <f>Japan_EPU_Index!D123</f>
        <v>54.089042015617238</v>
      </c>
      <c r="E99" s="63">
        <f>Japan_EPU_Index!E123</f>
        <v>61.894664157819022</v>
      </c>
      <c r="F99" s="63">
        <f>Japan_EPU_Index!F123</f>
        <v>126.23458016518259</v>
      </c>
      <c r="G99" s="63">
        <f>Japan_EPU_Index!G123</f>
        <v>95.411592086073611</v>
      </c>
      <c r="H99" s="63">
        <v>14.636315789473686</v>
      </c>
      <c r="K99" s="63">
        <v>65.463555730738818</v>
      </c>
      <c r="M99" s="64">
        <v>122.4063720703125</v>
      </c>
      <c r="N99" s="64">
        <v>95.935747718492436</v>
      </c>
      <c r="O99" s="64">
        <v>128.9957275390625</v>
      </c>
      <c r="P99" s="64">
        <v>12.274285714285714</v>
      </c>
    </row>
    <row r="100" spans="1:16">
      <c r="A100" s="47" t="s">
        <v>611</v>
      </c>
      <c r="B100" s="48" t="s">
        <v>454</v>
      </c>
      <c r="C100" s="63">
        <f>Japan_EPU_Index!C124</f>
        <v>82.809635090356522</v>
      </c>
      <c r="D100" s="63">
        <f>Japan_EPU_Index!D124</f>
        <v>61.691950628094226</v>
      </c>
      <c r="E100" s="63">
        <f>Japan_EPU_Index!E124</f>
        <v>104.27578000508927</v>
      </c>
      <c r="F100" s="63">
        <f>Japan_EPU_Index!F124</f>
        <v>102.83644634447874</v>
      </c>
      <c r="G100" s="63">
        <f>Japan_EPU_Index!G124</f>
        <v>97.740069677579939</v>
      </c>
      <c r="H100" s="63">
        <v>19.184000000000005</v>
      </c>
      <c r="K100" s="63">
        <v>67.877208576230586</v>
      </c>
      <c r="M100" s="64">
        <v>100.51555633544922</v>
      </c>
      <c r="N100" s="64">
        <v>69.559038751969808</v>
      </c>
      <c r="O100" s="64">
        <v>132.6005859375</v>
      </c>
      <c r="P100" s="64">
        <v>11.47</v>
      </c>
    </row>
    <row r="101" spans="1:16">
      <c r="B101" s="48" t="s">
        <v>455</v>
      </c>
      <c r="C101" s="63">
        <f>Japan_EPU_Index!C125</f>
        <v>123.98224869602774</v>
      </c>
      <c r="D101" s="63">
        <f>Japan_EPU_Index!D125</f>
        <v>105.50106055902025</v>
      </c>
      <c r="E101" s="63">
        <f>Japan_EPU_Index!E125</f>
        <v>212.62519818369483</v>
      </c>
      <c r="F101" s="63">
        <f>Japan_EPU_Index!F125</f>
        <v>98.248636757539046</v>
      </c>
      <c r="G101" s="63">
        <f>Japan_EPU_Index!G125</f>
        <v>287.70060458415651</v>
      </c>
      <c r="H101" s="63">
        <v>26.615454545454543</v>
      </c>
      <c r="K101" s="63">
        <v>67.887918186538442</v>
      </c>
      <c r="M101" s="64">
        <v>86.486167907714844</v>
      </c>
      <c r="N101" s="64">
        <v>102.55872981364377</v>
      </c>
      <c r="O101" s="64">
        <v>114.96804809570313</v>
      </c>
      <c r="P101" s="64">
        <v>12.166521739130435</v>
      </c>
    </row>
    <row r="102" spans="1:16">
      <c r="B102" s="48" t="s">
        <v>456</v>
      </c>
      <c r="C102" s="63">
        <f>Japan_EPU_Index!C126</f>
        <v>85.186878330171453</v>
      </c>
      <c r="D102" s="63">
        <f>Japan_EPU_Index!D126</f>
        <v>67.707013620018799</v>
      </c>
      <c r="E102" s="63">
        <f>Japan_EPU_Index!E126</f>
        <v>149.50518789304709</v>
      </c>
      <c r="F102" s="63">
        <f>Japan_EPU_Index!F126</f>
        <v>77.332144282576706</v>
      </c>
      <c r="G102" s="63">
        <f>Japan_EPU_Index!G126</f>
        <v>163.50925594469334</v>
      </c>
      <c r="H102" s="63">
        <v>26.862000000000002</v>
      </c>
      <c r="K102" s="63">
        <v>59.998432962392393</v>
      </c>
      <c r="M102" s="64">
        <v>65.995567321777344</v>
      </c>
      <c r="N102" s="64">
        <v>66.377042782039226</v>
      </c>
      <c r="O102" s="64">
        <v>89.536834716796875</v>
      </c>
      <c r="P102" s="64">
        <v>12.442631578947369</v>
      </c>
    </row>
    <row r="103" spans="1:16">
      <c r="B103" s="48" t="s">
        <v>457</v>
      </c>
      <c r="C103" s="63">
        <f>Japan_EPU_Index!C127</f>
        <v>110.22005896093927</v>
      </c>
      <c r="D103" s="63">
        <f>Japan_EPU_Index!D127</f>
        <v>91.696620771333741</v>
      </c>
      <c r="E103" s="63">
        <f>Japan_EPU_Index!E127</f>
        <v>113.07340022093059</v>
      </c>
      <c r="F103" s="63">
        <f>Japan_EPU_Index!F127</f>
        <v>143.89304627684126</v>
      </c>
      <c r="G103" s="63">
        <f>Japan_EPU_Index!G127</f>
        <v>76.293652935709403</v>
      </c>
      <c r="H103" s="63">
        <v>21.756999999999998</v>
      </c>
      <c r="K103" s="63">
        <v>55.255334731392573</v>
      </c>
      <c r="M103" s="64">
        <v>67.301651000976563</v>
      </c>
      <c r="N103" s="64">
        <v>93.313894431430597</v>
      </c>
      <c r="O103" s="64">
        <v>72.16571044921875</v>
      </c>
      <c r="P103" s="64">
        <v>12.265909090909092</v>
      </c>
    </row>
    <row r="104" spans="1:16">
      <c r="B104" s="48" t="s">
        <v>458</v>
      </c>
      <c r="C104" s="63">
        <f>Japan_EPU_Index!C128</f>
        <v>106.62160417831642</v>
      </c>
      <c r="D104" s="63">
        <f>Japan_EPU_Index!D128</f>
        <v>113.22144906152108</v>
      </c>
      <c r="E104" s="63">
        <f>Japan_EPU_Index!E128</f>
        <v>114.04775786475112</v>
      </c>
      <c r="F104" s="63">
        <f>Japan_EPU_Index!F128</f>
        <v>129.61043683155387</v>
      </c>
      <c r="G104" s="63">
        <f>Japan_EPU_Index!G128</f>
        <v>104.10925212739414</v>
      </c>
      <c r="H104" s="63">
        <v>27.104545454545459</v>
      </c>
      <c r="K104" s="63">
        <v>56.803051295010839</v>
      </c>
      <c r="M104" s="64">
        <v>75.823387145996094</v>
      </c>
      <c r="N104" s="64">
        <v>135.42467896553674</v>
      </c>
      <c r="O104" s="64">
        <v>82.426445007324219</v>
      </c>
      <c r="P104" s="64">
        <v>11.896818181818183</v>
      </c>
    </row>
    <row r="105" spans="1:16">
      <c r="B105" s="48" t="s">
        <v>459</v>
      </c>
      <c r="C105" s="63">
        <f>Japan_EPU_Index!C129</f>
        <v>104.64197211100647</v>
      </c>
      <c r="D105" s="63">
        <f>Japan_EPU_Index!D129</f>
        <v>99.38449773886876</v>
      </c>
      <c r="E105" s="63">
        <f>Japan_EPU_Index!E129</f>
        <v>117.18502098613237</v>
      </c>
      <c r="F105" s="63">
        <f>Japan_EPU_Index!F129</f>
        <v>106.7492073542553</v>
      </c>
      <c r="G105" s="63">
        <f>Japan_EPU_Index!G129</f>
        <v>130.38308626445809</v>
      </c>
      <c r="H105" s="63">
        <v>29.993333333333329</v>
      </c>
      <c r="K105" s="63">
        <v>91.662439177028304</v>
      </c>
      <c r="M105" s="64">
        <v>81.652938842773438</v>
      </c>
      <c r="N105" s="64">
        <v>125.73397820674124</v>
      </c>
      <c r="O105" s="64">
        <v>64.4578857421875</v>
      </c>
      <c r="P105" s="64">
        <v>12.514000000000003</v>
      </c>
    </row>
    <row r="106" spans="1:16">
      <c r="B106" s="48" t="s">
        <v>460</v>
      </c>
      <c r="C106" s="63">
        <f>Japan_EPU_Index!C130</f>
        <v>100.80261790442748</v>
      </c>
      <c r="D106" s="63">
        <f>Japan_EPU_Index!D130</f>
        <v>91.400912461776386</v>
      </c>
      <c r="E106" s="63">
        <f>Japan_EPU_Index!E130</f>
        <v>134.66055037750925</v>
      </c>
      <c r="F106" s="63">
        <f>Japan_EPU_Index!F130</f>
        <v>89.337048972767846</v>
      </c>
      <c r="G106" s="63">
        <f>Japan_EPU_Index!G130</f>
        <v>259.64789133216198</v>
      </c>
      <c r="H106" s="63">
        <v>24.756521739130438</v>
      </c>
      <c r="K106" s="63">
        <v>85.874329279726354</v>
      </c>
      <c r="M106" s="64">
        <v>55.888011932373047</v>
      </c>
      <c r="N106" s="64">
        <v>104.55410719993323</v>
      </c>
      <c r="O106" s="64">
        <v>82.958290100097656</v>
      </c>
      <c r="P106" s="64">
        <v>12.798260869565214</v>
      </c>
    </row>
    <row r="107" spans="1:16">
      <c r="B107" s="48" t="s">
        <v>461</v>
      </c>
      <c r="C107" s="63">
        <f>Japan_EPU_Index!C131</f>
        <v>100.4049565057656</v>
      </c>
      <c r="D107" s="63">
        <f>Japan_EPU_Index!D131</f>
        <v>96.419738573310738</v>
      </c>
      <c r="E107" s="63">
        <f>Japan_EPU_Index!E131</f>
        <v>146.05324273451836</v>
      </c>
      <c r="F107" s="63">
        <f>Japan_EPU_Index!F131</f>
        <v>99.678862258151753</v>
      </c>
      <c r="G107" s="63">
        <f>Japan_EPU_Index!G131</f>
        <v>209.57029869673408</v>
      </c>
      <c r="H107" s="63">
        <v>26.620000000000005</v>
      </c>
      <c r="K107" s="63">
        <v>70.280797638235725</v>
      </c>
      <c r="M107" s="64">
        <v>70.380912780761719</v>
      </c>
      <c r="N107" s="64">
        <v>101.9455048738924</v>
      </c>
      <c r="O107" s="64">
        <v>104.31937408447266</v>
      </c>
      <c r="P107" s="64">
        <v>12.057</v>
      </c>
    </row>
    <row r="108" spans="1:16">
      <c r="B108" s="48" t="s">
        <v>462</v>
      </c>
      <c r="C108" s="63">
        <f>Japan_EPU_Index!C132</f>
        <v>96.695359499527669</v>
      </c>
      <c r="D108" s="63">
        <f>Japan_EPU_Index!D132</f>
        <v>79.150897658791337</v>
      </c>
      <c r="E108" s="63">
        <f>Japan_EPU_Index!E132</f>
        <v>109.88992174471053</v>
      </c>
      <c r="F108" s="63">
        <f>Japan_EPU_Index!F132</f>
        <v>98.381297775815568</v>
      </c>
      <c r="G108" s="63">
        <f>Japan_EPU_Index!G132</f>
        <v>122.81342434426654</v>
      </c>
      <c r="H108" s="63">
        <v>24.317619047619047</v>
      </c>
      <c r="K108" s="63">
        <v>59.416327811581915</v>
      </c>
      <c r="M108" s="64">
        <v>79.905517578125</v>
      </c>
      <c r="N108" s="64">
        <v>55.685870538570221</v>
      </c>
      <c r="O108" s="64">
        <v>98.609054565429688</v>
      </c>
      <c r="P108" s="64">
        <v>14.357272727272726</v>
      </c>
    </row>
    <row r="109" spans="1:16">
      <c r="B109" s="48" t="s">
        <v>463</v>
      </c>
      <c r="C109" s="63">
        <f>Japan_EPU_Index!C133</f>
        <v>83.848479458608693</v>
      </c>
      <c r="D109" s="63">
        <f>Japan_EPU_Index!D133</f>
        <v>68.004271791437489</v>
      </c>
      <c r="E109" s="63">
        <f>Japan_EPU_Index!E133</f>
        <v>85.463518808933173</v>
      </c>
      <c r="F109" s="63">
        <f>Japan_EPU_Index!F133</f>
        <v>41.948497809287005</v>
      </c>
      <c r="G109" s="63">
        <f>Japan_EPU_Index!G133</f>
        <v>75.527981819429286</v>
      </c>
      <c r="H109" s="63">
        <v>20.962499999999999</v>
      </c>
      <c r="K109" s="63">
        <v>62.422706650679849</v>
      </c>
      <c r="M109" s="64">
        <v>101.20011901855469</v>
      </c>
      <c r="N109" s="64">
        <v>82.247050441755647</v>
      </c>
      <c r="O109" s="64">
        <v>87.033905029296875</v>
      </c>
      <c r="P109" s="64">
        <v>12.46904761904762</v>
      </c>
    </row>
    <row r="110" spans="1:16">
      <c r="B110" s="48" t="s">
        <v>464</v>
      </c>
      <c r="C110" s="63">
        <f>Japan_EPU_Index!C134</f>
        <v>83.852688817028977</v>
      </c>
      <c r="D110" s="63">
        <f>Japan_EPU_Index!D134</f>
        <v>83.348734826597905</v>
      </c>
      <c r="E110" s="63">
        <f>Japan_EPU_Index!E134</f>
        <v>114.06183638213297</v>
      </c>
      <c r="F110" s="63">
        <f>Japan_EPU_Index!F134</f>
        <v>38.496197789659689</v>
      </c>
      <c r="G110" s="63">
        <f>Japan_EPU_Index!G134</f>
        <v>82.954692730160616</v>
      </c>
      <c r="H110" s="63">
        <v>17.29190476190476</v>
      </c>
      <c r="K110" s="63">
        <v>56.8018506822321</v>
      </c>
      <c r="M110" s="64">
        <v>90.670600891113281</v>
      </c>
      <c r="N110" s="64">
        <v>123.78149906006195</v>
      </c>
      <c r="O110" s="64">
        <v>83.247947692871094</v>
      </c>
      <c r="P110" s="64">
        <v>11.7485</v>
      </c>
    </row>
    <row r="111" spans="1:16">
      <c r="A111" s="47">
        <v>1996</v>
      </c>
      <c r="B111" s="48" t="s">
        <v>465</v>
      </c>
      <c r="C111" s="63">
        <f>Japan_EPU_Index!C135</f>
        <v>97.656458888486497</v>
      </c>
      <c r="D111" s="63">
        <f>Japan_EPU_Index!D135</f>
        <v>102.17193769404699</v>
      </c>
      <c r="E111" s="63">
        <f>Japan_EPU_Index!E135</f>
        <v>105.53680266642591</v>
      </c>
      <c r="F111" s="63">
        <f>Japan_EPU_Index!F135</f>
        <v>65.716358125324248</v>
      </c>
      <c r="G111" s="63">
        <f>Japan_EPU_Index!G135</f>
        <v>75.781206241213908</v>
      </c>
      <c r="H111" s="63">
        <v>19.099473684210523</v>
      </c>
      <c r="K111" s="63">
        <v>40.484537939376715</v>
      </c>
      <c r="M111" s="64">
        <v>101.57822418212891</v>
      </c>
      <c r="N111" s="64">
        <v>156.0802725181469</v>
      </c>
      <c r="O111" s="64">
        <v>77.217086791992188</v>
      </c>
      <c r="P111" s="64">
        <v>13.473636363636361</v>
      </c>
    </row>
    <row r="112" spans="1:16">
      <c r="A112" s="47" t="s">
        <v>612</v>
      </c>
      <c r="B112" s="48" t="s">
        <v>454</v>
      </c>
      <c r="C112" s="63">
        <f>Japan_EPU_Index!C136</f>
        <v>100.85933077424599</v>
      </c>
      <c r="D112" s="63">
        <f>Japan_EPU_Index!D136</f>
        <v>118.07523281845531</v>
      </c>
      <c r="E112" s="63">
        <f>Japan_EPU_Index!E136</f>
        <v>90.690417609235141</v>
      </c>
      <c r="F112" s="63">
        <f>Japan_EPU_Index!F136</f>
        <v>81.898823141767608</v>
      </c>
      <c r="G112" s="63">
        <f>Japan_EPU_Index!G136</f>
        <v>78.791300900097227</v>
      </c>
      <c r="H112" s="63">
        <v>19.385000000000002</v>
      </c>
      <c r="K112" s="63">
        <v>53.424408896063262</v>
      </c>
      <c r="M112" s="64">
        <v>82.021392822265625</v>
      </c>
      <c r="N112" s="64">
        <v>102.03531641830233</v>
      </c>
      <c r="O112" s="64">
        <v>127.78347015380859</v>
      </c>
      <c r="P112" s="64">
        <v>15.033000000000001</v>
      </c>
    </row>
    <row r="113" spans="1:16">
      <c r="B113" s="48" t="s">
        <v>455</v>
      </c>
      <c r="C113" s="63">
        <f>Japan_EPU_Index!C137</f>
        <v>90.269894476147627</v>
      </c>
      <c r="D113" s="63">
        <f>Japan_EPU_Index!D137</f>
        <v>103.36089690342151</v>
      </c>
      <c r="E113" s="63">
        <f>Japan_EPU_Index!E137</f>
        <v>75.577350237518772</v>
      </c>
      <c r="F113" s="63">
        <f>Japan_EPU_Index!F137</f>
        <v>94.272400646998847</v>
      </c>
      <c r="G113" s="63">
        <f>Japan_EPU_Index!G137</f>
        <v>80.595227290673137</v>
      </c>
      <c r="H113" s="63">
        <v>19.528499999999998</v>
      </c>
      <c r="K113" s="63">
        <v>69.443172501247702</v>
      </c>
      <c r="M113" s="64">
        <v>76.630462646484375</v>
      </c>
      <c r="N113" s="64">
        <v>100.89507996902609</v>
      </c>
      <c r="O113" s="64">
        <v>132.01681518554688</v>
      </c>
      <c r="P113" s="64">
        <v>17.762380952380951</v>
      </c>
    </row>
    <row r="114" spans="1:16">
      <c r="B114" s="48" t="s">
        <v>456</v>
      </c>
      <c r="C114" s="63">
        <f>Japan_EPU_Index!C138</f>
        <v>94.319720558966125</v>
      </c>
      <c r="D114" s="63">
        <f>Japan_EPU_Index!D138</f>
        <v>88.758321930565586</v>
      </c>
      <c r="E114" s="63">
        <f>Japan_EPU_Index!E138</f>
        <v>61.139604449105803</v>
      </c>
      <c r="F114" s="63">
        <f>Japan_EPU_Index!F138</f>
        <v>102.14339858982244</v>
      </c>
      <c r="G114" s="63">
        <f>Japan_EPU_Index!G138</f>
        <v>78.939446549719719</v>
      </c>
      <c r="H114" s="63">
        <v>17.189999999999998</v>
      </c>
      <c r="K114" s="63">
        <v>56.334826014812677</v>
      </c>
      <c r="M114" s="64">
        <v>70.881057739257813</v>
      </c>
      <c r="N114" s="64">
        <v>126.03160236700528</v>
      </c>
      <c r="O114" s="64">
        <v>79.618217468261719</v>
      </c>
      <c r="P114" s="64">
        <v>16.575238095238095</v>
      </c>
    </row>
    <row r="115" spans="1:16">
      <c r="B115" s="48" t="s">
        <v>457</v>
      </c>
      <c r="C115" s="63">
        <f>Japan_EPU_Index!C139</f>
        <v>72.394639781011122</v>
      </c>
      <c r="D115" s="63">
        <f>Japan_EPU_Index!D139</f>
        <v>76.282518375010895</v>
      </c>
      <c r="E115" s="63">
        <f>Japan_EPU_Index!E139</f>
        <v>70.431756628921477</v>
      </c>
      <c r="F115" s="63">
        <f>Japan_EPU_Index!F139</f>
        <v>44.316516741049817</v>
      </c>
      <c r="G115" s="63">
        <f>Japan_EPU_Index!G139</f>
        <v>71.515044786540443</v>
      </c>
      <c r="H115" s="63">
        <v>16.68</v>
      </c>
      <c r="K115" s="63">
        <v>48.375085221336086</v>
      </c>
      <c r="M115" s="64">
        <v>62.109611511230469</v>
      </c>
      <c r="N115" s="64">
        <v>71.034692742271702</v>
      </c>
      <c r="O115" s="64">
        <v>119.47566223144531</v>
      </c>
      <c r="P115" s="64">
        <v>16.146363636363638</v>
      </c>
    </row>
    <row r="116" spans="1:16">
      <c r="B116" s="48" t="s">
        <v>458</v>
      </c>
      <c r="C116" s="63">
        <f>Japan_EPU_Index!C140</f>
        <v>78.535941651196623</v>
      </c>
      <c r="D116" s="63">
        <f>Japan_EPU_Index!D140</f>
        <v>74.964277965149037</v>
      </c>
      <c r="E116" s="63">
        <f>Japan_EPU_Index!E140</f>
        <v>83.817028383171092</v>
      </c>
      <c r="F116" s="63">
        <f>Japan_EPU_Index!F140</f>
        <v>67.363408378286096</v>
      </c>
      <c r="G116" s="63">
        <f>Japan_EPU_Index!G140</f>
        <v>69.274821891224761</v>
      </c>
      <c r="H116" s="63">
        <v>16.148</v>
      </c>
      <c r="K116" s="63">
        <v>46.498863364132013</v>
      </c>
      <c r="M116" s="64">
        <v>82.242935180664063</v>
      </c>
      <c r="N116" s="64">
        <v>116.35826567078387</v>
      </c>
      <c r="O116" s="64">
        <v>108.29830169677734</v>
      </c>
      <c r="P116" s="64">
        <v>16.395000000000003</v>
      </c>
    </row>
    <row r="117" spans="1:16">
      <c r="B117" s="48" t="s">
        <v>459</v>
      </c>
      <c r="C117" s="63">
        <f>Japan_EPU_Index!C141</f>
        <v>73.197061680300109</v>
      </c>
      <c r="D117" s="63">
        <f>Japan_EPU_Index!D141</f>
        <v>75.116411343175386</v>
      </c>
      <c r="E117" s="63">
        <f>Japan_EPU_Index!E141</f>
        <v>63.531327230547383</v>
      </c>
      <c r="F117" s="63">
        <f>Japan_EPU_Index!F141</f>
        <v>58.36194643898363</v>
      </c>
      <c r="G117" s="63">
        <f>Japan_EPU_Index!G141</f>
        <v>49.538076507694676</v>
      </c>
      <c r="H117" s="63">
        <v>15.203043478260868</v>
      </c>
      <c r="K117" s="63">
        <v>43.526945987366091</v>
      </c>
      <c r="M117" s="64">
        <v>69.693672180175781</v>
      </c>
      <c r="N117" s="64">
        <v>66.841038457032752</v>
      </c>
      <c r="O117" s="64">
        <v>104.59107971191406</v>
      </c>
      <c r="P117" s="64">
        <v>17.978636363636358</v>
      </c>
    </row>
    <row r="118" spans="1:16">
      <c r="B118" s="48" t="s">
        <v>460</v>
      </c>
      <c r="C118" s="63">
        <f>Japan_EPU_Index!C142</f>
        <v>69.318101072239202</v>
      </c>
      <c r="D118" s="63">
        <f>Japan_EPU_Index!D142</f>
        <v>70.481873662392346</v>
      </c>
      <c r="E118" s="63">
        <f>Japan_EPU_Index!E142</f>
        <v>75.609527153616327</v>
      </c>
      <c r="F118" s="63">
        <f>Japan_EPU_Index!F142</f>
        <v>63.8615430630527</v>
      </c>
      <c r="G118" s="63">
        <f>Japan_EPU_Index!G142</f>
        <v>65.353371142237975</v>
      </c>
      <c r="H118" s="63">
        <v>15.608636363636361</v>
      </c>
      <c r="K118" s="63">
        <v>56.104545927898499</v>
      </c>
      <c r="M118" s="64">
        <v>88.647422790527344</v>
      </c>
      <c r="N118" s="64">
        <v>72.931107173843387</v>
      </c>
      <c r="O118" s="64">
        <v>55.987277984619141</v>
      </c>
      <c r="P118" s="64">
        <v>15.760454545454547</v>
      </c>
    </row>
    <row r="119" spans="1:16">
      <c r="B119" s="48" t="s">
        <v>461</v>
      </c>
      <c r="C119" s="63">
        <f>Japan_EPU_Index!C143</f>
        <v>89.013925632328764</v>
      </c>
      <c r="D119" s="63">
        <f>Japan_EPU_Index!D143</f>
        <v>102.71234564618734</v>
      </c>
      <c r="E119" s="63">
        <f>Japan_EPU_Index!E143</f>
        <v>60.553307203661163</v>
      </c>
      <c r="F119" s="63">
        <f>Japan_EPU_Index!F143</f>
        <v>90.04363293609488</v>
      </c>
      <c r="G119" s="63">
        <f>Japan_EPU_Index!G143</f>
        <v>72.361993560323668</v>
      </c>
      <c r="H119" s="63">
        <v>16.630000000000003</v>
      </c>
      <c r="K119" s="63">
        <v>63.743491107609863</v>
      </c>
      <c r="M119" s="64">
        <v>78.980766296386719</v>
      </c>
      <c r="N119" s="64">
        <v>104.41287849564107</v>
      </c>
      <c r="O119" s="64">
        <v>88.872406005859375</v>
      </c>
      <c r="P119" s="64">
        <v>16.578000000000007</v>
      </c>
    </row>
    <row r="120" spans="1:16">
      <c r="B120" s="48" t="s">
        <v>462</v>
      </c>
      <c r="C120" s="63">
        <f>Japan_EPU_Index!C144</f>
        <v>73.432090239306874</v>
      </c>
      <c r="D120" s="63">
        <f>Japan_EPU_Index!D144</f>
        <v>93.848453955740723</v>
      </c>
      <c r="E120" s="63">
        <f>Japan_EPU_Index!E144</f>
        <v>54.668398982632674</v>
      </c>
      <c r="F120" s="63">
        <f>Japan_EPU_Index!F144</f>
        <v>65.314303743267018</v>
      </c>
      <c r="G120" s="63">
        <f>Japan_EPU_Index!G144</f>
        <v>75.104312250468553</v>
      </c>
      <c r="H120" s="63">
        <v>15.184545454545452</v>
      </c>
      <c r="K120" s="63">
        <v>110.43256730480043</v>
      </c>
      <c r="M120" s="64">
        <v>55.670246124267578</v>
      </c>
      <c r="N120" s="64">
        <v>110.41019074601653</v>
      </c>
      <c r="O120" s="64">
        <v>91.027122497558594</v>
      </c>
      <c r="P120" s="64">
        <v>16.381739130434781</v>
      </c>
    </row>
    <row r="121" spans="1:16">
      <c r="B121" s="48" t="s">
        <v>463</v>
      </c>
      <c r="C121" s="63">
        <f>Japan_EPU_Index!C145</f>
        <v>86.124536418243437</v>
      </c>
      <c r="D121" s="63">
        <f>Japan_EPU_Index!D145</f>
        <v>101.92149161484821</v>
      </c>
      <c r="E121" s="63">
        <f>Japan_EPU_Index!E145</f>
        <v>108.14422841280474</v>
      </c>
      <c r="F121" s="63">
        <f>Japan_EPU_Index!F145</f>
        <v>108.61073719515373</v>
      </c>
      <c r="G121" s="63">
        <f>Japan_EPU_Index!G145</f>
        <v>96.969906313116255</v>
      </c>
      <c r="H121" s="63">
        <v>15.358500000000001</v>
      </c>
      <c r="K121" s="63">
        <v>115.88992383207238</v>
      </c>
      <c r="M121" s="64">
        <v>74.371192932128906</v>
      </c>
      <c r="N121" s="64">
        <v>108.85803321430126</v>
      </c>
      <c r="O121" s="64">
        <v>103.19831848144531</v>
      </c>
      <c r="P121" s="64">
        <v>15.996999999999995</v>
      </c>
    </row>
    <row r="122" spans="1:16">
      <c r="B122" s="48" t="s">
        <v>464</v>
      </c>
      <c r="C122" s="63">
        <f>Japan_EPU_Index!C146</f>
        <v>69.961181582725857</v>
      </c>
      <c r="D122" s="63">
        <f>Japan_EPU_Index!D146</f>
        <v>77.831611926276324</v>
      </c>
      <c r="E122" s="63">
        <f>Japan_EPU_Index!E146</f>
        <v>41.292782488310706</v>
      </c>
      <c r="F122" s="63">
        <f>Japan_EPU_Index!F146</f>
        <v>51.035436233766703</v>
      </c>
      <c r="G122" s="63">
        <f>Japan_EPU_Index!G146</f>
        <v>82.192213341785788</v>
      </c>
      <c r="H122" s="63">
        <v>17.407499999999995</v>
      </c>
      <c r="K122" s="63">
        <v>116.91818286418182</v>
      </c>
      <c r="M122" s="64">
        <v>67.173347473144531</v>
      </c>
      <c r="N122" s="64">
        <v>118.98450054782982</v>
      </c>
      <c r="O122" s="64">
        <v>86.60009765625</v>
      </c>
      <c r="P122" s="64">
        <v>19.260952380952382</v>
      </c>
    </row>
    <row r="123" spans="1:16">
      <c r="A123" s="47">
        <v>1997</v>
      </c>
      <c r="B123" s="48" t="s">
        <v>465</v>
      </c>
      <c r="C123" s="63">
        <f>Japan_EPU_Index!C147</f>
        <v>99.301276798541053</v>
      </c>
      <c r="D123" s="63">
        <f>Japan_EPU_Index!D147</f>
        <v>114.59784517227261</v>
      </c>
      <c r="E123" s="63">
        <f>Japan_EPU_Index!E147</f>
        <v>90.466347917472021</v>
      </c>
      <c r="F123" s="63">
        <f>Japan_EPU_Index!F147</f>
        <v>45.872705113437306</v>
      </c>
      <c r="G123" s="63">
        <f>Japan_EPU_Index!G147</f>
        <v>81.335638066135388</v>
      </c>
      <c r="H123" s="63">
        <v>27.811052631578946</v>
      </c>
      <c r="K123" s="63">
        <v>109.9151137977514</v>
      </c>
      <c r="L123" s="64">
        <v>80.976326761714105</v>
      </c>
      <c r="M123" s="64">
        <v>75.445510864257813</v>
      </c>
      <c r="N123" s="64">
        <v>156.21320384681596</v>
      </c>
      <c r="O123" s="64">
        <v>119.68685150146484</v>
      </c>
      <c r="P123" s="64">
        <v>19.473333333333336</v>
      </c>
    </row>
    <row r="124" spans="1:16">
      <c r="A124" s="47" t="s">
        <v>613</v>
      </c>
      <c r="B124" s="48" t="s">
        <v>454</v>
      </c>
      <c r="C124" s="63">
        <f>Japan_EPU_Index!C148</f>
        <v>97.257314716124228</v>
      </c>
      <c r="D124" s="63">
        <f>Japan_EPU_Index!D148</f>
        <v>87.184788056139084</v>
      </c>
      <c r="E124" s="63">
        <f>Japan_EPU_Index!E148</f>
        <v>63.199385532469606</v>
      </c>
      <c r="F124" s="63">
        <f>Japan_EPU_Index!F148</f>
        <v>78.977434768591863</v>
      </c>
      <c r="G124" s="63">
        <f>Japan_EPU_Index!G148</f>
        <v>139.59015614395503</v>
      </c>
      <c r="H124" s="63">
        <v>26.766315789473683</v>
      </c>
      <c r="K124" s="63">
        <v>107.16367359985523</v>
      </c>
      <c r="L124" s="64">
        <v>83.597021062849933</v>
      </c>
      <c r="M124" s="64">
        <v>92.086135864257813</v>
      </c>
      <c r="N124" s="64">
        <v>99.913693000264658</v>
      </c>
      <c r="O124" s="64">
        <v>125.70890808105469</v>
      </c>
      <c r="P124" s="64">
        <v>20.139473684210529</v>
      </c>
    </row>
    <row r="125" spans="1:16">
      <c r="B125" s="48" t="s">
        <v>455</v>
      </c>
      <c r="C125" s="63">
        <f>Japan_EPU_Index!C149</f>
        <v>92.274917294829166</v>
      </c>
      <c r="D125" s="63">
        <f>Japan_EPU_Index!D149</f>
        <v>104.76081149544912</v>
      </c>
      <c r="E125" s="63">
        <f>Japan_EPU_Index!E149</f>
        <v>61.857286531332818</v>
      </c>
      <c r="F125" s="63">
        <f>Japan_EPU_Index!F149</f>
        <v>43.225133157655229</v>
      </c>
      <c r="G125" s="63">
        <f>Japan_EPU_Index!G149</f>
        <v>74.317066180708551</v>
      </c>
      <c r="H125" s="63">
        <v>25.208500000000008</v>
      </c>
      <c r="K125" s="63">
        <v>110.64057882996156</v>
      </c>
      <c r="L125" s="64">
        <v>67.861241405632299</v>
      </c>
      <c r="M125" s="64">
        <v>70.452690124511719</v>
      </c>
      <c r="N125" s="64">
        <v>116.40500983276144</v>
      </c>
      <c r="O125" s="64">
        <v>119.40225219726563</v>
      </c>
      <c r="P125" s="64">
        <v>20.169999999999995</v>
      </c>
    </row>
    <row r="126" spans="1:16">
      <c r="B126" s="48" t="s">
        <v>456</v>
      </c>
      <c r="C126" s="63">
        <f>Japan_EPU_Index!C150</f>
        <v>89.790923850519462</v>
      </c>
      <c r="D126" s="63">
        <f>Japan_EPU_Index!D150</f>
        <v>97.977241878673027</v>
      </c>
      <c r="E126" s="63">
        <f>Japan_EPU_Index!E150</f>
        <v>89.382868697530554</v>
      </c>
      <c r="F126" s="63">
        <f>Japan_EPU_Index!F150</f>
        <v>78.939375802951218</v>
      </c>
      <c r="G126" s="63">
        <f>Japan_EPU_Index!G150</f>
        <v>81.159289137970916</v>
      </c>
      <c r="H126" s="63">
        <v>21.939523809523813</v>
      </c>
      <c r="K126" s="63">
        <v>108.07409943529672</v>
      </c>
      <c r="L126" s="64">
        <v>77.933479141016875</v>
      </c>
      <c r="M126" s="64">
        <v>71.10443115234375</v>
      </c>
      <c r="N126" s="64">
        <v>81.87957398033457</v>
      </c>
      <c r="O126" s="64">
        <v>132.73011779785156</v>
      </c>
      <c r="P126" s="64">
        <v>19.662272727272725</v>
      </c>
    </row>
    <row r="127" spans="1:16">
      <c r="B127" s="48" t="s">
        <v>457</v>
      </c>
      <c r="C127" s="63">
        <f>Japan_EPU_Index!C151</f>
        <v>90.508047033623839</v>
      </c>
      <c r="D127" s="63">
        <f>Japan_EPU_Index!D151</f>
        <v>94.514031320714196</v>
      </c>
      <c r="E127" s="63">
        <f>Japan_EPU_Index!E151</f>
        <v>78.171579451968654</v>
      </c>
      <c r="F127" s="63">
        <f>Japan_EPU_Index!F151</f>
        <v>37.42507674385481</v>
      </c>
      <c r="G127" s="63">
        <f>Japan_EPU_Index!G151</f>
        <v>89.750095773986118</v>
      </c>
      <c r="H127" s="63">
        <v>20.656190476190474</v>
      </c>
      <c r="K127" s="63">
        <v>107.14741161503284</v>
      </c>
      <c r="L127" s="64">
        <v>73.333962568256297</v>
      </c>
      <c r="M127" s="64">
        <v>75.869499206542969</v>
      </c>
      <c r="N127" s="64">
        <v>89.538535817774687</v>
      </c>
      <c r="O127" s="64">
        <v>110.46891784667969</v>
      </c>
      <c r="P127" s="64">
        <v>19.924761904761905</v>
      </c>
    </row>
    <row r="128" spans="1:16">
      <c r="B128" s="48" t="s">
        <v>458</v>
      </c>
      <c r="C128" s="63">
        <f>Japan_EPU_Index!C152</f>
        <v>91.567277655846965</v>
      </c>
      <c r="D128" s="63">
        <f>Japan_EPU_Index!D152</f>
        <v>101.03236258642765</v>
      </c>
      <c r="E128" s="63">
        <f>Japan_EPU_Index!E152</f>
        <v>63.598041620277165</v>
      </c>
      <c r="F128" s="63">
        <f>Japan_EPU_Index!F152</f>
        <v>79.728801101111415</v>
      </c>
      <c r="G128" s="63">
        <f>Japan_EPU_Index!G152</f>
        <v>80.49821445761269</v>
      </c>
      <c r="H128" s="63">
        <v>20.382380952380952</v>
      </c>
      <c r="K128" s="63">
        <v>103.53183939218555</v>
      </c>
      <c r="L128" s="64">
        <v>82.353787044506163</v>
      </c>
      <c r="M128" s="64">
        <v>84.478034973144531</v>
      </c>
      <c r="N128" s="64">
        <v>94.943677468545189</v>
      </c>
      <c r="O128" s="64">
        <v>128.70796203613281</v>
      </c>
      <c r="P128" s="64">
        <v>20.194285714285712</v>
      </c>
    </row>
    <row r="129" spans="1:16">
      <c r="B129" s="48" t="s">
        <v>459</v>
      </c>
      <c r="C129" s="63">
        <f>Japan_EPU_Index!C153</f>
        <v>92.266339025010893</v>
      </c>
      <c r="D129" s="63">
        <f>Japan_EPU_Index!D153</f>
        <v>92.306461126857371</v>
      </c>
      <c r="E129" s="63">
        <f>Japan_EPU_Index!E153</f>
        <v>63.376775578798224</v>
      </c>
      <c r="F129" s="63">
        <f>Japan_EPU_Index!F153</f>
        <v>69.821676903382951</v>
      </c>
      <c r="G129" s="63">
        <f>Japan_EPU_Index!G153</f>
        <v>106.41701819856803</v>
      </c>
      <c r="H129" s="63">
        <v>18.283181818181816</v>
      </c>
      <c r="K129" s="63">
        <v>98.187033521216279</v>
      </c>
      <c r="L129" s="64">
        <v>61.212226928488946</v>
      </c>
      <c r="M129" s="64">
        <v>76.706199645996094</v>
      </c>
      <c r="N129" s="64">
        <v>84.399243314880451</v>
      </c>
      <c r="O129" s="64">
        <v>80.440635681152344</v>
      </c>
      <c r="P129" s="64">
        <v>20.529090909090908</v>
      </c>
    </row>
    <row r="130" spans="1:16">
      <c r="B130" s="48" t="s">
        <v>460</v>
      </c>
      <c r="C130" s="63">
        <f>Japan_EPU_Index!C154</f>
        <v>110.80910189688088</v>
      </c>
      <c r="D130" s="63">
        <f>Japan_EPU_Index!D154</f>
        <v>139.3716051233026</v>
      </c>
      <c r="E130" s="63">
        <f>Japan_EPU_Index!E154</f>
        <v>75.804197340235902</v>
      </c>
      <c r="F130" s="63">
        <f>Japan_EPU_Index!F154</f>
        <v>80.524620410423083</v>
      </c>
      <c r="G130" s="63">
        <f>Japan_EPU_Index!G154</f>
        <v>66.441292360880524</v>
      </c>
      <c r="H130" s="63">
        <v>22.295238095238094</v>
      </c>
      <c r="K130" s="63">
        <v>96.136493390858021</v>
      </c>
      <c r="L130" s="64">
        <v>56.805830959413719</v>
      </c>
      <c r="M130" s="64">
        <v>58.915019989013672</v>
      </c>
      <c r="N130" s="64">
        <v>77.810324373610442</v>
      </c>
      <c r="O130" s="64">
        <v>99.45233154296875</v>
      </c>
      <c r="P130" s="64">
        <v>23.084761904761905</v>
      </c>
    </row>
    <row r="131" spans="1:16">
      <c r="B131" s="48" t="s">
        <v>461</v>
      </c>
      <c r="C131" s="63">
        <f>Japan_EPU_Index!C155</f>
        <v>134.17067223696264</v>
      </c>
      <c r="D131" s="63">
        <f>Japan_EPU_Index!D155</f>
        <v>142.33701478358535</v>
      </c>
      <c r="E131" s="63">
        <f>Japan_EPU_Index!E155</f>
        <v>86.310959326033412</v>
      </c>
      <c r="F131" s="63">
        <f>Japan_EPU_Index!F155</f>
        <v>163.73285069421041</v>
      </c>
      <c r="G131" s="63">
        <f>Japan_EPU_Index!G155</f>
        <v>105.2309078351113</v>
      </c>
      <c r="H131" s="63">
        <v>23.578499999999998</v>
      </c>
      <c r="K131" s="63">
        <v>101.11332747933753</v>
      </c>
      <c r="L131" s="64">
        <v>60.432596990747946</v>
      </c>
      <c r="M131" s="64">
        <v>54.414302825927734</v>
      </c>
      <c r="N131" s="64">
        <v>121.31160650920613</v>
      </c>
      <c r="O131" s="64">
        <v>95.818275451660156</v>
      </c>
      <c r="P131" s="64">
        <v>23.812380952380956</v>
      </c>
    </row>
    <row r="132" spans="1:16">
      <c r="B132" s="48" t="s">
        <v>462</v>
      </c>
      <c r="C132" s="63">
        <f>Japan_EPU_Index!C156</f>
        <v>127.14755380950686</v>
      </c>
      <c r="D132" s="63">
        <f>Japan_EPU_Index!D156</f>
        <v>150.44005074749629</v>
      </c>
      <c r="E132" s="63">
        <f>Japan_EPU_Index!E156</f>
        <v>105.53058310253476</v>
      </c>
      <c r="F132" s="63">
        <f>Japan_EPU_Index!F156</f>
        <v>60.267599169704177</v>
      </c>
      <c r="G132" s="63">
        <f>Japan_EPU_Index!G156</f>
        <v>81.480448605520436</v>
      </c>
      <c r="H132" s="63">
        <v>24.349090909090911</v>
      </c>
      <c r="K132" s="63">
        <v>105.07447919269377</v>
      </c>
      <c r="L132" s="64">
        <v>74.558030101371287</v>
      </c>
      <c r="M132" s="64">
        <v>92.929557800292969</v>
      </c>
      <c r="N132" s="64">
        <v>111.97895789341891</v>
      </c>
      <c r="O132" s="64">
        <v>104.92588806152344</v>
      </c>
      <c r="P132" s="64">
        <v>23.870869565217394</v>
      </c>
    </row>
    <row r="133" spans="1:16">
      <c r="B133" s="48" t="s">
        <v>463</v>
      </c>
      <c r="C133" s="63">
        <f>Japan_EPU_Index!C157</f>
        <v>212.72210146842585</v>
      </c>
      <c r="D133" s="63">
        <f>Japan_EPU_Index!D157</f>
        <v>220.2731441546477</v>
      </c>
      <c r="E133" s="63">
        <f>Japan_EPU_Index!E157</f>
        <v>262.20128719774368</v>
      </c>
      <c r="F133" s="63">
        <f>Japan_EPU_Index!F157</f>
        <v>85.260993155547055</v>
      </c>
      <c r="G133" s="63">
        <f>Japan_EPU_Index!G157</f>
        <v>118.76143409844755</v>
      </c>
      <c r="H133" s="63">
        <v>35.437222222222232</v>
      </c>
      <c r="K133" s="63">
        <v>104.66182810444</v>
      </c>
      <c r="L133" s="64">
        <v>79.049592837330636</v>
      </c>
      <c r="M133" s="64">
        <v>85.982803344726563</v>
      </c>
      <c r="N133" s="64">
        <v>184.22211871567299</v>
      </c>
      <c r="O133" s="64">
        <v>85.718315124511719</v>
      </c>
      <c r="P133" s="64">
        <v>32.206111111111106</v>
      </c>
    </row>
    <row r="134" spans="1:16">
      <c r="B134" s="48" t="s">
        <v>464</v>
      </c>
      <c r="C134" s="63">
        <f>Japan_EPU_Index!C158</f>
        <v>237.04792476781924</v>
      </c>
      <c r="D134" s="63">
        <f>Japan_EPU_Index!D158</f>
        <v>260.58851383323679</v>
      </c>
      <c r="E134" s="63">
        <f>Japan_EPU_Index!E158</f>
        <v>263.57865055321008</v>
      </c>
      <c r="F134" s="63">
        <f>Japan_EPU_Index!F158</f>
        <v>96.019418340828665</v>
      </c>
      <c r="G134" s="63">
        <f>Japan_EPU_Index!G158</f>
        <v>165.49438327894563</v>
      </c>
      <c r="H134" s="63">
        <v>31.580952380952379</v>
      </c>
      <c r="K134" s="63">
        <v>107.39876618516067</v>
      </c>
      <c r="L134" s="64">
        <v>85.008805336931815</v>
      </c>
      <c r="M134" s="64">
        <v>103.69952392578125</v>
      </c>
      <c r="N134" s="64">
        <v>166.27532044513276</v>
      </c>
      <c r="O134" s="64">
        <v>91.411575317382813</v>
      </c>
      <c r="P134" s="64">
        <v>26.276363636363637</v>
      </c>
    </row>
    <row r="135" spans="1:16">
      <c r="A135" s="47">
        <v>1998</v>
      </c>
      <c r="B135" s="48" t="s">
        <v>465</v>
      </c>
      <c r="C135" s="63">
        <f>Japan_EPU_Index!C159</f>
        <v>214.07409772914761</v>
      </c>
      <c r="D135" s="63">
        <f>Japan_EPU_Index!D159</f>
        <v>231.0042056557424</v>
      </c>
      <c r="E135" s="63">
        <f>Japan_EPU_Index!E159</f>
        <v>155.68330349439015</v>
      </c>
      <c r="F135" s="63">
        <f>Japan_EPU_Index!F159</f>
        <v>39.135555183850727</v>
      </c>
      <c r="G135" s="63">
        <f>Japan_EPU_Index!G159</f>
        <v>140.9786099289125</v>
      </c>
      <c r="H135" s="63">
        <v>30.477894736842106</v>
      </c>
      <c r="K135" s="63">
        <v>114.95022781989559</v>
      </c>
      <c r="L135" s="64">
        <v>83.758199022806565</v>
      </c>
      <c r="M135" s="64">
        <v>107.95375823974609</v>
      </c>
      <c r="N135" s="64">
        <v>204.73430196825134</v>
      </c>
      <c r="O135" s="64">
        <v>75.588829040527344</v>
      </c>
      <c r="P135" s="64">
        <v>23.866499999999995</v>
      </c>
    </row>
    <row r="136" spans="1:16">
      <c r="A136" s="47" t="s">
        <v>614</v>
      </c>
      <c r="B136" s="48" t="s">
        <v>454</v>
      </c>
      <c r="C136" s="63">
        <f>Japan_EPU_Index!C160</f>
        <v>171.36035005836641</v>
      </c>
      <c r="D136" s="63">
        <f>Japan_EPU_Index!D160</f>
        <v>162.16049266339365</v>
      </c>
      <c r="E136" s="63">
        <f>Japan_EPU_Index!E160</f>
        <v>90.763822103821198</v>
      </c>
      <c r="F136" s="63">
        <f>Japan_EPU_Index!F160</f>
        <v>49.199997188339104</v>
      </c>
      <c r="G136" s="63">
        <f>Japan_EPU_Index!G160</f>
        <v>78.932534236281271</v>
      </c>
      <c r="H136" s="63">
        <v>26.074210526315795</v>
      </c>
      <c r="K136" s="63">
        <v>105.59606026239589</v>
      </c>
      <c r="L136" s="64">
        <v>77.101752736782984</v>
      </c>
      <c r="M136" s="64">
        <v>101.14946746826172</v>
      </c>
      <c r="N136" s="64">
        <v>110.6531672977072</v>
      </c>
      <c r="O136" s="64">
        <v>72.00927734375</v>
      </c>
      <c r="P136" s="64">
        <v>19.998947368421053</v>
      </c>
    </row>
    <row r="137" spans="1:16">
      <c r="B137" s="48" t="s">
        <v>455</v>
      </c>
      <c r="C137" s="63">
        <f>Japan_EPU_Index!C161</f>
        <v>193.03061564237242</v>
      </c>
      <c r="D137" s="63">
        <f>Japan_EPU_Index!D161</f>
        <v>198.45497969531542</v>
      </c>
      <c r="E137" s="63">
        <f>Japan_EPU_Index!E161</f>
        <v>212.30643011150289</v>
      </c>
      <c r="F137" s="63">
        <f>Japan_EPU_Index!F161</f>
        <v>58.525809573663125</v>
      </c>
      <c r="G137" s="63">
        <f>Japan_EPU_Index!G161</f>
        <v>92.22636768779158</v>
      </c>
      <c r="H137" s="63">
        <v>30.754999999999995</v>
      </c>
      <c r="K137" s="63">
        <v>104.22802073970567</v>
      </c>
      <c r="L137" s="64">
        <v>77.724810482194982</v>
      </c>
      <c r="M137" s="64">
        <v>83.347618103027344</v>
      </c>
      <c r="N137" s="64">
        <v>146.30110202105789</v>
      </c>
      <c r="O137" s="64">
        <v>108.40597534179688</v>
      </c>
      <c r="P137" s="64">
        <v>20.158636363636365</v>
      </c>
    </row>
    <row r="138" spans="1:16">
      <c r="B138" s="48" t="s">
        <v>456</v>
      </c>
      <c r="C138" s="63">
        <f>Japan_EPU_Index!C162</f>
        <v>184.72155064851128</v>
      </c>
      <c r="D138" s="63">
        <f>Japan_EPU_Index!D162</f>
        <v>199.09205618075774</v>
      </c>
      <c r="E138" s="63">
        <f>Japan_EPU_Index!E162</f>
        <v>163.66340262972614</v>
      </c>
      <c r="F138" s="63">
        <f>Japan_EPU_Index!F162</f>
        <v>58.984314517769747</v>
      </c>
      <c r="G138" s="63">
        <f>Japan_EPU_Index!G162</f>
        <v>130.54950506871404</v>
      </c>
      <c r="H138" s="63">
        <v>26.224761904761905</v>
      </c>
      <c r="K138" s="63">
        <v>111.51045788264983</v>
      </c>
      <c r="L138" s="64">
        <v>65.326266036115911</v>
      </c>
      <c r="M138" s="64">
        <v>74.457283020019531</v>
      </c>
      <c r="N138" s="64">
        <v>110.55696106109271</v>
      </c>
      <c r="O138" s="64">
        <v>86.597282409667969</v>
      </c>
      <c r="P138" s="64">
        <v>22.028571428571428</v>
      </c>
    </row>
    <row r="139" spans="1:16">
      <c r="B139" s="48" t="s">
        <v>457</v>
      </c>
      <c r="C139" s="63">
        <f>Japan_EPU_Index!C163</f>
        <v>183.69291953823711</v>
      </c>
      <c r="D139" s="63">
        <f>Japan_EPU_Index!D163</f>
        <v>205.25232850099886</v>
      </c>
      <c r="E139" s="63">
        <f>Japan_EPU_Index!E163</f>
        <v>147.9573344529914</v>
      </c>
      <c r="F139" s="63">
        <f>Japan_EPU_Index!F163</f>
        <v>70.604702801917583</v>
      </c>
      <c r="G139" s="63">
        <f>Japan_EPU_Index!G163</f>
        <v>97.340738414829801</v>
      </c>
      <c r="H139" s="63">
        <v>23.34947368421053</v>
      </c>
      <c r="K139" s="63">
        <v>108.66539272326247</v>
      </c>
      <c r="L139" s="64">
        <v>73.767841349306764</v>
      </c>
      <c r="M139" s="64">
        <v>80.127151489257813</v>
      </c>
      <c r="N139" s="64">
        <v>112.16559967059823</v>
      </c>
      <c r="O139" s="64">
        <v>100.44387817382813</v>
      </c>
      <c r="P139" s="64">
        <v>20.873999999999999</v>
      </c>
    </row>
    <row r="140" spans="1:16">
      <c r="B140" s="48" t="s">
        <v>458</v>
      </c>
      <c r="C140" s="63">
        <f>Japan_EPU_Index!C164</f>
        <v>184.33544933324353</v>
      </c>
      <c r="D140" s="63">
        <f>Japan_EPU_Index!D164</f>
        <v>182.72512705837406</v>
      </c>
      <c r="E140" s="63">
        <f>Japan_EPU_Index!E164</f>
        <v>166.65413057148146</v>
      </c>
      <c r="F140" s="63">
        <f>Japan_EPU_Index!F164</f>
        <v>59.170590369976665</v>
      </c>
      <c r="G140" s="63">
        <f>Japan_EPU_Index!G164</f>
        <v>488.93636864488127</v>
      </c>
      <c r="H140" s="63">
        <v>24.084090909090911</v>
      </c>
      <c r="K140" s="63">
        <v>121.71685330024862</v>
      </c>
      <c r="L140" s="64">
        <v>75.389561080403269</v>
      </c>
      <c r="M140" s="64">
        <v>80.887733459472656</v>
      </c>
      <c r="N140" s="64">
        <v>105.772698850005</v>
      </c>
      <c r="O140" s="64">
        <v>79.882987976074219</v>
      </c>
      <c r="P140" s="64">
        <v>21.66272727272727</v>
      </c>
    </row>
    <row r="141" spans="1:16">
      <c r="B141" s="48" t="s">
        <v>459</v>
      </c>
      <c r="C141" s="63">
        <f>Japan_EPU_Index!C165</f>
        <v>216.96256676953999</v>
      </c>
      <c r="D141" s="63">
        <f>Japan_EPU_Index!D165</f>
        <v>278.24853116697068</v>
      </c>
      <c r="E141" s="63">
        <f>Japan_EPU_Index!E165</f>
        <v>145.18840927947355</v>
      </c>
      <c r="F141" s="63">
        <f>Japan_EPU_Index!F165</f>
        <v>47.982093552692852</v>
      </c>
      <c r="G141" s="63">
        <f>Japan_EPU_Index!G165</f>
        <v>127.13183580481842</v>
      </c>
      <c r="H141" s="63">
        <v>24.222272727272731</v>
      </c>
      <c r="K141" s="63">
        <v>143.5277203898938</v>
      </c>
      <c r="L141" s="64">
        <v>90.838308433644812</v>
      </c>
      <c r="M141" s="64">
        <v>101.41851806640625</v>
      </c>
      <c r="N141" s="64">
        <v>194.72318275094278</v>
      </c>
      <c r="O141" s="64">
        <v>105.26717376708984</v>
      </c>
      <c r="P141" s="64">
        <v>19.930000000000003</v>
      </c>
    </row>
    <row r="142" spans="1:16">
      <c r="B142" s="48" t="s">
        <v>460</v>
      </c>
      <c r="C142" s="63">
        <f>Japan_EPU_Index!C166</f>
        <v>231.12348505942225</v>
      </c>
      <c r="D142" s="63">
        <f>Japan_EPU_Index!D166</f>
        <v>214.27370276650191</v>
      </c>
      <c r="E142" s="63">
        <f>Japan_EPU_Index!E166</f>
        <v>173.17080406169703</v>
      </c>
      <c r="F142" s="63">
        <f>Japan_EPU_Index!F166</f>
        <v>57.933601720391309</v>
      </c>
      <c r="G142" s="63">
        <f>Japan_EPU_Index!G166</f>
        <v>179.28481228120404</v>
      </c>
      <c r="H142" s="63">
        <v>28.49095238095239</v>
      </c>
      <c r="K142" s="63">
        <v>151.94634244462932</v>
      </c>
      <c r="L142" s="64">
        <v>102.59366597906067</v>
      </c>
      <c r="M142" s="64">
        <v>130.467041015625</v>
      </c>
      <c r="N142" s="64">
        <v>136.80427872414475</v>
      </c>
      <c r="O142" s="64">
        <v>109.72396850585938</v>
      </c>
      <c r="P142" s="64">
        <v>31.588095238095239</v>
      </c>
    </row>
    <row r="143" spans="1:16">
      <c r="B143" s="48" t="s">
        <v>461</v>
      </c>
      <c r="C143" s="63">
        <f>Japan_EPU_Index!C167</f>
        <v>190.68440515083768</v>
      </c>
      <c r="D143" s="63">
        <f>Japan_EPU_Index!D167</f>
        <v>157.03665739768215</v>
      </c>
      <c r="E143" s="63">
        <f>Japan_EPU_Index!E167</f>
        <v>172.87940455906207</v>
      </c>
      <c r="F143" s="63">
        <f>Japan_EPU_Index!F167</f>
        <v>38.4059250483092</v>
      </c>
      <c r="G143" s="63">
        <f>Japan_EPU_Index!G167</f>
        <v>85.645314984345305</v>
      </c>
      <c r="H143" s="63">
        <v>36.684999999999995</v>
      </c>
      <c r="K143" s="63">
        <v>137.1615764608452</v>
      </c>
      <c r="L143" s="64">
        <v>147.62224154889236</v>
      </c>
      <c r="M143" s="64">
        <v>169.03727722167969</v>
      </c>
      <c r="N143" s="64">
        <v>139.23988575751773</v>
      </c>
      <c r="O143" s="64">
        <v>201.66937255859375</v>
      </c>
      <c r="P143" s="64">
        <v>38.204761904761909</v>
      </c>
    </row>
    <row r="144" spans="1:16">
      <c r="B144" s="48" t="s">
        <v>462</v>
      </c>
      <c r="C144" s="63">
        <f>Japan_EPU_Index!C168</f>
        <v>199.62256592006307</v>
      </c>
      <c r="D144" s="63">
        <f>Japan_EPU_Index!D168</f>
        <v>177.87417176080538</v>
      </c>
      <c r="E144" s="63">
        <f>Japan_EPU_Index!E168</f>
        <v>190.0574020773569</v>
      </c>
      <c r="F144" s="63">
        <f>Japan_EPU_Index!F168</f>
        <v>43.295300805374019</v>
      </c>
      <c r="G144" s="63">
        <f>Japan_EPU_Index!G168</f>
        <v>84.078864637154169</v>
      </c>
      <c r="H144" s="63">
        <v>36.928636363636365</v>
      </c>
      <c r="K144" s="63">
        <v>137.95817587016523</v>
      </c>
      <c r="L144" s="64">
        <v>110.01415801823755</v>
      </c>
      <c r="M144" s="64">
        <v>145.02323913574219</v>
      </c>
      <c r="N144" s="64">
        <v>126.75990732359217</v>
      </c>
      <c r="O144" s="64">
        <v>116.31663513183594</v>
      </c>
      <c r="P144" s="64">
        <v>36.608181818181819</v>
      </c>
    </row>
    <row r="145" spans="1:16">
      <c r="B145" s="48" t="s">
        <v>463</v>
      </c>
      <c r="C145" s="63">
        <f>Japan_EPU_Index!C169</f>
        <v>131.32373726388727</v>
      </c>
      <c r="D145" s="63">
        <f>Japan_EPU_Index!D169</f>
        <v>147.99958370943745</v>
      </c>
      <c r="E145" s="63">
        <f>Japan_EPU_Index!E169</f>
        <v>105.15621837947498</v>
      </c>
      <c r="F145" s="63">
        <f>Japan_EPU_Index!F169</f>
        <v>13.436894342968003</v>
      </c>
      <c r="G145" s="63">
        <f>Japan_EPU_Index!G169</f>
        <v>73.839696700837251</v>
      </c>
      <c r="H145" s="63">
        <v>30.658421052631585</v>
      </c>
      <c r="K145" s="63">
        <v>131.10120434971313</v>
      </c>
      <c r="L145" s="64">
        <v>91.662034204301079</v>
      </c>
      <c r="M145" s="64">
        <v>113.50474548339844</v>
      </c>
      <c r="N145" s="64">
        <v>109.28922810356295</v>
      </c>
      <c r="O145" s="64">
        <v>133.053466796875</v>
      </c>
      <c r="P145" s="64">
        <v>26.222999999999995</v>
      </c>
    </row>
    <row r="146" spans="1:16">
      <c r="B146" s="48" t="s">
        <v>464</v>
      </c>
      <c r="C146" s="63">
        <f>Japan_EPU_Index!C170</f>
        <v>125.96384646233555</v>
      </c>
      <c r="D146" s="63">
        <f>Japan_EPU_Index!D170</f>
        <v>136.98549206111684</v>
      </c>
      <c r="E146" s="63">
        <f>Japan_EPU_Index!E170</f>
        <v>128.83061303048873</v>
      </c>
      <c r="F146" s="63">
        <f>Japan_EPU_Index!F170</f>
        <v>45.73254502297069</v>
      </c>
      <c r="G146" s="63">
        <f>Japan_EPU_Index!G170</f>
        <v>75.674544443783915</v>
      </c>
      <c r="H146" s="63">
        <v>26.555238095238092</v>
      </c>
      <c r="K146" s="63">
        <v>124.24650587361738</v>
      </c>
      <c r="L146" s="64">
        <v>91.637243923162941</v>
      </c>
      <c r="M146" s="64">
        <v>110.89498138427734</v>
      </c>
      <c r="N146" s="64">
        <v>115.22246263110367</v>
      </c>
      <c r="O146" s="64">
        <v>112.01244354248047</v>
      </c>
      <c r="P146" s="64">
        <v>25.479090909090907</v>
      </c>
    </row>
    <row r="147" spans="1:16">
      <c r="A147" s="47">
        <v>1999</v>
      </c>
      <c r="B147" s="48" t="s">
        <v>465</v>
      </c>
      <c r="C147" s="63">
        <f>Japan_EPU_Index!C171</f>
        <v>116.49613303634337</v>
      </c>
      <c r="D147" s="63">
        <f>Japan_EPU_Index!D171</f>
        <v>120.47495914352288</v>
      </c>
      <c r="E147" s="63">
        <f>Japan_EPU_Index!E171</f>
        <v>95.517612071352417</v>
      </c>
      <c r="F147" s="63">
        <f>Japan_EPU_Index!F171</f>
        <v>68.576006139596842</v>
      </c>
      <c r="G147" s="63">
        <f>Japan_EPU_Index!G171</f>
        <v>123.35173641519476</v>
      </c>
      <c r="H147" s="63">
        <v>25.977894736842103</v>
      </c>
      <c r="K147" s="63">
        <v>109.79592740911488</v>
      </c>
      <c r="L147" s="64">
        <v>100.59892214490722</v>
      </c>
      <c r="M147" s="64">
        <v>123.32284545898438</v>
      </c>
      <c r="N147" s="64">
        <v>115.46795088247201</v>
      </c>
      <c r="O147" s="64">
        <v>113.21341705322266</v>
      </c>
      <c r="P147" s="64">
        <v>28.03526315789474</v>
      </c>
    </row>
    <row r="148" spans="1:16">
      <c r="A148" s="47" t="s">
        <v>615</v>
      </c>
      <c r="B148" s="48" t="s">
        <v>454</v>
      </c>
      <c r="C148" s="63">
        <f>Japan_EPU_Index!C172</f>
        <v>119.13352374678206</v>
      </c>
      <c r="D148" s="63">
        <f>Japan_EPU_Index!D172</f>
        <v>123.10984847703732</v>
      </c>
      <c r="E148" s="63">
        <f>Japan_EPU_Index!E172</f>
        <v>144.53971936382447</v>
      </c>
      <c r="F148" s="63">
        <f>Japan_EPU_Index!F172</f>
        <v>84.25391354615806</v>
      </c>
      <c r="G148" s="63">
        <f>Japan_EPU_Index!G172</f>
        <v>84.409631434315443</v>
      </c>
      <c r="H148" s="63">
        <v>26.530526315789476</v>
      </c>
      <c r="K148" s="63">
        <v>116.91705171074403</v>
      </c>
      <c r="L148" s="64">
        <v>77.622560162942762</v>
      </c>
      <c r="M148" s="64">
        <v>94.996284484863281</v>
      </c>
      <c r="N148" s="64">
        <v>95.826691296204075</v>
      </c>
      <c r="O148" s="64">
        <v>89.672096252441406</v>
      </c>
      <c r="P148" s="64">
        <v>28.822631578947369</v>
      </c>
    </row>
    <row r="149" spans="1:16">
      <c r="B149" s="48" t="s">
        <v>455</v>
      </c>
      <c r="C149" s="63">
        <f>Japan_EPU_Index!C173</f>
        <v>108.08597379356267</v>
      </c>
      <c r="D149" s="63">
        <f>Japan_EPU_Index!D173</f>
        <v>111.11847617750163</v>
      </c>
      <c r="E149" s="63">
        <f>Japan_EPU_Index!E173</f>
        <v>104.61132514728398</v>
      </c>
      <c r="F149" s="63">
        <f>Japan_EPU_Index!F173</f>
        <v>71.969066658606806</v>
      </c>
      <c r="G149" s="63">
        <f>Japan_EPU_Index!G173</f>
        <v>77.388083447718301</v>
      </c>
      <c r="H149" s="63">
        <v>28.892727272727271</v>
      </c>
      <c r="K149" s="63">
        <v>110.07656333421019</v>
      </c>
      <c r="L149" s="64">
        <v>60.472361792816073</v>
      </c>
      <c r="M149" s="64">
        <v>67.027572631835938</v>
      </c>
      <c r="N149" s="64">
        <v>62.846625225945616</v>
      </c>
      <c r="O149" s="64">
        <v>92.029945373535156</v>
      </c>
      <c r="P149" s="64">
        <v>25.309565217391299</v>
      </c>
    </row>
    <row r="150" spans="1:16">
      <c r="B150" s="48" t="s">
        <v>456</v>
      </c>
      <c r="C150" s="63">
        <f>Japan_EPU_Index!C174</f>
        <v>100.14404246968455</v>
      </c>
      <c r="D150" s="63">
        <f>Japan_EPU_Index!D174</f>
        <v>92.72461235703436</v>
      </c>
      <c r="E150" s="63">
        <f>Japan_EPU_Index!E174</f>
        <v>95.137011356935361</v>
      </c>
      <c r="F150" s="63">
        <f>Japan_EPU_Index!F174</f>
        <v>79.398216528379052</v>
      </c>
      <c r="G150" s="63">
        <f>Japan_EPU_Index!G174</f>
        <v>69.749918674462293</v>
      </c>
      <c r="H150" s="63">
        <v>26.244761904761905</v>
      </c>
      <c r="K150" s="63">
        <v>110.34547679725929</v>
      </c>
      <c r="L150" s="64">
        <v>58.50999981275109</v>
      </c>
      <c r="M150" s="64">
        <v>69.787895202636719</v>
      </c>
      <c r="N150" s="64">
        <v>102.23623782035394</v>
      </c>
      <c r="O150" s="64">
        <v>83.044052124023438</v>
      </c>
      <c r="P150" s="64">
        <v>23.478571428571428</v>
      </c>
    </row>
    <row r="151" spans="1:16">
      <c r="B151" s="48" t="s">
        <v>457</v>
      </c>
      <c r="C151" s="63">
        <f>Japan_EPU_Index!C175</f>
        <v>131.39039687930139</v>
      </c>
      <c r="D151" s="63">
        <f>Japan_EPU_Index!D175</f>
        <v>141.8001593329264</v>
      </c>
      <c r="E151" s="63">
        <f>Japan_EPU_Index!E175</f>
        <v>108.11874469863501</v>
      </c>
      <c r="F151" s="63">
        <f>Japan_EPU_Index!F175</f>
        <v>131.50855638764045</v>
      </c>
      <c r="G151" s="63">
        <f>Japan_EPU_Index!G175</f>
        <v>77.812578412651717</v>
      </c>
      <c r="H151" s="63">
        <v>23.886666666666667</v>
      </c>
      <c r="K151" s="63">
        <v>110.43054854438584</v>
      </c>
      <c r="L151" s="64">
        <v>68.842753511396864</v>
      </c>
      <c r="M151" s="64">
        <v>64.776458740234375</v>
      </c>
      <c r="N151" s="64">
        <v>66.222248734898827</v>
      </c>
      <c r="O151" s="64">
        <v>82.165367126464844</v>
      </c>
      <c r="P151" s="64">
        <v>26.204499999999996</v>
      </c>
    </row>
    <row r="152" spans="1:16">
      <c r="B152" s="48" t="s">
        <v>458</v>
      </c>
      <c r="C152" s="63">
        <f>Japan_EPU_Index!C176</f>
        <v>100.41809904823498</v>
      </c>
      <c r="D152" s="63">
        <f>Japan_EPU_Index!D176</f>
        <v>107.91956841422495</v>
      </c>
      <c r="E152" s="63">
        <f>Japan_EPU_Index!E176</f>
        <v>82.50181450864541</v>
      </c>
      <c r="F152" s="63">
        <f>Japan_EPU_Index!F176</f>
        <v>70.823918025696827</v>
      </c>
      <c r="G152" s="63">
        <f>Japan_EPU_Index!G176</f>
        <v>96.453476753754828</v>
      </c>
      <c r="H152" s="63">
        <v>22.352727272727272</v>
      </c>
      <c r="K152" s="63">
        <v>105.43886480929955</v>
      </c>
      <c r="L152" s="64">
        <v>72.330747792133735</v>
      </c>
      <c r="M152" s="64">
        <v>74.925628662109375</v>
      </c>
      <c r="N152" s="64">
        <v>58.113302515936795</v>
      </c>
      <c r="O152" s="64">
        <v>106.78118133544922</v>
      </c>
      <c r="P152" s="64">
        <v>23.626363636363635</v>
      </c>
    </row>
    <row r="153" spans="1:16">
      <c r="B153" s="48" t="s">
        <v>459</v>
      </c>
      <c r="C153" s="63">
        <f>Japan_EPU_Index!C177</f>
        <v>92.664807520254669</v>
      </c>
      <c r="D153" s="63">
        <f>Japan_EPU_Index!D177</f>
        <v>94.285228133614524</v>
      </c>
      <c r="E153" s="63">
        <f>Japan_EPU_Index!E177</f>
        <v>95.076397922530191</v>
      </c>
      <c r="F153" s="63">
        <f>Japan_EPU_Index!F177</f>
        <v>80.332413096871761</v>
      </c>
      <c r="G153" s="63">
        <f>Japan_EPU_Index!G177</f>
        <v>91.507127599735782</v>
      </c>
      <c r="H153" s="63">
        <v>21.181428571428569</v>
      </c>
      <c r="K153" s="63">
        <v>100.06175491294542</v>
      </c>
      <c r="L153" s="64">
        <v>72.139025719044611</v>
      </c>
      <c r="M153" s="64">
        <v>86.529937744140625</v>
      </c>
      <c r="N153" s="64">
        <v>83.796416841705806</v>
      </c>
      <c r="O153" s="64">
        <v>103.57102203369141</v>
      </c>
      <c r="P153" s="64">
        <v>21.04904761904762</v>
      </c>
    </row>
    <row r="154" spans="1:16">
      <c r="B154" s="48" t="s">
        <v>460</v>
      </c>
      <c r="C154" s="63">
        <f>Japan_EPU_Index!C178</f>
        <v>84.228792735378391</v>
      </c>
      <c r="D154" s="63">
        <f>Japan_EPU_Index!D178</f>
        <v>88.766988406380833</v>
      </c>
      <c r="E154" s="63">
        <f>Japan_EPU_Index!E178</f>
        <v>52.836677405705728</v>
      </c>
      <c r="F154" s="63">
        <f>Japan_EPU_Index!F178</f>
        <v>48.181114860818241</v>
      </c>
      <c r="G154" s="63">
        <f>Japan_EPU_Index!G178</f>
        <v>116.59501500202704</v>
      </c>
      <c r="H154" s="63">
        <v>22.870454545454539</v>
      </c>
      <c r="K154" s="63">
        <v>95.327952724022694</v>
      </c>
      <c r="L154" s="64">
        <v>63.404270121313459</v>
      </c>
      <c r="M154" s="64">
        <v>77.02532958984375</v>
      </c>
      <c r="N154" s="64">
        <v>50.22552407272066</v>
      </c>
      <c r="O154" s="64">
        <v>77.463821411132813</v>
      </c>
      <c r="P154" s="64">
        <v>24.323636363636357</v>
      </c>
    </row>
    <row r="155" spans="1:16">
      <c r="B155" s="48" t="s">
        <v>461</v>
      </c>
      <c r="C155" s="63">
        <f>Japan_EPU_Index!C179</f>
        <v>90.54745588284942</v>
      </c>
      <c r="D155" s="63">
        <f>Japan_EPU_Index!D179</f>
        <v>105.54565965180169</v>
      </c>
      <c r="E155" s="63">
        <f>Japan_EPU_Index!E179</f>
        <v>96.192612536453325</v>
      </c>
      <c r="F155" s="63">
        <f>Japan_EPU_Index!F179</f>
        <v>69.620463428608915</v>
      </c>
      <c r="G155" s="63">
        <f>Japan_EPU_Index!G179</f>
        <v>302.59874829647202</v>
      </c>
      <c r="H155" s="63">
        <v>21.420999999999999</v>
      </c>
      <c r="K155" s="63">
        <v>91.207726043516203</v>
      </c>
      <c r="L155" s="64">
        <v>69.474218550157772</v>
      </c>
      <c r="M155" s="64">
        <v>77.498344421386719</v>
      </c>
      <c r="N155" s="64">
        <v>86.130195548492949</v>
      </c>
      <c r="O155" s="64">
        <v>81.288131713867188</v>
      </c>
      <c r="P155" s="64">
        <v>24.541428571428572</v>
      </c>
    </row>
    <row r="156" spans="1:16">
      <c r="B156" s="48" t="s">
        <v>462</v>
      </c>
      <c r="C156" s="63">
        <f>Japan_EPU_Index!C180</f>
        <v>95.147317319354386</v>
      </c>
      <c r="D156" s="63">
        <f>Japan_EPU_Index!D180</f>
        <v>95.956429945589718</v>
      </c>
      <c r="E156" s="63">
        <f>Japan_EPU_Index!E180</f>
        <v>79.640739454997785</v>
      </c>
      <c r="F156" s="63">
        <f>Japan_EPU_Index!F180</f>
        <v>83.208008404580781</v>
      </c>
      <c r="G156" s="63">
        <f>Japan_EPU_Index!G180</f>
        <v>98.224868256527117</v>
      </c>
      <c r="H156" s="63">
        <v>21.8735</v>
      </c>
      <c r="K156" s="63">
        <v>73.927610125535068</v>
      </c>
      <c r="L156" s="64">
        <v>67.506013689505721</v>
      </c>
      <c r="M156" s="64">
        <v>65.337081909179688</v>
      </c>
      <c r="N156" s="64">
        <v>72.37475904674352</v>
      </c>
      <c r="O156" s="64">
        <v>89.545738220214844</v>
      </c>
      <c r="P156" s="64">
        <v>24.021428571428569</v>
      </c>
    </row>
    <row r="157" spans="1:16">
      <c r="B157" s="48" t="s">
        <v>463</v>
      </c>
      <c r="C157" s="63">
        <f>Japan_EPU_Index!C181</f>
        <v>85.036872744066599</v>
      </c>
      <c r="D157" s="63">
        <f>Japan_EPU_Index!D181</f>
        <v>87.391222217393377</v>
      </c>
      <c r="E157" s="63">
        <f>Japan_EPU_Index!E181</f>
        <v>79.067564920247662</v>
      </c>
      <c r="F157" s="63">
        <f>Japan_EPU_Index!F181</f>
        <v>87.921927413124791</v>
      </c>
      <c r="G157" s="63">
        <f>Japan_EPU_Index!G181</f>
        <v>92.081658536726991</v>
      </c>
      <c r="H157" s="63">
        <v>20.651500000000002</v>
      </c>
      <c r="K157" s="63">
        <v>78.435918587435381</v>
      </c>
      <c r="L157" s="64">
        <v>65.247698706914704</v>
      </c>
      <c r="M157" s="64">
        <v>76.317184448242188</v>
      </c>
      <c r="N157" s="64">
        <v>72.288187160991114</v>
      </c>
      <c r="O157" s="64">
        <v>102.92409515380859</v>
      </c>
      <c r="P157" s="64">
        <v>21.818095238095236</v>
      </c>
    </row>
    <row r="158" spans="1:16">
      <c r="B158" s="48" t="s">
        <v>464</v>
      </c>
      <c r="C158" s="63">
        <f>Japan_EPU_Index!C182</f>
        <v>88.089294405317716</v>
      </c>
      <c r="D158" s="63">
        <f>Japan_EPU_Index!D182</f>
        <v>85.631744331442192</v>
      </c>
      <c r="E158" s="63">
        <f>Japan_EPU_Index!E182</f>
        <v>70.752163652135039</v>
      </c>
      <c r="F158" s="63">
        <f>Japan_EPU_Index!F182</f>
        <v>95.699191518872027</v>
      </c>
      <c r="G158" s="63">
        <f>Japan_EPU_Index!G182</f>
        <v>106.57624258045233</v>
      </c>
      <c r="H158" s="63">
        <v>20.119523809523809</v>
      </c>
      <c r="K158" s="63">
        <v>70.398028704060735</v>
      </c>
      <c r="L158" s="64">
        <v>57.299822109204563</v>
      </c>
      <c r="M158" s="64">
        <v>79.322425842285156</v>
      </c>
      <c r="N158" s="64">
        <v>108.90169092704208</v>
      </c>
      <c r="O158" s="64">
        <v>65.177284240722656</v>
      </c>
      <c r="P158" s="64">
        <v>22.159090909090907</v>
      </c>
    </row>
    <row r="159" spans="1:16">
      <c r="A159" s="47">
        <v>2000</v>
      </c>
      <c r="B159" s="48" t="s">
        <v>465</v>
      </c>
      <c r="C159" s="63">
        <f>Japan_EPU_Index!C183</f>
        <v>79.700914358639182</v>
      </c>
      <c r="D159" s="63">
        <f>Japan_EPU_Index!D183</f>
        <v>76.028694169944416</v>
      </c>
      <c r="E159" s="63">
        <f>Japan_EPU_Index!E183</f>
        <v>71.494065595815627</v>
      </c>
      <c r="F159" s="63">
        <f>Japan_EPU_Index!F183</f>
        <v>117.57683983681478</v>
      </c>
      <c r="G159" s="63">
        <f>Japan_EPU_Index!G183</f>
        <v>93.084417205203252</v>
      </c>
      <c r="H159" s="63">
        <v>22.977368421052628</v>
      </c>
      <c r="K159" s="63">
        <v>91.718128039164739</v>
      </c>
      <c r="L159" s="64">
        <v>64.533160818645584</v>
      </c>
      <c r="M159" s="64">
        <v>88.988693237304688</v>
      </c>
      <c r="N159" s="64">
        <v>90.878248359352781</v>
      </c>
      <c r="O159" s="64">
        <v>51.951057434082031</v>
      </c>
      <c r="P159" s="64">
        <v>23.201999999999998</v>
      </c>
    </row>
    <row r="160" spans="1:16">
      <c r="A160" s="47" t="s">
        <v>616</v>
      </c>
      <c r="B160" s="48" t="s">
        <v>454</v>
      </c>
      <c r="C160" s="63">
        <f>Japan_EPU_Index!C184</f>
        <v>78.237644527177991</v>
      </c>
      <c r="D160" s="63">
        <f>Japan_EPU_Index!D184</f>
        <v>90.212601603678081</v>
      </c>
      <c r="E160" s="63">
        <f>Japan_EPU_Index!E184</f>
        <v>48.775380088895112</v>
      </c>
      <c r="F160" s="63">
        <f>Japan_EPU_Index!F184</f>
        <v>58.456946347207548</v>
      </c>
      <c r="G160" s="63">
        <f>Japan_EPU_Index!G184</f>
        <v>78.086260690555903</v>
      </c>
      <c r="H160" s="63">
        <v>20.640999999999998</v>
      </c>
      <c r="K160" s="63">
        <v>84.786058960304487</v>
      </c>
      <c r="L160" s="64">
        <v>55.045915207046995</v>
      </c>
      <c r="M160" s="64">
        <v>73.365196228027344</v>
      </c>
      <c r="N160" s="64">
        <v>57.847894886358233</v>
      </c>
      <c r="O160" s="64">
        <v>72.962875366210938</v>
      </c>
      <c r="P160" s="64">
        <v>23.595500000000001</v>
      </c>
    </row>
    <row r="161" spans="1:16">
      <c r="B161" s="48" t="s">
        <v>455</v>
      </c>
      <c r="C161" s="63">
        <f>Japan_EPU_Index!C185</f>
        <v>81.181948634246012</v>
      </c>
      <c r="D161" s="63">
        <f>Japan_EPU_Index!D185</f>
        <v>75.250521248682062</v>
      </c>
      <c r="E161" s="63">
        <f>Japan_EPU_Index!E185</f>
        <v>24.9474194245436</v>
      </c>
      <c r="F161" s="63">
        <f>Japan_EPU_Index!F185</f>
        <v>31.798669918759259</v>
      </c>
      <c r="G161" s="63">
        <f>Japan_EPU_Index!G185</f>
        <v>85.111353159839908</v>
      </c>
      <c r="H161" s="63">
        <v>19.947727272727274</v>
      </c>
      <c r="K161" s="63">
        <v>90.812586842006652</v>
      </c>
      <c r="L161" s="64">
        <v>57.507767254589673</v>
      </c>
      <c r="M161" s="64">
        <v>73.298622131347656</v>
      </c>
      <c r="N161" s="64">
        <v>66.637506796024809</v>
      </c>
      <c r="O161" s="64">
        <v>75.439552307128906</v>
      </c>
      <c r="P161" s="64">
        <v>22.718260869565221</v>
      </c>
    </row>
    <row r="162" spans="1:16">
      <c r="B162" s="48" t="s">
        <v>456</v>
      </c>
      <c r="C162" s="63">
        <f>Japan_EPU_Index!C186</f>
        <v>101.72818218769316</v>
      </c>
      <c r="D162" s="63">
        <f>Japan_EPU_Index!D186</f>
        <v>98.16758725143599</v>
      </c>
      <c r="E162" s="63">
        <f>Japan_EPU_Index!E186</f>
        <v>77.333740982478233</v>
      </c>
      <c r="F162" s="63">
        <f>Japan_EPU_Index!F186</f>
        <v>54.044355640133254</v>
      </c>
      <c r="G162" s="63">
        <f>Japan_EPU_Index!G186</f>
        <v>106.24924636628757</v>
      </c>
      <c r="H162" s="63">
        <v>22.552500000000002</v>
      </c>
      <c r="K162" s="63">
        <v>82.912961903564977</v>
      </c>
      <c r="L162" s="64">
        <v>58.617224424295259</v>
      </c>
      <c r="M162" s="64">
        <v>70.599746704101563</v>
      </c>
      <c r="N162" s="64">
        <v>89.752042464057041</v>
      </c>
      <c r="O162" s="64">
        <v>72.605201721191406</v>
      </c>
      <c r="P162" s="64">
        <v>27.164210526315788</v>
      </c>
    </row>
    <row r="163" spans="1:16">
      <c r="B163" s="48" t="s">
        <v>457</v>
      </c>
      <c r="C163" s="63">
        <f>Japan_EPU_Index!C187</f>
        <v>89.727782415785342</v>
      </c>
      <c r="D163" s="63">
        <f>Japan_EPU_Index!D187</f>
        <v>92.246203466226916</v>
      </c>
      <c r="E163" s="63">
        <f>Japan_EPU_Index!E187</f>
        <v>81.505096677972617</v>
      </c>
      <c r="F163" s="63">
        <f>Japan_EPU_Index!F187</f>
        <v>73.964640060443529</v>
      </c>
      <c r="G163" s="63">
        <f>Japan_EPU_Index!G187</f>
        <v>84.778152858991987</v>
      </c>
      <c r="H163" s="63">
        <v>25.642499999999995</v>
      </c>
      <c r="K163" s="63">
        <v>100.86191196576523</v>
      </c>
      <c r="L163" s="64">
        <v>86.397609895841626</v>
      </c>
      <c r="M163" s="64">
        <v>118.14321136474609</v>
      </c>
      <c r="N163" s="64">
        <v>79.189012018754966</v>
      </c>
      <c r="O163" s="64">
        <v>84.041664123535156</v>
      </c>
      <c r="P163" s="64">
        <v>26.373181818181816</v>
      </c>
    </row>
    <row r="164" spans="1:16">
      <c r="B164" s="48" t="s">
        <v>458</v>
      </c>
      <c r="C164" s="63">
        <f>Japan_EPU_Index!C188</f>
        <v>156.62592538113486</v>
      </c>
      <c r="D164" s="63">
        <f>Japan_EPU_Index!D188</f>
        <v>180.04337428626667</v>
      </c>
      <c r="E164" s="63">
        <f>Japan_EPU_Index!E188</f>
        <v>119.25333879162515</v>
      </c>
      <c r="F164" s="63">
        <f>Japan_EPU_Index!F188</f>
        <v>67.548352475628604</v>
      </c>
      <c r="G164" s="63">
        <f>Japan_EPU_Index!G188</f>
        <v>62.844341302722469</v>
      </c>
      <c r="H164" s="63">
        <v>23.815909090909091</v>
      </c>
      <c r="K164" s="63">
        <v>111.25993683332398</v>
      </c>
      <c r="L164" s="64">
        <v>81.307178414163332</v>
      </c>
      <c r="M164" s="64">
        <v>109.584228515625</v>
      </c>
      <c r="N164" s="64">
        <v>173.8556986357809</v>
      </c>
      <c r="O164" s="64">
        <v>59.968967437744141</v>
      </c>
      <c r="P164" s="64">
        <v>21.54</v>
      </c>
    </row>
    <row r="165" spans="1:16">
      <c r="B165" s="48" t="s">
        <v>459</v>
      </c>
      <c r="C165" s="63">
        <f>Japan_EPU_Index!C189</f>
        <v>96.049621028341718</v>
      </c>
      <c r="D165" s="63">
        <f>Japan_EPU_Index!D189</f>
        <v>100.82263664143117</v>
      </c>
      <c r="E165" s="63">
        <f>Japan_EPU_Index!E189</f>
        <v>117.71611765563779</v>
      </c>
      <c r="F165" s="63">
        <f>Japan_EPU_Index!F189</f>
        <v>80.640821465605967</v>
      </c>
      <c r="G165" s="63">
        <f>Japan_EPU_Index!G189</f>
        <v>55.724659514335116</v>
      </c>
      <c r="H165" s="63">
        <v>21.990000000000002</v>
      </c>
      <c r="K165" s="63">
        <v>126.51807788738725</v>
      </c>
      <c r="L165" s="64">
        <v>57.354367660263705</v>
      </c>
      <c r="M165" s="64">
        <v>86.658355712890625</v>
      </c>
      <c r="N165" s="64">
        <v>135.49827543910305</v>
      </c>
      <c r="O165" s="64">
        <v>58.438125610351563</v>
      </c>
      <c r="P165" s="64">
        <v>19.893000000000001</v>
      </c>
    </row>
    <row r="166" spans="1:16">
      <c r="B166" s="48" t="s">
        <v>460</v>
      </c>
      <c r="C166" s="63">
        <f>Japan_EPU_Index!C190</f>
        <v>81.283923630910664</v>
      </c>
      <c r="D166" s="63">
        <f>Japan_EPU_Index!D190</f>
        <v>91.461074416893624</v>
      </c>
      <c r="E166" s="63">
        <f>Japan_EPU_Index!E190</f>
        <v>133.33461023747634</v>
      </c>
      <c r="F166" s="63">
        <f>Japan_EPU_Index!F190</f>
        <v>72.411283290670269</v>
      </c>
      <c r="G166" s="63">
        <f>Japan_EPU_Index!G190</f>
        <v>68.302888070377549</v>
      </c>
      <c r="H166" s="63">
        <v>23.039130434782606</v>
      </c>
      <c r="K166" s="63">
        <v>124.02113393653768</v>
      </c>
      <c r="L166" s="64">
        <v>50.239419687262142</v>
      </c>
      <c r="M166" s="64">
        <v>58.906459808349609</v>
      </c>
      <c r="N166" s="64">
        <v>92.995156175302085</v>
      </c>
      <c r="O166" s="64">
        <v>63.555973052978516</v>
      </c>
      <c r="P166" s="64">
        <v>18.088695652173914</v>
      </c>
    </row>
    <row r="167" spans="1:16">
      <c r="B167" s="48" t="s">
        <v>461</v>
      </c>
      <c r="C167" s="63">
        <f>Japan_EPU_Index!C191</f>
        <v>65.065490652496649</v>
      </c>
      <c r="D167" s="63">
        <f>Japan_EPU_Index!D191</f>
        <v>70.444728954864047</v>
      </c>
      <c r="E167" s="63">
        <f>Japan_EPU_Index!E191</f>
        <v>29.969789705696805</v>
      </c>
      <c r="F167" s="63">
        <f>Japan_EPU_Index!F191</f>
        <v>19.96449005783909</v>
      </c>
      <c r="G167" s="63">
        <f>Japan_EPU_Index!G191</f>
        <v>158.09088530056286</v>
      </c>
      <c r="H167" s="63">
        <v>23.979000000000003</v>
      </c>
      <c r="K167" s="63">
        <v>118.35311307671948</v>
      </c>
      <c r="L167" s="64">
        <v>63.695140733744438</v>
      </c>
      <c r="M167" s="64">
        <v>73.550994873046875</v>
      </c>
      <c r="N167" s="64">
        <v>43.308442188242068</v>
      </c>
      <c r="O167" s="64">
        <v>70.463775634765625</v>
      </c>
      <c r="P167" s="64">
        <v>19.687500000000004</v>
      </c>
    </row>
    <row r="168" spans="1:16">
      <c r="B168" s="48" t="s">
        <v>462</v>
      </c>
      <c r="C168" s="63">
        <f>Japan_EPU_Index!C192</f>
        <v>75.41386681599316</v>
      </c>
      <c r="D168" s="63">
        <f>Japan_EPU_Index!D192</f>
        <v>76.599664654477209</v>
      </c>
      <c r="E168" s="63">
        <f>Japan_EPU_Index!E192</f>
        <v>52.423307140168006</v>
      </c>
      <c r="F168" s="63">
        <f>Japan_EPU_Index!F192</f>
        <v>51.402250360612285</v>
      </c>
      <c r="G168" s="63">
        <f>Japan_EPU_Index!G192</f>
        <v>129.03208322343588</v>
      </c>
      <c r="H168" s="63">
        <v>24.339047619047623</v>
      </c>
      <c r="K168" s="63">
        <v>118.85532756169535</v>
      </c>
      <c r="L168" s="64">
        <v>69.244757551565016</v>
      </c>
      <c r="M168" s="64">
        <v>89.9134521484375</v>
      </c>
      <c r="N168" s="64">
        <v>76.297104505785427</v>
      </c>
      <c r="O168" s="64">
        <v>72.280555725097656</v>
      </c>
      <c r="P168" s="64">
        <v>25.2</v>
      </c>
    </row>
    <row r="169" spans="1:16">
      <c r="B169" s="48" t="s">
        <v>463</v>
      </c>
      <c r="C169" s="63">
        <f>Japan_EPU_Index!C193</f>
        <v>96.9239178603124</v>
      </c>
      <c r="D169" s="63">
        <f>Japan_EPU_Index!D193</f>
        <v>86.510533593783904</v>
      </c>
      <c r="E169" s="63">
        <f>Japan_EPU_Index!E193</f>
        <v>85.410688958856625</v>
      </c>
      <c r="F169" s="63">
        <f>Japan_EPU_Index!F193</f>
        <v>52.676867821101048</v>
      </c>
      <c r="G169" s="63">
        <f>Japan_EPU_Index!G193</f>
        <v>106.30471968307131</v>
      </c>
      <c r="H169" s="63">
        <v>23.7715</v>
      </c>
      <c r="K169" s="63">
        <v>115.98046653395643</v>
      </c>
      <c r="L169" s="64">
        <v>109.92479698738777</v>
      </c>
      <c r="M169" s="64">
        <v>166.18405151367188</v>
      </c>
      <c r="N169" s="64">
        <v>108.5874085846521</v>
      </c>
      <c r="O169" s="64">
        <v>108.67674255371094</v>
      </c>
      <c r="P169" s="64">
        <v>26.382857142857141</v>
      </c>
    </row>
    <row r="170" spans="1:16">
      <c r="B170" s="48" t="s">
        <v>464</v>
      </c>
      <c r="C170" s="63">
        <f>Japan_EPU_Index!C194</f>
        <v>117.29039536719272</v>
      </c>
      <c r="D170" s="63">
        <f>Japan_EPU_Index!D194</f>
        <v>112.50551905766336</v>
      </c>
      <c r="E170" s="63">
        <f>Japan_EPU_Index!E194</f>
        <v>135.9684804864296</v>
      </c>
      <c r="F170" s="63">
        <f>Japan_EPU_Index!F194</f>
        <v>60.821075993998313</v>
      </c>
      <c r="G170" s="63">
        <f>Japan_EPU_Index!G194</f>
        <v>72.634918361214602</v>
      </c>
      <c r="H170" s="63">
        <v>22.875238095238096</v>
      </c>
      <c r="K170" s="63">
        <v>113.95429570725366</v>
      </c>
      <c r="L170" s="64">
        <v>98.534924668739563</v>
      </c>
      <c r="M170" s="64">
        <v>149.44851684570313</v>
      </c>
      <c r="N170" s="64">
        <v>131.74244377785061</v>
      </c>
      <c r="O170" s="64">
        <v>99.956840515136719</v>
      </c>
      <c r="P170" s="64">
        <v>26.5305</v>
      </c>
    </row>
    <row r="171" spans="1:16">
      <c r="A171" s="47">
        <v>2001</v>
      </c>
      <c r="B171" s="48" t="s">
        <v>465</v>
      </c>
      <c r="C171" s="63">
        <f>Japan_EPU_Index!C195</f>
        <v>123.78951328228079</v>
      </c>
      <c r="D171" s="63">
        <f>Japan_EPU_Index!D195</f>
        <v>128.27103286968477</v>
      </c>
      <c r="E171" s="63">
        <f>Japan_EPU_Index!E195</f>
        <v>155.50666611870665</v>
      </c>
      <c r="F171" s="63">
        <f>Japan_EPU_Index!F195</f>
        <v>103.52780907848266</v>
      </c>
      <c r="G171" s="63">
        <f>Japan_EPU_Index!G195</f>
        <v>80.552427687611939</v>
      </c>
      <c r="H171" s="63">
        <v>23.413157894736845</v>
      </c>
      <c r="K171" s="63">
        <v>117.74496641451753</v>
      </c>
      <c r="L171" s="64">
        <v>95.477020896196777</v>
      </c>
      <c r="M171" s="64">
        <v>142.61412048339844</v>
      </c>
      <c r="N171" s="64">
        <v>127.18871232775032</v>
      </c>
      <c r="O171" s="64">
        <v>82.90606689453125</v>
      </c>
      <c r="P171" s="64">
        <v>24.918571428571425</v>
      </c>
    </row>
    <row r="172" spans="1:16">
      <c r="A172" s="47" t="s">
        <v>617</v>
      </c>
      <c r="B172" s="48" t="s">
        <v>454</v>
      </c>
      <c r="C172" s="63">
        <f>Japan_EPU_Index!C196</f>
        <v>151.16011105326427</v>
      </c>
      <c r="D172" s="63">
        <f>Japan_EPU_Index!D196</f>
        <v>153.43992509447594</v>
      </c>
      <c r="E172" s="63">
        <f>Japan_EPU_Index!E196</f>
        <v>223.33464431155284</v>
      </c>
      <c r="F172" s="63">
        <f>Japan_EPU_Index!F196</f>
        <v>77.225343397258754</v>
      </c>
      <c r="G172" s="63">
        <f>Japan_EPU_Index!G196</f>
        <v>99.981352820119611</v>
      </c>
      <c r="H172" s="63">
        <v>22.138947368421057</v>
      </c>
      <c r="K172" s="63">
        <v>123.10330271922081</v>
      </c>
      <c r="L172" s="64">
        <v>89.809425226394225</v>
      </c>
      <c r="M172" s="64">
        <v>128.62564086914063</v>
      </c>
      <c r="N172" s="64">
        <v>128.3167266717426</v>
      </c>
      <c r="O172" s="64">
        <v>102.49366760253906</v>
      </c>
      <c r="P172" s="64">
        <v>23.411578947368422</v>
      </c>
    </row>
    <row r="173" spans="1:16">
      <c r="B173" s="48" t="s">
        <v>455</v>
      </c>
      <c r="C173" s="63">
        <f>Japan_EPU_Index!C197</f>
        <v>174.59710706541699</v>
      </c>
      <c r="D173" s="63">
        <f>Japan_EPU_Index!D197</f>
        <v>191.40671266828028</v>
      </c>
      <c r="E173" s="63">
        <f>Japan_EPU_Index!E197</f>
        <v>264.18327309101255</v>
      </c>
      <c r="F173" s="63">
        <f>Japan_EPU_Index!F197</f>
        <v>141.68564347494294</v>
      </c>
      <c r="G173" s="63">
        <f>Japan_EPU_Index!G197</f>
        <v>100.74589850934579</v>
      </c>
      <c r="H173" s="63">
        <v>32.964761904761907</v>
      </c>
      <c r="K173" s="63">
        <v>112.75905536240356</v>
      </c>
      <c r="L173" s="64">
        <v>100.61011666044145</v>
      </c>
      <c r="M173" s="64">
        <v>137.37417602539063</v>
      </c>
      <c r="N173" s="64">
        <v>145.26883985668752</v>
      </c>
      <c r="O173" s="64">
        <v>108.43223571777344</v>
      </c>
      <c r="P173" s="64">
        <v>28.496818181818181</v>
      </c>
    </row>
    <row r="174" spans="1:16">
      <c r="B174" s="48" t="s">
        <v>456</v>
      </c>
      <c r="C174" s="63">
        <f>Japan_EPU_Index!C198</f>
        <v>158.03324430992473</v>
      </c>
      <c r="D174" s="63">
        <f>Japan_EPU_Index!D198</f>
        <v>160.00732880262487</v>
      </c>
      <c r="E174" s="63">
        <f>Japan_EPU_Index!E198</f>
        <v>152.19788845490953</v>
      </c>
      <c r="F174" s="63">
        <f>Japan_EPU_Index!F198</f>
        <v>117.85401852487563</v>
      </c>
      <c r="G174" s="63">
        <f>Japan_EPU_Index!G198</f>
        <v>82.501518927394642</v>
      </c>
      <c r="H174" s="63">
        <v>31.590499999999999</v>
      </c>
      <c r="K174" s="63">
        <v>92.875410197497359</v>
      </c>
      <c r="L174" s="64">
        <v>99.752276604776654</v>
      </c>
      <c r="M174" s="64">
        <v>148.75801086425781</v>
      </c>
      <c r="N174" s="64">
        <v>122.14508400237746</v>
      </c>
      <c r="O174" s="64">
        <v>97.056587219238281</v>
      </c>
      <c r="P174" s="64">
        <v>28.134000000000004</v>
      </c>
    </row>
    <row r="175" spans="1:16">
      <c r="B175" s="48" t="s">
        <v>457</v>
      </c>
      <c r="C175" s="63">
        <f>Japan_EPU_Index!C199</f>
        <v>102.45011745803778</v>
      </c>
      <c r="D175" s="63">
        <f>Japan_EPU_Index!D199</f>
        <v>108.5352578883227</v>
      </c>
      <c r="E175" s="63">
        <f>Japan_EPU_Index!E199</f>
        <v>118.54537595402084</v>
      </c>
      <c r="F175" s="63">
        <f>Japan_EPU_Index!F199</f>
        <v>100.74462111853491</v>
      </c>
      <c r="G175" s="63">
        <f>Japan_EPU_Index!G199</f>
        <v>75.705743522946733</v>
      </c>
      <c r="H175" s="63">
        <v>27.361904761904757</v>
      </c>
      <c r="K175" s="63">
        <v>68.029647817797596</v>
      </c>
      <c r="L175" s="64">
        <v>82.605400324758165</v>
      </c>
      <c r="M175" s="64">
        <v>117.43625640869141</v>
      </c>
      <c r="N175" s="64">
        <v>57.985797635663417</v>
      </c>
      <c r="O175" s="64">
        <v>75.266983032226563</v>
      </c>
      <c r="P175" s="64">
        <v>22.944090909090907</v>
      </c>
    </row>
    <row r="176" spans="1:16">
      <c r="B176" s="48" t="s">
        <v>458</v>
      </c>
      <c r="C176" s="63">
        <f>Japan_EPU_Index!C200</f>
        <v>100.51632781567649</v>
      </c>
      <c r="D176" s="63">
        <f>Japan_EPU_Index!D200</f>
        <v>109.22145434872714</v>
      </c>
      <c r="E176" s="63">
        <f>Japan_EPU_Index!E200</f>
        <v>63.345968047673225</v>
      </c>
      <c r="F176" s="63">
        <f>Japan_EPU_Index!F200</f>
        <v>38.910471723005173</v>
      </c>
      <c r="G176" s="63">
        <f>Japan_EPU_Index!G200</f>
        <v>88.998221494397384</v>
      </c>
      <c r="H176" s="63">
        <v>25.575714285714287</v>
      </c>
      <c r="K176" s="63">
        <v>61.863183029779911</v>
      </c>
      <c r="L176" s="64">
        <v>67.354889831414226</v>
      </c>
      <c r="M176" s="64">
        <v>93.461235046386719</v>
      </c>
      <c r="N176" s="64">
        <v>74.853848367836406</v>
      </c>
      <c r="O176" s="64">
        <v>80.029228210449219</v>
      </c>
      <c r="P176" s="64">
        <v>20.940476190476186</v>
      </c>
    </row>
    <row r="177" spans="1:16">
      <c r="B177" s="48" t="s">
        <v>459</v>
      </c>
      <c r="C177" s="63">
        <f>Japan_EPU_Index!C201</f>
        <v>147.22696320870108</v>
      </c>
      <c r="D177" s="63">
        <f>Japan_EPU_Index!D201</f>
        <v>182.20579661009427</v>
      </c>
      <c r="E177" s="63">
        <f>Japan_EPU_Index!E201</f>
        <v>129.92966344320129</v>
      </c>
      <c r="F177" s="63">
        <f>Japan_EPU_Index!F201</f>
        <v>117.17335764755974</v>
      </c>
      <c r="G177" s="63">
        <f>Japan_EPU_Index!G201</f>
        <v>75.384992027144051</v>
      </c>
      <c r="H177" s="63">
        <v>28.180476190476188</v>
      </c>
      <c r="K177" s="63">
        <v>70.922040640265635</v>
      </c>
      <c r="L177" s="64">
        <v>91.744641238835626</v>
      </c>
      <c r="M177" s="64">
        <v>120.29459381103516</v>
      </c>
      <c r="N177" s="64">
        <v>123.72076522324237</v>
      </c>
      <c r="O177" s="64">
        <v>98.433158874511719</v>
      </c>
      <c r="P177" s="64">
        <v>22.316190476190474</v>
      </c>
    </row>
    <row r="178" spans="1:16">
      <c r="B178" s="48" t="s">
        <v>460</v>
      </c>
      <c r="C178" s="63">
        <f>Japan_EPU_Index!C202</f>
        <v>127.81198233631129</v>
      </c>
      <c r="D178" s="63">
        <f>Japan_EPU_Index!D202</f>
        <v>129.42683949543272</v>
      </c>
      <c r="E178" s="63">
        <f>Japan_EPU_Index!E202</f>
        <v>151.49159588190122</v>
      </c>
      <c r="F178" s="63">
        <f>Japan_EPU_Index!F202</f>
        <v>116.36027569742546</v>
      </c>
      <c r="G178" s="63">
        <f>Japan_EPU_Index!G202</f>
        <v>106.15727967117969</v>
      </c>
      <c r="H178" s="63">
        <v>33.093478260869567</v>
      </c>
      <c r="K178" s="63">
        <v>75.378156875325033</v>
      </c>
      <c r="L178" s="64">
        <v>82.297030564779561</v>
      </c>
      <c r="M178" s="64">
        <v>95.399971008300781</v>
      </c>
      <c r="N178" s="64">
        <v>78.843180499222626</v>
      </c>
      <c r="O178" s="64">
        <v>73.70343017578125</v>
      </c>
      <c r="P178" s="64">
        <v>21.861739130434785</v>
      </c>
    </row>
    <row r="179" spans="1:16">
      <c r="B179" s="48" t="s">
        <v>461</v>
      </c>
      <c r="C179" s="63">
        <f>Japan_EPU_Index!C203</f>
        <v>126.23903023629155</v>
      </c>
      <c r="D179" s="63">
        <f>Japan_EPU_Index!D203</f>
        <v>126.97845902056471</v>
      </c>
      <c r="E179" s="63">
        <f>Japan_EPU_Index!E203</f>
        <v>158.74338705020526</v>
      </c>
      <c r="F179" s="63">
        <f>Japan_EPU_Index!F203</f>
        <v>79.99563101364852</v>
      </c>
      <c r="G179" s="63">
        <f>Japan_EPU_Index!G203</f>
        <v>196.71651407803873</v>
      </c>
      <c r="H179" s="63">
        <v>46.94263157894737</v>
      </c>
      <c r="K179" s="63">
        <v>63.414599785520863</v>
      </c>
      <c r="L179" s="64">
        <v>183.17094343398276</v>
      </c>
      <c r="M179" s="64">
        <v>272.76449584960938</v>
      </c>
      <c r="N179" s="64">
        <v>103.47256981517042</v>
      </c>
      <c r="O179" s="64">
        <v>215.05122375488281</v>
      </c>
      <c r="P179" s="64">
        <v>35.065333333333335</v>
      </c>
    </row>
    <row r="180" spans="1:16">
      <c r="B180" s="48" t="s">
        <v>462</v>
      </c>
      <c r="C180" s="63">
        <f>Japan_EPU_Index!C204</f>
        <v>103.6384793705346</v>
      </c>
      <c r="D180" s="63">
        <f>Japan_EPU_Index!D204</f>
        <v>116.25995000839963</v>
      </c>
      <c r="E180" s="63">
        <f>Japan_EPU_Index!E204</f>
        <v>139.26832409512178</v>
      </c>
      <c r="F180" s="63">
        <f>Japan_EPU_Index!F204</f>
        <v>96.542898692626054</v>
      </c>
      <c r="G180" s="63">
        <f>Japan_EPU_Index!G204</f>
        <v>122.23443925673307</v>
      </c>
      <c r="H180" s="63">
        <v>39.462727272727278</v>
      </c>
      <c r="K180" s="63">
        <v>64.377317355491087</v>
      </c>
      <c r="L180" s="64">
        <v>182.96883480040623</v>
      </c>
      <c r="M180" s="64">
        <v>247.29428100585938</v>
      </c>
      <c r="N180" s="64">
        <v>106.04401362673843</v>
      </c>
      <c r="O180" s="64">
        <v>204.65605163574219</v>
      </c>
      <c r="P180" s="64">
        <v>32.721304347826084</v>
      </c>
    </row>
    <row r="181" spans="1:16">
      <c r="B181" s="48" t="s">
        <v>463</v>
      </c>
      <c r="C181" s="63">
        <f>Japan_EPU_Index!C205</f>
        <v>101.68132393789836</v>
      </c>
      <c r="D181" s="63">
        <f>Japan_EPU_Index!D205</f>
        <v>106.86829882696745</v>
      </c>
      <c r="E181" s="63">
        <f>Japan_EPU_Index!E205</f>
        <v>105.18013654358286</v>
      </c>
      <c r="F181" s="63">
        <f>Japan_EPU_Index!F205</f>
        <v>96.194017495458965</v>
      </c>
      <c r="G181" s="63">
        <f>Japan_EPU_Index!G205</f>
        <v>74.174302552602882</v>
      </c>
      <c r="H181" s="63">
        <v>33.845238095238095</v>
      </c>
      <c r="K181" s="63">
        <v>69.922411834410283</v>
      </c>
      <c r="L181" s="64">
        <v>127.29364805772985</v>
      </c>
      <c r="M181" s="64">
        <v>172.48883056640625</v>
      </c>
      <c r="N181" s="64">
        <v>83.726727367999956</v>
      </c>
      <c r="O181" s="64">
        <v>165.27178955078125</v>
      </c>
      <c r="P181" s="64">
        <v>26.63095238095238</v>
      </c>
    </row>
    <row r="182" spans="1:16">
      <c r="B182" s="48" t="s">
        <v>464</v>
      </c>
      <c r="C182" s="63">
        <f>Japan_EPU_Index!C206</f>
        <v>118.32113215807165</v>
      </c>
      <c r="D182" s="63">
        <f>Japan_EPU_Index!D206</f>
        <v>119.32249321148041</v>
      </c>
      <c r="E182" s="63">
        <f>Japan_EPU_Index!E206</f>
        <v>152.24021066085231</v>
      </c>
      <c r="F182" s="63">
        <f>Japan_EPU_Index!F206</f>
        <v>94.907026414767842</v>
      </c>
      <c r="G182" s="63">
        <f>Japan_EPU_Index!G206</f>
        <v>98.54115796321031</v>
      </c>
      <c r="H182" s="63">
        <v>32.442105263157892</v>
      </c>
      <c r="K182" s="63">
        <v>61.295821650205525</v>
      </c>
      <c r="L182" s="64">
        <v>108.53905244712945</v>
      </c>
      <c r="M182" s="64">
        <v>149.70893859863281</v>
      </c>
      <c r="N182" s="64">
        <v>104.84130955277459</v>
      </c>
      <c r="O182" s="64">
        <v>111.50605773925781</v>
      </c>
      <c r="P182" s="64">
        <v>23.72</v>
      </c>
    </row>
    <row r="183" spans="1:16">
      <c r="A183" s="47">
        <v>2002</v>
      </c>
      <c r="B183" s="48" t="s">
        <v>465</v>
      </c>
      <c r="C183" s="63">
        <f>Japan_EPU_Index!C207</f>
        <v>121.46615146077991</v>
      </c>
      <c r="D183" s="63">
        <f>Japan_EPU_Index!D207</f>
        <v>126.88148314339077</v>
      </c>
      <c r="E183" s="63">
        <f>Japan_EPU_Index!E207</f>
        <v>126.5271476434298</v>
      </c>
      <c r="F183" s="63">
        <f>Japan_EPU_Index!F207</f>
        <v>83.838523609630556</v>
      </c>
      <c r="G183" s="63">
        <f>Japan_EPU_Index!G207</f>
        <v>73.529838635669478</v>
      </c>
      <c r="H183" s="63">
        <v>30.83</v>
      </c>
      <c r="K183" s="63">
        <v>64.491134776079051</v>
      </c>
      <c r="L183" s="64">
        <v>110.23612461538899</v>
      </c>
      <c r="M183" s="64">
        <v>148.44973754882813</v>
      </c>
      <c r="N183" s="64">
        <v>79.825608435723041</v>
      </c>
      <c r="O183" s="64">
        <v>105.63607788085938</v>
      </c>
      <c r="P183" s="64">
        <v>22.252857142857138</v>
      </c>
    </row>
    <row r="184" spans="1:16">
      <c r="A184" s="47" t="s">
        <v>618</v>
      </c>
      <c r="B184" s="48" t="s">
        <v>454</v>
      </c>
      <c r="C184" s="63">
        <f>Japan_EPU_Index!C208</f>
        <v>142.84530856115938</v>
      </c>
      <c r="D184" s="63">
        <f>Japan_EPU_Index!D208</f>
        <v>153.00583297040458</v>
      </c>
      <c r="E184" s="63">
        <f>Japan_EPU_Index!E208</f>
        <v>238.0344753820373</v>
      </c>
      <c r="F184" s="63">
        <f>Japan_EPU_Index!F208</f>
        <v>152.767047377159</v>
      </c>
      <c r="G184" s="63">
        <f>Japan_EPU_Index!G208</f>
        <v>72.010661167307447</v>
      </c>
      <c r="H184" s="63">
        <v>32.245789473684205</v>
      </c>
      <c r="K184" s="63">
        <v>78.773070194037189</v>
      </c>
      <c r="L184" s="64">
        <v>87.728701960840425</v>
      </c>
      <c r="M184" s="64">
        <v>104.60943603515625</v>
      </c>
      <c r="N184" s="64">
        <v>94.832272052157919</v>
      </c>
      <c r="O184" s="64">
        <v>101.53128051757813</v>
      </c>
      <c r="P184" s="64">
        <v>22.875789473684211</v>
      </c>
    </row>
    <row r="185" spans="1:16">
      <c r="B185" s="48" t="s">
        <v>455</v>
      </c>
      <c r="C185" s="63">
        <f>Japan_EPU_Index!C209</f>
        <v>96.546248734560123</v>
      </c>
      <c r="D185" s="63">
        <f>Japan_EPU_Index!D209</f>
        <v>108.53220575873206</v>
      </c>
      <c r="E185" s="63">
        <f>Japan_EPU_Index!E209</f>
        <v>83.049084261374531</v>
      </c>
      <c r="F185" s="63">
        <f>Japan_EPU_Index!F209</f>
        <v>100.931214284055</v>
      </c>
      <c r="G185" s="63">
        <f>Japan_EPU_Index!G209</f>
        <v>64.382753985621093</v>
      </c>
      <c r="H185" s="63">
        <v>32.893999999999998</v>
      </c>
      <c r="K185" s="63">
        <v>96.768869613104499</v>
      </c>
      <c r="L185" s="64">
        <v>80.029578548000984</v>
      </c>
      <c r="M185" s="64">
        <v>97.512992858886719</v>
      </c>
      <c r="N185" s="64">
        <v>65.807982450203752</v>
      </c>
      <c r="O185" s="64">
        <v>85.988838195800781</v>
      </c>
      <c r="P185" s="64">
        <v>18.984999999999996</v>
      </c>
    </row>
    <row r="186" spans="1:16">
      <c r="B186" s="48" t="s">
        <v>456</v>
      </c>
      <c r="C186" s="63">
        <f>Japan_EPU_Index!C210</f>
        <v>87.737503083390024</v>
      </c>
      <c r="D186" s="63">
        <f>Japan_EPU_Index!D210</f>
        <v>67.583077220176676</v>
      </c>
      <c r="E186" s="63">
        <f>Japan_EPU_Index!E210</f>
        <v>67.473536929189933</v>
      </c>
      <c r="F186" s="63">
        <f>Japan_EPU_Index!F210</f>
        <v>60.812499885795361</v>
      </c>
      <c r="G186" s="63">
        <f>Japan_EPU_Index!G210</f>
        <v>70.905314595469832</v>
      </c>
      <c r="H186" s="63">
        <v>25.680952380952384</v>
      </c>
      <c r="K186" s="63">
        <v>102.65802225592498</v>
      </c>
      <c r="L186" s="64">
        <v>85.888030799621575</v>
      </c>
      <c r="M186" s="64">
        <v>106.16464996337891</v>
      </c>
      <c r="N186" s="64">
        <v>62.280984919009839</v>
      </c>
      <c r="O186" s="64">
        <v>108.53878784179688</v>
      </c>
      <c r="P186" s="64">
        <v>19.900454545454547</v>
      </c>
    </row>
    <row r="187" spans="1:16">
      <c r="B187" s="48" t="s">
        <v>457</v>
      </c>
      <c r="C187" s="63">
        <f>Japan_EPU_Index!C211</f>
        <v>95.26177173688464</v>
      </c>
      <c r="D187" s="63">
        <f>Japan_EPU_Index!D211</f>
        <v>111.63421445758614</v>
      </c>
      <c r="E187" s="63">
        <f>Japan_EPU_Index!E211</f>
        <v>84.749706910929149</v>
      </c>
      <c r="F187" s="63">
        <f>Japan_EPU_Index!F211</f>
        <v>66.608063151772313</v>
      </c>
      <c r="G187" s="63">
        <f>Japan_EPU_Index!G211</f>
        <v>101.64174543413127</v>
      </c>
      <c r="H187" s="63">
        <v>24.392380952380954</v>
      </c>
      <c r="K187" s="63">
        <v>101.16318870642127</v>
      </c>
      <c r="L187" s="64">
        <v>74.183383201416717</v>
      </c>
      <c r="M187" s="64">
        <v>98.640029907226563</v>
      </c>
      <c r="N187" s="64">
        <v>87.425650643661527</v>
      </c>
      <c r="O187" s="64">
        <v>99.754425048828125</v>
      </c>
      <c r="P187" s="64">
        <v>20.087727272727275</v>
      </c>
    </row>
    <row r="188" spans="1:16">
      <c r="B188" s="48" t="s">
        <v>458</v>
      </c>
      <c r="C188" s="63">
        <f>Japan_EPU_Index!C212</f>
        <v>103.19851046637594</v>
      </c>
      <c r="D188" s="63">
        <f>Japan_EPU_Index!D212</f>
        <v>112.59319949510358</v>
      </c>
      <c r="E188" s="63">
        <f>Japan_EPU_Index!E212</f>
        <v>106.81415032272393</v>
      </c>
      <c r="F188" s="63">
        <f>Japan_EPU_Index!F212</f>
        <v>103.05535696835094</v>
      </c>
      <c r="G188" s="63">
        <f>Japan_EPU_Index!G212</f>
        <v>161.52921132111581</v>
      </c>
      <c r="H188" s="63">
        <v>27.190000000000005</v>
      </c>
      <c r="K188" s="63">
        <v>96.751755272836149</v>
      </c>
      <c r="L188" s="64">
        <v>97.317921890599578</v>
      </c>
      <c r="M188" s="64">
        <v>111.14994812011719</v>
      </c>
      <c r="N188" s="64">
        <v>76.885661948866556</v>
      </c>
      <c r="O188" s="64">
        <v>140.04006958007813</v>
      </c>
      <c r="P188" s="64">
        <v>25.271000000000004</v>
      </c>
    </row>
    <row r="189" spans="1:16">
      <c r="B189" s="48" t="s">
        <v>459</v>
      </c>
      <c r="C189" s="63">
        <f>Japan_EPU_Index!C213</f>
        <v>95.295017107425949</v>
      </c>
      <c r="D189" s="63">
        <f>Japan_EPU_Index!D213</f>
        <v>96.936005277879815</v>
      </c>
      <c r="E189" s="63">
        <f>Japan_EPU_Index!E213</f>
        <v>100.78702124179715</v>
      </c>
      <c r="F189" s="63">
        <f>Japan_EPU_Index!F213</f>
        <v>42.858713970462389</v>
      </c>
      <c r="G189" s="63">
        <f>Japan_EPU_Index!G213</f>
        <v>120.48071247971991</v>
      </c>
      <c r="H189" s="63">
        <v>32.511739130434776</v>
      </c>
      <c r="K189" s="63">
        <v>95.797628793610897</v>
      </c>
      <c r="L189" s="64">
        <v>98.626891545099923</v>
      </c>
      <c r="M189" s="64">
        <v>139.6611328125</v>
      </c>
      <c r="N189" s="64">
        <v>105.20138694951993</v>
      </c>
      <c r="O189" s="64">
        <v>127.35619354248047</v>
      </c>
      <c r="P189" s="64">
        <v>34.049545454545452</v>
      </c>
    </row>
    <row r="190" spans="1:16">
      <c r="B190" s="48" t="s">
        <v>460</v>
      </c>
      <c r="C190" s="63">
        <f>Japan_EPU_Index!C214</f>
        <v>117.14961518563695</v>
      </c>
      <c r="D190" s="63">
        <f>Japan_EPU_Index!D214</f>
        <v>122.87740723370685</v>
      </c>
      <c r="E190" s="63">
        <f>Japan_EPU_Index!E214</f>
        <v>92.727053760925671</v>
      </c>
      <c r="F190" s="63">
        <f>Japan_EPU_Index!F214</f>
        <v>70.990202207340829</v>
      </c>
      <c r="G190" s="63">
        <f>Japan_EPU_Index!G214</f>
        <v>72.863186246285906</v>
      </c>
      <c r="H190" s="63">
        <v>31.755909090909089</v>
      </c>
      <c r="K190" s="63">
        <v>87.527258314739456</v>
      </c>
      <c r="L190" s="64">
        <v>110.22826100351948</v>
      </c>
      <c r="M190" s="64">
        <v>136.11906433105469</v>
      </c>
      <c r="N190" s="64">
        <v>114.62096399229968</v>
      </c>
      <c r="O190" s="64">
        <v>130.79627990722656</v>
      </c>
      <c r="P190" s="64">
        <v>33.742727272727272</v>
      </c>
    </row>
    <row r="191" spans="1:16">
      <c r="B191" s="48" t="s">
        <v>461</v>
      </c>
      <c r="C191" s="63">
        <f>Japan_EPU_Index!C215</f>
        <v>121.94690469682364</v>
      </c>
      <c r="D191" s="63">
        <f>Japan_EPU_Index!D215</f>
        <v>113.95047434308719</v>
      </c>
      <c r="E191" s="63">
        <f>Japan_EPU_Index!E215</f>
        <v>174.7663074460049</v>
      </c>
      <c r="F191" s="63">
        <f>Japan_EPU_Index!F215</f>
        <v>50.682981353551298</v>
      </c>
      <c r="G191" s="63">
        <f>Japan_EPU_Index!G215</f>
        <v>73.92340340792046</v>
      </c>
      <c r="H191" s="63">
        <v>34.570526315789472</v>
      </c>
      <c r="K191" s="63">
        <v>78.623542368660253</v>
      </c>
      <c r="L191" s="64">
        <v>128.62765593350895</v>
      </c>
      <c r="M191" s="64">
        <v>149.84819030761719</v>
      </c>
      <c r="N191" s="64">
        <v>104.58843860176181</v>
      </c>
      <c r="O191" s="64">
        <v>178.16191101074219</v>
      </c>
      <c r="P191" s="64">
        <v>37.647500000000001</v>
      </c>
    </row>
    <row r="192" spans="1:16">
      <c r="B192" s="48" t="s">
        <v>462</v>
      </c>
      <c r="C192" s="63">
        <f>Japan_EPU_Index!C216</f>
        <v>151.96492989671978</v>
      </c>
      <c r="D192" s="63">
        <f>Japan_EPU_Index!D216</f>
        <v>210.0480257111908</v>
      </c>
      <c r="E192" s="63">
        <f>Japan_EPU_Index!E216</f>
        <v>199.2454803426582</v>
      </c>
      <c r="F192" s="63">
        <f>Japan_EPU_Index!F216</f>
        <v>75.423613563376946</v>
      </c>
      <c r="G192" s="63">
        <f>Japan_EPU_Index!G216</f>
        <v>62.698642603640089</v>
      </c>
      <c r="H192" s="63">
        <v>36.386363636363633</v>
      </c>
      <c r="K192" s="63">
        <v>65.87194921722606</v>
      </c>
      <c r="L192" s="64">
        <v>119.17619191041368</v>
      </c>
      <c r="M192" s="64">
        <v>128.97361755371094</v>
      </c>
      <c r="N192" s="64">
        <v>182.11737003790319</v>
      </c>
      <c r="O192" s="64">
        <v>160.96029663085938</v>
      </c>
      <c r="P192" s="64">
        <v>35.243043478260873</v>
      </c>
    </row>
    <row r="193" spans="1:16">
      <c r="B193" s="48" t="s">
        <v>463</v>
      </c>
      <c r="C193" s="63">
        <f>Japan_EPU_Index!C217</f>
        <v>119.53667672698211</v>
      </c>
      <c r="D193" s="63">
        <f>Japan_EPU_Index!D217</f>
        <v>131.87647991749566</v>
      </c>
      <c r="E193" s="63">
        <f>Japan_EPU_Index!E217</f>
        <v>134.05408928400931</v>
      </c>
      <c r="F193" s="63">
        <f>Japan_EPU_Index!F217</f>
        <v>33.313716807383969</v>
      </c>
      <c r="G193" s="63">
        <f>Japan_EPU_Index!G217</f>
        <v>87.079147707900802</v>
      </c>
      <c r="H193" s="63">
        <v>29.296999999999997</v>
      </c>
      <c r="K193" s="63">
        <v>58.969981915522098</v>
      </c>
      <c r="L193" s="64">
        <v>119.22365082098861</v>
      </c>
      <c r="M193" s="64">
        <v>162.22140502929688</v>
      </c>
      <c r="N193" s="64">
        <v>171.92715627143841</v>
      </c>
      <c r="O193" s="64">
        <v>155.94650268554688</v>
      </c>
      <c r="P193" s="64">
        <v>28.175000000000004</v>
      </c>
    </row>
    <row r="194" spans="1:16">
      <c r="B194" s="48" t="s">
        <v>464</v>
      </c>
      <c r="C194" s="63">
        <f>Japan_EPU_Index!C218</f>
        <v>111.76385401813847</v>
      </c>
      <c r="D194" s="63">
        <f>Japan_EPU_Index!D218</f>
        <v>120.84477498105973</v>
      </c>
      <c r="E194" s="63">
        <f>Japan_EPU_Index!E218</f>
        <v>96.52319644827449</v>
      </c>
      <c r="F194" s="63">
        <f>Japan_EPU_Index!F218</f>
        <v>63.01319442745973</v>
      </c>
      <c r="G194" s="63">
        <f>Japan_EPU_Index!G218</f>
        <v>86.773049924994041</v>
      </c>
      <c r="H194" s="63">
        <v>25.919999999999995</v>
      </c>
      <c r="K194" s="63">
        <v>68.278447865736837</v>
      </c>
      <c r="L194" s="64">
        <v>112.90723087648225</v>
      </c>
      <c r="M194" s="64">
        <v>160.41133117675781</v>
      </c>
      <c r="N194" s="64">
        <v>191.70138595915222</v>
      </c>
      <c r="O194" s="64">
        <v>138.5657958984375</v>
      </c>
      <c r="P194" s="64">
        <v>28.210476190476189</v>
      </c>
    </row>
    <row r="195" spans="1:16">
      <c r="A195" s="47">
        <v>2003</v>
      </c>
      <c r="B195" s="48" t="s">
        <v>465</v>
      </c>
      <c r="C195" s="63">
        <f>Japan_EPU_Index!C219</f>
        <v>100.94129920255149</v>
      </c>
      <c r="D195" s="63">
        <f>Japan_EPU_Index!D219</f>
        <v>107.85766099186586</v>
      </c>
      <c r="E195" s="63">
        <f>Japan_EPU_Index!E219</f>
        <v>126.50466260046112</v>
      </c>
      <c r="F195" s="63">
        <f>Japan_EPU_Index!F219</f>
        <v>45.260145269031142</v>
      </c>
      <c r="G195" s="63">
        <f>Japan_EPU_Index!G219</f>
        <v>90.634017425226915</v>
      </c>
      <c r="H195" s="63">
        <v>26.782631578947367</v>
      </c>
      <c r="I195" s="48">
        <v>9.65</v>
      </c>
      <c r="K195" s="63">
        <v>66.769237078034521</v>
      </c>
      <c r="L195" s="64">
        <v>131.9985812563736</v>
      </c>
      <c r="M195" s="64">
        <v>185.59161376953125</v>
      </c>
      <c r="N195" s="64">
        <v>112.62864090148813</v>
      </c>
      <c r="O195" s="64">
        <v>157.28202819824219</v>
      </c>
      <c r="P195" s="64">
        <v>27.424285714285713</v>
      </c>
    </row>
    <row r="196" spans="1:16">
      <c r="A196" s="47" t="s">
        <v>619</v>
      </c>
      <c r="B196" s="48" t="s">
        <v>454</v>
      </c>
      <c r="C196" s="63">
        <f>Japan_EPU_Index!C220</f>
        <v>99.844337562273282</v>
      </c>
      <c r="D196" s="63">
        <f>Japan_EPU_Index!D220</f>
        <v>98.2771769374652</v>
      </c>
      <c r="E196" s="63">
        <f>Japan_EPU_Index!E220</f>
        <v>144.13206436435738</v>
      </c>
      <c r="F196" s="63">
        <f>Japan_EPU_Index!F220</f>
        <v>74.159816973050908</v>
      </c>
      <c r="G196" s="63">
        <f>Japan_EPU_Index!G220</f>
        <v>133.33716303375382</v>
      </c>
      <c r="H196" s="63">
        <v>27.201578947368422</v>
      </c>
      <c r="I196" s="48">
        <v>9.5500000000000007</v>
      </c>
      <c r="K196" s="63">
        <v>78.639497797361074</v>
      </c>
      <c r="L196" s="64">
        <v>138.43219050217115</v>
      </c>
      <c r="M196" s="64">
        <v>161.759765625</v>
      </c>
      <c r="N196" s="64">
        <v>101.73885770819399</v>
      </c>
      <c r="O196" s="64">
        <v>226.02687072753906</v>
      </c>
      <c r="P196" s="64">
        <v>32.218421052631584</v>
      </c>
    </row>
    <row r="197" spans="1:16">
      <c r="B197" s="48" t="s">
        <v>455</v>
      </c>
      <c r="C197" s="63">
        <f>Japan_EPU_Index!C221</f>
        <v>128.42312434541361</v>
      </c>
      <c r="D197" s="63">
        <f>Japan_EPU_Index!D221</f>
        <v>119.60652155656875</v>
      </c>
      <c r="E197" s="63">
        <f>Japan_EPU_Index!E221</f>
        <v>184.65188570507812</v>
      </c>
      <c r="F197" s="63">
        <f>Japan_EPU_Index!F221</f>
        <v>80.699884413500214</v>
      </c>
      <c r="G197" s="63">
        <f>Japan_EPU_Index!G221</f>
        <v>107.1727491588582</v>
      </c>
      <c r="H197" s="63">
        <v>28.276499999999999</v>
      </c>
      <c r="I197" s="48">
        <v>10.050000000000001</v>
      </c>
      <c r="K197" s="63">
        <v>79.000752512643928</v>
      </c>
      <c r="L197" s="64">
        <v>175.02077528636394</v>
      </c>
      <c r="M197" s="64">
        <v>224.64720153808594</v>
      </c>
      <c r="N197" s="64">
        <v>120.94485125831596</v>
      </c>
      <c r="O197" s="64">
        <v>251.23257446289063</v>
      </c>
      <c r="P197" s="64">
        <v>30.634285714285717</v>
      </c>
    </row>
    <row r="198" spans="1:16">
      <c r="B198" s="48" t="s">
        <v>456</v>
      </c>
      <c r="C198" s="63">
        <f>Japan_EPU_Index!C222</f>
        <v>120.11675979061643</v>
      </c>
      <c r="D198" s="63">
        <f>Japan_EPU_Index!D222</f>
        <v>118.76805321776537</v>
      </c>
      <c r="E198" s="63">
        <f>Japan_EPU_Index!E222</f>
        <v>140.97599570912783</v>
      </c>
      <c r="F198" s="63">
        <f>Japan_EPU_Index!F222</f>
        <v>88.681930406291514</v>
      </c>
      <c r="G198" s="63">
        <f>Japan_EPU_Index!G222</f>
        <v>86.303128925125151</v>
      </c>
      <c r="H198" s="63">
        <v>22.726666666666663</v>
      </c>
      <c r="I198" s="48">
        <v>8.8000000000000007</v>
      </c>
      <c r="K198" s="63">
        <v>74.989639109233892</v>
      </c>
      <c r="L198" s="64">
        <v>131.43118161072573</v>
      </c>
      <c r="M198" s="64">
        <v>176.57984924316406</v>
      </c>
      <c r="N198" s="64">
        <v>173.50896115396779</v>
      </c>
      <c r="O198" s="64">
        <v>206.6002197265625</v>
      </c>
      <c r="P198" s="64">
        <v>23.991904761904756</v>
      </c>
    </row>
    <row r="199" spans="1:16">
      <c r="B199" s="48" t="s">
        <v>457</v>
      </c>
      <c r="C199" s="63">
        <f>Japan_EPU_Index!C223</f>
        <v>132.76918037112776</v>
      </c>
      <c r="D199" s="63">
        <f>Japan_EPU_Index!D223</f>
        <v>152.84516093740743</v>
      </c>
      <c r="E199" s="63">
        <f>Japan_EPU_Index!E223</f>
        <v>209.04274862572206</v>
      </c>
      <c r="F199" s="63">
        <f>Japan_EPU_Index!F223</f>
        <v>79.070652511993188</v>
      </c>
      <c r="G199" s="63">
        <f>Japan_EPU_Index!G223</f>
        <v>95.35894831700756</v>
      </c>
      <c r="H199" s="63">
        <v>19.701428571428572</v>
      </c>
      <c r="I199" s="48">
        <v>8.6999999999999993</v>
      </c>
      <c r="K199" s="63">
        <v>78.983128248194177</v>
      </c>
      <c r="L199" s="64">
        <v>100.01988486832427</v>
      </c>
      <c r="M199" s="64">
        <v>122.30982208251953</v>
      </c>
      <c r="N199" s="64">
        <v>117.9121000430894</v>
      </c>
      <c r="O199" s="64">
        <v>143.94856262207031</v>
      </c>
      <c r="P199" s="64">
        <v>20.239523809523813</v>
      </c>
    </row>
    <row r="200" spans="1:16">
      <c r="B200" s="48" t="s">
        <v>458</v>
      </c>
      <c r="C200" s="63">
        <f>Japan_EPU_Index!C224</f>
        <v>111.0588103806878</v>
      </c>
      <c r="D200" s="63">
        <f>Japan_EPU_Index!D224</f>
        <v>108.48193892089186</v>
      </c>
      <c r="E200" s="63">
        <f>Japan_EPU_Index!E224</f>
        <v>101.64511078715501</v>
      </c>
      <c r="F200" s="63">
        <f>Japan_EPU_Index!F224</f>
        <v>104.96166362988959</v>
      </c>
      <c r="G200" s="63">
        <f>Japan_EPU_Index!G224</f>
        <v>103.05586451785446</v>
      </c>
      <c r="H200" s="63">
        <v>22.359999999999996</v>
      </c>
      <c r="I200" s="48">
        <v>8.6</v>
      </c>
      <c r="K200" s="63">
        <v>71.808025747832005</v>
      </c>
      <c r="L200" s="64">
        <v>81.227387290598202</v>
      </c>
      <c r="M200" s="64">
        <v>110.69554901123047</v>
      </c>
      <c r="N200" s="64">
        <v>133.15164690341243</v>
      </c>
      <c r="O200" s="64">
        <v>100.43917083740234</v>
      </c>
      <c r="P200" s="64">
        <v>20.362380952380949</v>
      </c>
    </row>
    <row r="201" spans="1:16">
      <c r="B201" s="48" t="s">
        <v>459</v>
      </c>
      <c r="C201" s="63">
        <f>Japan_EPU_Index!C225</f>
        <v>87.735971536917006</v>
      </c>
      <c r="D201" s="63">
        <f>Japan_EPU_Index!D225</f>
        <v>88.132943654658078</v>
      </c>
      <c r="E201" s="63">
        <f>Japan_EPU_Index!E225</f>
        <v>106.75826183073383</v>
      </c>
      <c r="F201" s="63">
        <f>Japan_EPU_Index!F225</f>
        <v>49.315389863355001</v>
      </c>
      <c r="G201" s="63">
        <f>Japan_EPU_Index!G225</f>
        <v>100.31625380778603</v>
      </c>
      <c r="H201" s="63">
        <v>24.699090909090913</v>
      </c>
      <c r="I201" s="48">
        <v>8.2249999999999996</v>
      </c>
      <c r="K201" s="63">
        <v>75.158981723333923</v>
      </c>
      <c r="L201" s="64">
        <v>78.802722702796416</v>
      </c>
      <c r="M201" s="64">
        <v>103.74824523925781</v>
      </c>
      <c r="N201" s="64">
        <v>95.062031253469641</v>
      </c>
      <c r="O201" s="64">
        <v>94.042755126953125</v>
      </c>
      <c r="P201" s="64">
        <v>19.161363636363639</v>
      </c>
    </row>
    <row r="202" spans="1:16">
      <c r="B202" s="48" t="s">
        <v>460</v>
      </c>
      <c r="C202" s="63">
        <f>Japan_EPU_Index!C226</f>
        <v>67.146775579083467</v>
      </c>
      <c r="D202" s="63">
        <f>Japan_EPU_Index!D226</f>
        <v>72.519026195404578</v>
      </c>
      <c r="E202" s="63">
        <f>Japan_EPU_Index!E226</f>
        <v>83.737340150001202</v>
      </c>
      <c r="F202" s="63">
        <f>Japan_EPU_Index!F226</f>
        <v>52.261319093815921</v>
      </c>
      <c r="G202" s="63">
        <f>Japan_EPU_Index!G226</f>
        <v>79.470502989492488</v>
      </c>
      <c r="H202" s="63">
        <v>23.22190476190476</v>
      </c>
      <c r="I202" s="48">
        <v>8.65</v>
      </c>
      <c r="K202" s="63">
        <v>74.509323984147528</v>
      </c>
      <c r="L202" s="64">
        <v>72.372945040377871</v>
      </c>
      <c r="M202" s="64">
        <v>91.71417236328125</v>
      </c>
      <c r="N202" s="64">
        <v>62.573596863403445</v>
      </c>
      <c r="O202" s="64">
        <v>70.617424011230469</v>
      </c>
      <c r="P202" s="64">
        <v>19.274285714285714</v>
      </c>
    </row>
    <row r="203" spans="1:16">
      <c r="B203" s="48" t="s">
        <v>461</v>
      </c>
      <c r="C203" s="63">
        <f>Japan_EPU_Index!C227</f>
        <v>89.589337861517947</v>
      </c>
      <c r="D203" s="63">
        <f>Japan_EPU_Index!D227</f>
        <v>98.523242171855301</v>
      </c>
      <c r="E203" s="63">
        <f>Japan_EPU_Index!E227</f>
        <v>76.839406927472552</v>
      </c>
      <c r="F203" s="63">
        <f>Japan_EPU_Index!F227</f>
        <v>98.734526842209092</v>
      </c>
      <c r="G203" s="63">
        <f>Japan_EPU_Index!G227</f>
        <v>101.64895051667531</v>
      </c>
      <c r="H203" s="63">
        <v>26.330500000000001</v>
      </c>
      <c r="I203" s="48">
        <v>12.3</v>
      </c>
      <c r="K203" s="63">
        <v>72.923347932283178</v>
      </c>
      <c r="L203" s="64">
        <v>81.910273227349151</v>
      </c>
      <c r="M203" s="64">
        <v>109.553955078125</v>
      </c>
      <c r="N203" s="64">
        <v>76.053559131155851</v>
      </c>
      <c r="O203" s="64">
        <v>93.321235656738281</v>
      </c>
      <c r="P203" s="64">
        <v>19.532380952380954</v>
      </c>
    </row>
    <row r="204" spans="1:16">
      <c r="B204" s="48" t="s">
        <v>462</v>
      </c>
      <c r="C204" s="63">
        <f>Japan_EPU_Index!C228</f>
        <v>105.85792876692922</v>
      </c>
      <c r="D204" s="63">
        <f>Japan_EPU_Index!D228</f>
        <v>121.51628138940106</v>
      </c>
      <c r="E204" s="63">
        <f>Japan_EPU_Index!E228</f>
        <v>80.028924655565802</v>
      </c>
      <c r="F204" s="63">
        <f>Japan_EPU_Index!F228</f>
        <v>104.20691737938796</v>
      </c>
      <c r="G204" s="63">
        <f>Japan_EPU_Index!G228</f>
        <v>162.49037767377823</v>
      </c>
      <c r="H204" s="63">
        <v>27.225909090909099</v>
      </c>
      <c r="I204" s="48">
        <v>9.5</v>
      </c>
      <c r="K204" s="63">
        <v>77.849250893829691</v>
      </c>
      <c r="L204" s="64">
        <v>77.277855537826213</v>
      </c>
      <c r="M204" s="64">
        <v>78.585983276367188</v>
      </c>
      <c r="N204" s="64">
        <v>109.6929431321162</v>
      </c>
      <c r="O204" s="64">
        <v>91.967926025390625</v>
      </c>
      <c r="P204" s="64">
        <v>18.023478260869567</v>
      </c>
    </row>
    <row r="205" spans="1:16">
      <c r="B205" s="48" t="s">
        <v>463</v>
      </c>
      <c r="C205" s="63">
        <f>Japan_EPU_Index!C229</f>
        <v>89.018506044471664</v>
      </c>
      <c r="D205" s="63">
        <f>Japan_EPU_Index!D229</f>
        <v>87.184593052194955</v>
      </c>
      <c r="E205" s="63">
        <f>Japan_EPU_Index!E229</f>
        <v>79.488328313925805</v>
      </c>
      <c r="F205" s="63">
        <f>Japan_EPU_Index!F229</f>
        <v>92.018718145833617</v>
      </c>
      <c r="G205" s="63">
        <f>Japan_EPU_Index!G229</f>
        <v>100.36463954894377</v>
      </c>
      <c r="H205" s="63">
        <v>28.246111111111112</v>
      </c>
      <c r="I205" s="48">
        <v>8.15</v>
      </c>
      <c r="K205" s="63">
        <v>110.66013900538117</v>
      </c>
      <c r="L205" s="64">
        <v>74.422174219481491</v>
      </c>
      <c r="M205" s="64">
        <v>78.696090698242188</v>
      </c>
      <c r="N205" s="64">
        <v>86.220690743598198</v>
      </c>
      <c r="O205" s="64">
        <v>91.814987182617188</v>
      </c>
      <c r="P205" s="64">
        <v>17.401052631578946</v>
      </c>
    </row>
    <row r="206" spans="1:16">
      <c r="B206" s="48" t="s">
        <v>464</v>
      </c>
      <c r="C206" s="63">
        <f>Japan_EPU_Index!C230</f>
        <v>70.345706126565787</v>
      </c>
      <c r="D206" s="63">
        <f>Japan_EPU_Index!D230</f>
        <v>68.215044883650947</v>
      </c>
      <c r="E206" s="63">
        <f>Japan_EPU_Index!E230</f>
        <v>53.581360140897573</v>
      </c>
      <c r="F206" s="63">
        <f>Japan_EPU_Index!F230</f>
        <v>71.830233779467605</v>
      </c>
      <c r="G206" s="63">
        <f>Japan_EPU_Index!G230</f>
        <v>117.74796834417516</v>
      </c>
      <c r="H206" s="63">
        <v>25.722857142857141</v>
      </c>
      <c r="I206" s="48">
        <v>8.6</v>
      </c>
      <c r="K206" s="63">
        <v>112.03503729768165</v>
      </c>
      <c r="L206" s="64">
        <v>77.837148925754036</v>
      </c>
      <c r="M206" s="64">
        <v>90.343597412109375</v>
      </c>
      <c r="N206" s="64">
        <v>90.133319952696681</v>
      </c>
      <c r="O206" s="64">
        <v>82.685600280761719</v>
      </c>
      <c r="P206" s="64">
        <v>16.826363636363638</v>
      </c>
    </row>
    <row r="207" spans="1:16">
      <c r="A207" s="47">
        <v>2004</v>
      </c>
      <c r="B207" s="48" t="s">
        <v>465</v>
      </c>
      <c r="C207" s="63">
        <f>Japan_EPU_Index!C231</f>
        <v>74.4897504830911</v>
      </c>
      <c r="D207" s="63">
        <f>Japan_EPU_Index!D231</f>
        <v>71.927479641854319</v>
      </c>
      <c r="E207" s="63">
        <f>Japan_EPU_Index!E231</f>
        <v>70.993564433304599</v>
      </c>
      <c r="F207" s="63">
        <f>Japan_EPU_Index!F231</f>
        <v>59.460715607721127</v>
      </c>
      <c r="G207" s="63">
        <f>Japan_EPU_Index!G231</f>
        <v>118.95227941594142</v>
      </c>
      <c r="H207" s="63">
        <v>23.365789473684217</v>
      </c>
      <c r="I207" s="48">
        <v>10.1</v>
      </c>
      <c r="K207" s="63">
        <v>103.51815317739045</v>
      </c>
      <c r="L207" s="64">
        <v>80.556236479859848</v>
      </c>
      <c r="M207" s="64">
        <v>88.277587890625</v>
      </c>
      <c r="N207" s="64">
        <v>81.528558418790567</v>
      </c>
      <c r="O207" s="64">
        <v>75.340629577636719</v>
      </c>
      <c r="P207" s="64">
        <v>16.100999999999999</v>
      </c>
    </row>
    <row r="208" spans="1:16">
      <c r="A208" s="47" t="s">
        <v>620</v>
      </c>
      <c r="B208" s="48" t="s">
        <v>454</v>
      </c>
      <c r="C208" s="63">
        <f>Japan_EPU_Index!C232</f>
        <v>67.878446201699191</v>
      </c>
      <c r="D208" s="63">
        <f>Japan_EPU_Index!D232</f>
        <v>55.707750466140716</v>
      </c>
      <c r="E208" s="63">
        <f>Japan_EPU_Index!E232</f>
        <v>35.039851381955145</v>
      </c>
      <c r="F208" s="63">
        <f>Japan_EPU_Index!F232</f>
        <v>49.555745593338642</v>
      </c>
      <c r="G208" s="63">
        <f>Japan_EPU_Index!G232</f>
        <v>123.46506783248864</v>
      </c>
      <c r="H208" s="63">
        <v>23.866315789473685</v>
      </c>
      <c r="I208" s="48">
        <v>8.4499999999999993</v>
      </c>
      <c r="K208" s="63">
        <v>99.907918275090751</v>
      </c>
      <c r="L208" s="64">
        <v>75.73048994183533</v>
      </c>
      <c r="M208" s="64">
        <v>88.901481628417969</v>
      </c>
      <c r="N208" s="64">
        <v>50.589701702005954</v>
      </c>
      <c r="O208" s="64">
        <v>76.99822998046875</v>
      </c>
      <c r="P208" s="64">
        <v>15.99842105263158</v>
      </c>
    </row>
    <row r="209" spans="1:16">
      <c r="B209" s="48" t="s">
        <v>455</v>
      </c>
      <c r="C209" s="63">
        <f>Japan_EPU_Index!C233</f>
        <v>67.673579260555186</v>
      </c>
      <c r="D209" s="63">
        <f>Japan_EPU_Index!D233</f>
        <v>64.259136106276173</v>
      </c>
      <c r="E209" s="63">
        <f>Japan_EPU_Index!E233</f>
        <v>41.601803022683058</v>
      </c>
      <c r="F209" s="63">
        <f>Japan_EPU_Index!F233</f>
        <v>74.743518235088175</v>
      </c>
      <c r="G209" s="63">
        <f>Japan_EPU_Index!G233</f>
        <v>103.65421540604869</v>
      </c>
      <c r="H209" s="63">
        <v>24.94521739130434</v>
      </c>
      <c r="I209" s="48">
        <v>12.425000000000001</v>
      </c>
      <c r="K209" s="63">
        <v>92.515574707819184</v>
      </c>
      <c r="L209" s="64">
        <v>77.289626757884037</v>
      </c>
      <c r="M209" s="64">
        <v>84.330902099609375</v>
      </c>
      <c r="N209" s="64">
        <v>53.911985266907884</v>
      </c>
      <c r="O209" s="64">
        <v>125.02164459228516</v>
      </c>
      <c r="P209" s="64">
        <v>17.687391304347823</v>
      </c>
    </row>
    <row r="210" spans="1:16">
      <c r="B210" s="48" t="s">
        <v>456</v>
      </c>
      <c r="C210" s="63">
        <f>Japan_EPU_Index!C234</f>
        <v>79.083552097631369</v>
      </c>
      <c r="D210" s="63">
        <f>Japan_EPU_Index!D234</f>
        <v>77.430695997631901</v>
      </c>
      <c r="E210" s="63">
        <f>Japan_EPU_Index!E234</f>
        <v>95.134661503697913</v>
      </c>
      <c r="F210" s="63">
        <f>Japan_EPU_Index!F234</f>
        <v>44.675650264317667</v>
      </c>
      <c r="G210" s="63">
        <f>Japan_EPU_Index!G234</f>
        <v>126.53518618782169</v>
      </c>
      <c r="H210" s="63">
        <v>21.011428571428571</v>
      </c>
      <c r="I210" s="48">
        <v>10.725</v>
      </c>
      <c r="K210" s="63">
        <v>89.700492351746945</v>
      </c>
      <c r="L210" s="64">
        <v>73.545859052497434</v>
      </c>
      <c r="M210" s="64">
        <v>79.726913452148438</v>
      </c>
      <c r="N210" s="64">
        <v>65.839283114284711</v>
      </c>
      <c r="O210" s="64">
        <v>109.83803558349609</v>
      </c>
      <c r="P210" s="64">
        <v>15.69857142857143</v>
      </c>
    </row>
    <row r="211" spans="1:16">
      <c r="B211" s="48" t="s">
        <v>457</v>
      </c>
      <c r="C211" s="63">
        <f>Japan_EPU_Index!C235</f>
        <v>78.349392441166913</v>
      </c>
      <c r="D211" s="63">
        <f>Japan_EPU_Index!D235</f>
        <v>67.221697937636051</v>
      </c>
      <c r="E211" s="63">
        <f>Japan_EPU_Index!E235</f>
        <v>64.2774117208983</v>
      </c>
      <c r="F211" s="63">
        <f>Japan_EPU_Index!F235</f>
        <v>53.831410005973105</v>
      </c>
      <c r="G211" s="63">
        <f>Japan_EPU_Index!G235</f>
        <v>79.539432383760698</v>
      </c>
      <c r="H211" s="63">
        <v>25.693888888888889</v>
      </c>
      <c r="I211" s="48">
        <v>12.675000000000001</v>
      </c>
      <c r="K211" s="63">
        <v>82.794426403126025</v>
      </c>
      <c r="L211" s="64">
        <v>106.40970510305917</v>
      </c>
      <c r="M211" s="64">
        <v>97.208030700683594</v>
      </c>
      <c r="N211" s="64">
        <v>50.324288814012966</v>
      </c>
      <c r="O211" s="64">
        <v>114.84982299804688</v>
      </c>
      <c r="P211" s="64">
        <v>17.704999999999998</v>
      </c>
    </row>
    <row r="212" spans="1:16">
      <c r="B212" s="48" t="s">
        <v>458</v>
      </c>
      <c r="C212" s="63">
        <f>Japan_EPU_Index!C236</f>
        <v>85.851852299286747</v>
      </c>
      <c r="D212" s="63">
        <f>Japan_EPU_Index!D236</f>
        <v>85.937550612221798</v>
      </c>
      <c r="E212" s="63">
        <f>Japan_EPU_Index!E236</f>
        <v>73.82574441813999</v>
      </c>
      <c r="F212" s="63">
        <f>Japan_EPU_Index!F236</f>
        <v>58.302659908029746</v>
      </c>
      <c r="G212" s="63">
        <f>Japan_EPU_Index!G236</f>
        <v>70.919603154529923</v>
      </c>
      <c r="H212" s="63">
        <v>23.308181818181822</v>
      </c>
      <c r="I212" s="48">
        <v>10.824999999999999</v>
      </c>
      <c r="K212" s="63">
        <v>93.160135825830338</v>
      </c>
      <c r="L212" s="64">
        <v>73.897277505996755</v>
      </c>
      <c r="M212" s="64">
        <v>85.274482727050781</v>
      </c>
      <c r="N212" s="64">
        <v>62.582759080668538</v>
      </c>
      <c r="O212" s="64">
        <v>99.845306396484375</v>
      </c>
      <c r="P212" s="64">
        <v>15.357142857142858</v>
      </c>
    </row>
    <row r="213" spans="1:16">
      <c r="B213" s="48" t="s">
        <v>459</v>
      </c>
      <c r="C213" s="63">
        <f>Japan_EPU_Index!C237</f>
        <v>83.84572720216056</v>
      </c>
      <c r="D213" s="63">
        <f>Japan_EPU_Index!D237</f>
        <v>88.958027476417882</v>
      </c>
      <c r="E213" s="63">
        <f>Japan_EPU_Index!E237</f>
        <v>68.889175567234759</v>
      </c>
      <c r="F213" s="63">
        <f>Japan_EPU_Index!F237</f>
        <v>29.147818239821</v>
      </c>
      <c r="G213" s="63">
        <f>Japan_EPU_Index!G237</f>
        <v>72.318761112288371</v>
      </c>
      <c r="H213" s="63">
        <v>20.897619047619052</v>
      </c>
      <c r="I213" s="48">
        <v>9.4749999999999996</v>
      </c>
      <c r="K213" s="63">
        <v>118.6928716259075</v>
      </c>
      <c r="L213" s="64">
        <v>68.826646266677514</v>
      </c>
      <c r="M213" s="64">
        <v>88.956497192382813</v>
      </c>
      <c r="N213" s="64">
        <v>77.247379514491413</v>
      </c>
      <c r="O213" s="64">
        <v>115.92539978027344</v>
      </c>
      <c r="P213" s="64">
        <v>15.50238095238095</v>
      </c>
    </row>
    <row r="214" spans="1:16">
      <c r="B214" s="48" t="s">
        <v>460</v>
      </c>
      <c r="C214" s="63">
        <f>Japan_EPU_Index!C238</f>
        <v>70.538147715836715</v>
      </c>
      <c r="D214" s="63">
        <f>Japan_EPU_Index!D238</f>
        <v>76.816202096167288</v>
      </c>
      <c r="E214" s="63">
        <f>Japan_EPU_Index!E238</f>
        <v>65.568729676470653</v>
      </c>
      <c r="F214" s="63">
        <f>Japan_EPU_Index!F238</f>
        <v>57.260534415245786</v>
      </c>
      <c r="G214" s="63">
        <f>Japan_EPU_Index!G238</f>
        <v>78.343519990464969</v>
      </c>
      <c r="H214" s="63">
        <v>21.72</v>
      </c>
      <c r="I214" s="48">
        <v>9.35</v>
      </c>
      <c r="K214" s="63">
        <v>117.22975527822135</v>
      </c>
      <c r="L214" s="64">
        <v>69.588209462501666</v>
      </c>
      <c r="M214" s="64">
        <v>84.449867248535156</v>
      </c>
      <c r="N214" s="64">
        <v>70.425151639104826</v>
      </c>
      <c r="O214" s="64">
        <v>77.342399597167969</v>
      </c>
      <c r="P214" s="64">
        <v>16.684090909090909</v>
      </c>
    </row>
    <row r="215" spans="1:16">
      <c r="B215" s="48" t="s">
        <v>461</v>
      </c>
      <c r="C215" s="63">
        <f>Japan_EPU_Index!C239</f>
        <v>67.537841444994143</v>
      </c>
      <c r="D215" s="63">
        <f>Japan_EPU_Index!D239</f>
        <v>68.487837346827888</v>
      </c>
      <c r="E215" s="63">
        <f>Japan_EPU_Index!E239</f>
        <v>56.221370464950262</v>
      </c>
      <c r="F215" s="63">
        <f>Japan_EPU_Index!F239</f>
        <v>75.173121401769762</v>
      </c>
      <c r="G215" s="63">
        <f>Japan_EPU_Index!G239</f>
        <v>71.044755123969693</v>
      </c>
      <c r="H215" s="63">
        <v>18.277999999999999</v>
      </c>
      <c r="I215" s="48">
        <v>9.1</v>
      </c>
      <c r="K215" s="63">
        <v>113.20142468187274</v>
      </c>
      <c r="L215" s="64">
        <v>78.318353684186889</v>
      </c>
      <c r="M215" s="64">
        <v>108.50958251953125</v>
      </c>
      <c r="N215" s="64">
        <v>75.775236550200404</v>
      </c>
      <c r="O215" s="64">
        <v>89.596771240234375</v>
      </c>
      <c r="P215" s="64">
        <v>14.080952380952381</v>
      </c>
    </row>
    <row r="216" spans="1:16">
      <c r="B216" s="48" t="s">
        <v>462</v>
      </c>
      <c r="C216" s="63">
        <f>Japan_EPU_Index!C240</f>
        <v>65.792243133346915</v>
      </c>
      <c r="D216" s="63">
        <f>Japan_EPU_Index!D240</f>
        <v>65.458077780014264</v>
      </c>
      <c r="E216" s="63">
        <f>Japan_EPU_Index!E240</f>
        <v>64.131388680716171</v>
      </c>
      <c r="F216" s="63">
        <f>Japan_EPU_Index!F240</f>
        <v>60.78999614372529</v>
      </c>
      <c r="G216" s="63">
        <f>Japan_EPU_Index!G240</f>
        <v>89.699523348754056</v>
      </c>
      <c r="H216" s="63">
        <v>17.825499999999998</v>
      </c>
      <c r="I216" s="48">
        <v>9.8000000000000007</v>
      </c>
      <c r="K216" s="63">
        <v>110.08675624636938</v>
      </c>
      <c r="L216" s="64">
        <v>92.430460675492355</v>
      </c>
      <c r="M216" s="64">
        <v>118.34144592285156</v>
      </c>
      <c r="N216" s="64">
        <v>71.253689389525292</v>
      </c>
      <c r="O216" s="64">
        <v>120.00146484375</v>
      </c>
      <c r="P216" s="64">
        <v>14.973809523809523</v>
      </c>
    </row>
    <row r="217" spans="1:16">
      <c r="B217" s="48" t="s">
        <v>463</v>
      </c>
      <c r="C217" s="63">
        <f>Japan_EPU_Index!C241</f>
        <v>69.292358616492876</v>
      </c>
      <c r="D217" s="63">
        <f>Japan_EPU_Index!D241</f>
        <v>73.076164242905918</v>
      </c>
      <c r="E217" s="63">
        <f>Japan_EPU_Index!E241</f>
        <v>77.461495110422476</v>
      </c>
      <c r="F217" s="63">
        <f>Japan_EPU_Index!F241</f>
        <v>91.179418256793966</v>
      </c>
      <c r="G217" s="63">
        <f>Japan_EPU_Index!G241</f>
        <v>97.595336846153003</v>
      </c>
      <c r="H217" s="63">
        <v>17.454999999999995</v>
      </c>
      <c r="I217" s="48">
        <v>9.8000000000000007</v>
      </c>
      <c r="K217" s="63">
        <v>112.23915526174493</v>
      </c>
      <c r="L217" s="64">
        <v>85.085817259066033</v>
      </c>
      <c r="M217" s="64">
        <v>96.695770263671875</v>
      </c>
      <c r="N217" s="64">
        <v>68.043551930029523</v>
      </c>
      <c r="O217" s="64">
        <v>127.93832397460938</v>
      </c>
      <c r="P217" s="64">
        <v>13.577142857142857</v>
      </c>
    </row>
    <row r="218" spans="1:16">
      <c r="B218" s="48" t="s">
        <v>464</v>
      </c>
      <c r="C218" s="63">
        <f>Japan_EPU_Index!C242</f>
        <v>85.848854542593898</v>
      </c>
      <c r="D218" s="63">
        <f>Japan_EPU_Index!D242</f>
        <v>73.434023935653087</v>
      </c>
      <c r="E218" s="63">
        <f>Japan_EPU_Index!E242</f>
        <v>75.27778839734674</v>
      </c>
      <c r="F218" s="63">
        <f>Japan_EPU_Index!F242</f>
        <v>37.812083025483879</v>
      </c>
      <c r="G218" s="63">
        <f>Japan_EPU_Index!G242</f>
        <v>104.68463314374851</v>
      </c>
      <c r="H218" s="63">
        <v>16.808095238095238</v>
      </c>
      <c r="I218" s="48">
        <v>10.45</v>
      </c>
      <c r="K218" s="63">
        <v>105.69721731738544</v>
      </c>
      <c r="L218" s="64">
        <v>66.320807189572463</v>
      </c>
      <c r="M218" s="64">
        <v>66.532875061035156</v>
      </c>
      <c r="N218" s="64">
        <v>83.739982069463466</v>
      </c>
      <c r="O218" s="64">
        <v>83.334968566894531</v>
      </c>
      <c r="P218" s="64">
        <v>12.459545454545456</v>
      </c>
    </row>
    <row r="219" spans="1:16">
      <c r="A219" s="47">
        <v>2005</v>
      </c>
      <c r="B219" s="48" t="s">
        <v>465</v>
      </c>
      <c r="C219" s="63">
        <f>Japan_EPU_Index!C243</f>
        <v>56.674443131177732</v>
      </c>
      <c r="D219" s="63">
        <f>Japan_EPU_Index!D243</f>
        <v>62.499599498194556</v>
      </c>
      <c r="E219" s="63">
        <f>Japan_EPU_Index!E243</f>
        <v>51.061695980667579</v>
      </c>
      <c r="F219" s="63">
        <f>Japan_EPU_Index!F243</f>
        <v>52.793854423868645</v>
      </c>
      <c r="G219" s="63">
        <f>Japan_EPU_Index!G243</f>
        <v>75.444822228535813</v>
      </c>
      <c r="H219" s="63">
        <v>16.144736842105264</v>
      </c>
      <c r="I219" s="48">
        <v>9.6</v>
      </c>
      <c r="K219" s="63">
        <v>107.65615264181852</v>
      </c>
      <c r="L219" s="64">
        <v>66.366258096053954</v>
      </c>
      <c r="M219" s="64">
        <v>66.734336853027344</v>
      </c>
      <c r="N219" s="64">
        <v>54.281213762399894</v>
      </c>
      <c r="O219" s="64">
        <v>58.946617126464844</v>
      </c>
      <c r="P219" s="64">
        <v>13.438000000000002</v>
      </c>
    </row>
    <row r="220" spans="1:16">
      <c r="A220" s="47" t="s">
        <v>621</v>
      </c>
      <c r="B220" s="48" t="s">
        <v>454</v>
      </c>
      <c r="C220" s="63">
        <f>Japan_EPU_Index!C244</f>
        <v>70.861054599741237</v>
      </c>
      <c r="D220" s="63">
        <f>Japan_EPU_Index!D244</f>
        <v>75.874301207478496</v>
      </c>
      <c r="E220" s="63">
        <f>Japan_EPU_Index!E244</f>
        <v>62.831207376143333</v>
      </c>
      <c r="F220" s="63">
        <f>Japan_EPU_Index!F244</f>
        <v>65.477486925999656</v>
      </c>
      <c r="G220" s="63">
        <f>Japan_EPU_Index!G244</f>
        <v>67.093773545088439</v>
      </c>
      <c r="H220" s="63">
        <v>14.428421052631581</v>
      </c>
      <c r="I220" s="48">
        <v>9.25</v>
      </c>
      <c r="K220" s="63">
        <v>104.7291698300869</v>
      </c>
      <c r="L220" s="64">
        <v>52.981797285363356</v>
      </c>
      <c r="M220" s="64">
        <v>51.695686340332031</v>
      </c>
      <c r="N220" s="64">
        <v>65.086504555665613</v>
      </c>
      <c r="O220" s="64">
        <v>74.977081298828125</v>
      </c>
      <c r="P220" s="64">
        <v>11.708947368421052</v>
      </c>
    </row>
    <row r="221" spans="1:16">
      <c r="B221" s="48" t="s">
        <v>455</v>
      </c>
      <c r="C221" s="63">
        <f>Japan_EPU_Index!C245</f>
        <v>49.82421473947376</v>
      </c>
      <c r="D221" s="63">
        <f>Japan_EPU_Index!D245</f>
        <v>47.073410738792113</v>
      </c>
      <c r="E221" s="63">
        <f>Japan_EPU_Index!E245</f>
        <v>38.427610455255831</v>
      </c>
      <c r="F221" s="63">
        <f>Japan_EPU_Index!F245</f>
        <v>49.590361360750286</v>
      </c>
      <c r="G221" s="63">
        <f>Japan_EPU_Index!G245</f>
        <v>60.923965134853766</v>
      </c>
      <c r="H221" s="63">
        <v>14.140454545454544</v>
      </c>
      <c r="I221" s="48">
        <v>8.75</v>
      </c>
      <c r="K221" s="63">
        <v>102.15861013772249</v>
      </c>
      <c r="L221" s="64">
        <v>61.083364676949252</v>
      </c>
      <c r="M221" s="64">
        <v>49.308635711669922</v>
      </c>
      <c r="N221" s="64">
        <v>35.102329731952075</v>
      </c>
      <c r="O221" s="64">
        <v>81.454788208007813</v>
      </c>
      <c r="P221" s="64">
        <v>13.126363636363635</v>
      </c>
    </row>
    <row r="222" spans="1:16">
      <c r="B222" s="48" t="s">
        <v>456</v>
      </c>
      <c r="C222" s="63">
        <f>Japan_EPU_Index!C246</f>
        <v>73.721531060458247</v>
      </c>
      <c r="D222" s="63">
        <f>Japan_EPU_Index!D246</f>
        <v>61.081770254161981</v>
      </c>
      <c r="E222" s="63">
        <f>Japan_EPU_Index!E246</f>
        <v>66.415576274335237</v>
      </c>
      <c r="F222" s="63">
        <f>Japan_EPU_Index!F246</f>
        <v>39.260865044092697</v>
      </c>
      <c r="G222" s="63">
        <f>Japan_EPU_Index!G246</f>
        <v>66.985149064843668</v>
      </c>
      <c r="H222" s="63">
        <v>14.35</v>
      </c>
      <c r="I222" s="48">
        <v>8.9</v>
      </c>
      <c r="K222" s="63">
        <v>103.0305268106619</v>
      </c>
      <c r="L222" s="64">
        <v>69.764433423092527</v>
      </c>
      <c r="M222" s="64">
        <v>78.395866394042969</v>
      </c>
      <c r="N222" s="64">
        <v>61.636465080566381</v>
      </c>
      <c r="O222" s="64">
        <v>89.078681945800781</v>
      </c>
      <c r="P222" s="64">
        <v>14.45904761904762</v>
      </c>
    </row>
    <row r="223" spans="1:16">
      <c r="B223" s="48" t="s">
        <v>457</v>
      </c>
      <c r="C223" s="63">
        <f>Japan_EPU_Index!C247</f>
        <v>71.247129896787655</v>
      </c>
      <c r="D223" s="63">
        <f>Japan_EPU_Index!D247</f>
        <v>67.882693123966035</v>
      </c>
      <c r="E223" s="63">
        <f>Japan_EPU_Index!E247</f>
        <v>95.530440938502352</v>
      </c>
      <c r="F223" s="63">
        <f>Japan_EPU_Index!F247</f>
        <v>58.180172126757817</v>
      </c>
      <c r="G223" s="63">
        <f>Japan_EPU_Index!G247</f>
        <v>70.731373771576187</v>
      </c>
      <c r="H223" s="63">
        <v>15.660000000000004</v>
      </c>
      <c r="I223" s="48">
        <v>8.0500000000000007</v>
      </c>
      <c r="K223" s="63">
        <v>90.778479571459798</v>
      </c>
      <c r="L223" s="64">
        <v>73.185244769176947</v>
      </c>
      <c r="M223" s="64">
        <v>75.090774536132813</v>
      </c>
      <c r="N223" s="64">
        <v>48.025744162628342</v>
      </c>
      <c r="O223" s="64">
        <v>99.440910339355469</v>
      </c>
      <c r="P223" s="64">
        <v>13.967619047619044</v>
      </c>
    </row>
    <row r="224" spans="1:16">
      <c r="B224" s="48" t="s">
        <v>458</v>
      </c>
      <c r="C224" s="63">
        <f>Japan_EPU_Index!C248</f>
        <v>66.110396566593437</v>
      </c>
      <c r="D224" s="63">
        <f>Japan_EPU_Index!D248</f>
        <v>61.443888562755284</v>
      </c>
      <c r="E224" s="63">
        <f>Japan_EPU_Index!E248</f>
        <v>52.569831100138572</v>
      </c>
      <c r="F224" s="63">
        <f>Japan_EPU_Index!F248</f>
        <v>37.229783332339089</v>
      </c>
      <c r="G224" s="63">
        <f>Japan_EPU_Index!G248</f>
        <v>74.831251807620617</v>
      </c>
      <c r="H224" s="63">
        <v>12.983181818181821</v>
      </c>
      <c r="I224" s="48">
        <v>7.8</v>
      </c>
      <c r="K224" s="63">
        <v>90.934428842573666</v>
      </c>
      <c r="L224" s="64">
        <v>67.799838118835751</v>
      </c>
      <c r="M224" s="64">
        <v>82.005584716796875</v>
      </c>
      <c r="N224" s="64">
        <v>69.775458961154726</v>
      </c>
      <c r="O224" s="64">
        <v>99.414970397949219</v>
      </c>
      <c r="P224" s="64">
        <v>11.868636363636368</v>
      </c>
    </row>
    <row r="225" spans="1:16">
      <c r="B225" s="48" t="s">
        <v>459</v>
      </c>
      <c r="C225" s="63">
        <f>Japan_EPU_Index!C249</f>
        <v>61.649306964237894</v>
      </c>
      <c r="D225" s="63">
        <f>Japan_EPU_Index!D249</f>
        <v>51.318794278999817</v>
      </c>
      <c r="E225" s="63">
        <f>Japan_EPU_Index!E249</f>
        <v>64.84169061672074</v>
      </c>
      <c r="F225" s="63">
        <f>Japan_EPU_Index!F249</f>
        <v>73.179920820057021</v>
      </c>
      <c r="G225" s="63">
        <f>Japan_EPU_Index!G249</f>
        <v>100.74134286054995</v>
      </c>
      <c r="H225" s="63">
        <v>11.920500000000001</v>
      </c>
      <c r="I225" s="48">
        <v>8.0749999999999993</v>
      </c>
      <c r="K225" s="63">
        <v>93.648696846789875</v>
      </c>
      <c r="L225" s="64">
        <v>57.801659204494833</v>
      </c>
      <c r="M225" s="64">
        <v>71.939544677734375</v>
      </c>
      <c r="N225" s="64">
        <v>62.938382871119394</v>
      </c>
      <c r="O225" s="64">
        <v>85.083839416503906</v>
      </c>
      <c r="P225" s="64">
        <v>11.048999999999999</v>
      </c>
    </row>
    <row r="226" spans="1:16">
      <c r="B226" s="48" t="s">
        <v>460</v>
      </c>
      <c r="C226" s="63">
        <f>Japan_EPU_Index!C250</f>
        <v>90.989001752490154</v>
      </c>
      <c r="D226" s="63">
        <f>Japan_EPU_Index!D250</f>
        <v>103.01550441750929</v>
      </c>
      <c r="E226" s="63">
        <f>Japan_EPU_Index!E250</f>
        <v>81.361098859642269</v>
      </c>
      <c r="F226" s="63">
        <f>Japan_EPU_Index!F250</f>
        <v>108.95888541340391</v>
      </c>
      <c r="G226" s="63">
        <f>Japan_EPU_Index!G250</f>
        <v>78.483702243678252</v>
      </c>
      <c r="H226" s="63">
        <v>15.284347826086957</v>
      </c>
      <c r="I226" s="48">
        <v>8.35</v>
      </c>
      <c r="K226" s="63">
        <v>87.529816420598067</v>
      </c>
      <c r="L226" s="64">
        <v>61.435770943342021</v>
      </c>
      <c r="M226" s="64">
        <v>59.617233276367188</v>
      </c>
      <c r="N226" s="64">
        <v>96.106794009515113</v>
      </c>
      <c r="O226" s="64">
        <v>82.833488464355469</v>
      </c>
      <c r="P226" s="64">
        <v>12.951304347826085</v>
      </c>
    </row>
    <row r="227" spans="1:16">
      <c r="B227" s="48" t="s">
        <v>461</v>
      </c>
      <c r="C227" s="63">
        <f>Japan_EPU_Index!C251</f>
        <v>70.967553219212718</v>
      </c>
      <c r="D227" s="63">
        <f>Japan_EPU_Index!D251</f>
        <v>68.793119320778715</v>
      </c>
      <c r="E227" s="63">
        <f>Japan_EPU_Index!E251</f>
        <v>58.160082372934461</v>
      </c>
      <c r="F227" s="63">
        <f>Japan_EPU_Index!F251</f>
        <v>26.629035851315241</v>
      </c>
      <c r="G227" s="63">
        <f>Japan_EPU_Index!G251</f>
        <v>77.890813541720732</v>
      </c>
      <c r="H227" s="63">
        <v>14.843</v>
      </c>
      <c r="I227" s="48">
        <v>8.0500000000000007</v>
      </c>
      <c r="K227" s="63">
        <v>91.755248836041517</v>
      </c>
      <c r="L227" s="64">
        <v>88.227288250317287</v>
      </c>
      <c r="M227" s="64">
        <v>105.76985931396484</v>
      </c>
      <c r="N227" s="64">
        <v>72.368163735027423</v>
      </c>
      <c r="O227" s="64">
        <v>160.47383117675781</v>
      </c>
      <c r="P227" s="64">
        <v>12.628095238095238</v>
      </c>
    </row>
    <row r="228" spans="1:16">
      <c r="B228" s="48" t="s">
        <v>462</v>
      </c>
      <c r="C228" s="63">
        <f>Japan_EPU_Index!C252</f>
        <v>65.051270514353945</v>
      </c>
      <c r="D228" s="63">
        <f>Japan_EPU_Index!D252</f>
        <v>57.920934025620475</v>
      </c>
      <c r="E228" s="63">
        <f>Japan_EPU_Index!E252</f>
        <v>50.954535020168478</v>
      </c>
      <c r="F228" s="63">
        <f>Japan_EPU_Index!F252</f>
        <v>48.143188078381613</v>
      </c>
      <c r="G228" s="63">
        <f>Japan_EPU_Index!G252</f>
        <v>58.367052585267608</v>
      </c>
      <c r="H228" s="63">
        <v>17.143000000000001</v>
      </c>
      <c r="I228" s="48">
        <v>7.9</v>
      </c>
      <c r="K228" s="63">
        <v>89.065343935839664</v>
      </c>
      <c r="L228" s="64">
        <v>62.868061343973189</v>
      </c>
      <c r="M228" s="64">
        <v>79.829994201660156</v>
      </c>
      <c r="N228" s="64">
        <v>57.492346715396621</v>
      </c>
      <c r="O228" s="64">
        <v>71.51885986328125</v>
      </c>
      <c r="P228" s="64">
        <v>14.937619047619048</v>
      </c>
    </row>
    <row r="229" spans="1:16">
      <c r="B229" s="48" t="s">
        <v>463</v>
      </c>
      <c r="C229" s="63">
        <f>Japan_EPU_Index!C253</f>
        <v>80.389894722501424</v>
      </c>
      <c r="D229" s="63">
        <f>Japan_EPU_Index!D253</f>
        <v>69.399679516937027</v>
      </c>
      <c r="E229" s="63">
        <f>Japan_EPU_Index!E253</f>
        <v>93.748948004745344</v>
      </c>
      <c r="F229" s="63">
        <f>Japan_EPU_Index!F253</f>
        <v>63.305001707815968</v>
      </c>
      <c r="G229" s="63">
        <f>Japan_EPU_Index!G253</f>
        <v>67.364651513382825</v>
      </c>
      <c r="H229" s="63">
        <v>16.189999999999998</v>
      </c>
      <c r="I229" s="48">
        <v>7.9</v>
      </c>
      <c r="K229" s="63">
        <v>78.594653600340976</v>
      </c>
      <c r="L229" s="64">
        <v>66.718813865028906</v>
      </c>
      <c r="M229" s="64">
        <v>60.067852020263672</v>
      </c>
      <c r="N229" s="64">
        <v>75.281337132047781</v>
      </c>
      <c r="O229" s="64">
        <v>95.447647094726563</v>
      </c>
      <c r="P229" s="64">
        <v>12.147619047619045</v>
      </c>
    </row>
    <row r="230" spans="1:16">
      <c r="B230" s="48" t="s">
        <v>464</v>
      </c>
      <c r="C230" s="63">
        <f>Japan_EPU_Index!C254</f>
        <v>69.45870200499121</v>
      </c>
      <c r="D230" s="63">
        <f>Japan_EPU_Index!D254</f>
        <v>63.231869268798924</v>
      </c>
      <c r="E230" s="63">
        <f>Japan_EPU_Index!E254</f>
        <v>83.765367212674633</v>
      </c>
      <c r="F230" s="63">
        <f>Japan_EPU_Index!F254</f>
        <v>56.703387281661712</v>
      </c>
      <c r="G230" s="63">
        <f>Japan_EPU_Index!G254</f>
        <v>60.626722587427679</v>
      </c>
      <c r="H230" s="63">
        <v>18.576666666666668</v>
      </c>
      <c r="I230" s="48">
        <v>8.5500000000000007</v>
      </c>
      <c r="K230" s="63">
        <v>79.283146024675204</v>
      </c>
      <c r="L230" s="64">
        <v>61.246646388113135</v>
      </c>
      <c r="M230" s="64">
        <v>70.026756286621094</v>
      </c>
      <c r="N230" s="64">
        <v>63.96928001647094</v>
      </c>
      <c r="O230" s="64">
        <v>61.47662353515625</v>
      </c>
      <c r="P230" s="64">
        <v>11.26</v>
      </c>
    </row>
    <row r="231" spans="1:16">
      <c r="A231" s="47">
        <v>2006</v>
      </c>
      <c r="B231" s="48" t="s">
        <v>465</v>
      </c>
      <c r="C231" s="63">
        <f>Japan_EPU_Index!C255</f>
        <v>77.799444357879736</v>
      </c>
      <c r="D231" s="63">
        <f>Japan_EPU_Index!D255</f>
        <v>75.282347411598522</v>
      </c>
      <c r="E231" s="63">
        <f>Japan_EPU_Index!E255</f>
        <v>55.123666216229687</v>
      </c>
      <c r="F231" s="63">
        <f>Japan_EPU_Index!F255</f>
        <v>30.593834153625842</v>
      </c>
      <c r="G231" s="63">
        <f>Japan_EPU_Index!G255</f>
        <v>63.2934990705959</v>
      </c>
      <c r="H231" s="63">
        <v>22.78</v>
      </c>
      <c r="I231" s="48">
        <v>8.9</v>
      </c>
      <c r="K231" s="63">
        <v>84.059675474951405</v>
      </c>
      <c r="L231" s="64">
        <v>69.102169259610037</v>
      </c>
      <c r="M231" s="64">
        <v>75.079238891601563</v>
      </c>
      <c r="N231" s="64">
        <v>59.689472073331181</v>
      </c>
      <c r="O231" s="64">
        <v>83.961135864257813</v>
      </c>
      <c r="P231" s="64">
        <v>12.035999999999998</v>
      </c>
    </row>
    <row r="232" spans="1:16">
      <c r="A232" s="47" t="s">
        <v>622</v>
      </c>
      <c r="B232" s="48" t="s">
        <v>454</v>
      </c>
      <c r="C232" s="63">
        <f>Japan_EPU_Index!C256</f>
        <v>59.401696146712311</v>
      </c>
      <c r="D232" s="63">
        <f>Japan_EPU_Index!D256</f>
        <v>48.866977960927755</v>
      </c>
      <c r="E232" s="63">
        <f>Japan_EPU_Index!E256</f>
        <v>54.345410767349257</v>
      </c>
      <c r="F232" s="63">
        <f>Japan_EPU_Index!F256</f>
        <v>47.967297354273541</v>
      </c>
      <c r="G232" s="63">
        <f>Japan_EPU_Index!G256</f>
        <v>68.787409755754069</v>
      </c>
      <c r="H232" s="63">
        <v>25.0045</v>
      </c>
      <c r="I232" s="48">
        <v>9.1999999999999993</v>
      </c>
      <c r="K232" s="63">
        <v>87.137615644647141</v>
      </c>
      <c r="L232" s="64">
        <v>55.00848900996904</v>
      </c>
      <c r="M232" s="64">
        <v>69.491744995117188</v>
      </c>
      <c r="N232" s="64">
        <v>55.269680280402397</v>
      </c>
      <c r="O232" s="64">
        <v>60.634151458740234</v>
      </c>
      <c r="P232" s="64">
        <v>12.471052631578948</v>
      </c>
    </row>
    <row r="233" spans="1:16">
      <c r="B233" s="48" t="s">
        <v>455</v>
      </c>
      <c r="C233" s="63">
        <f>Japan_EPU_Index!C257</f>
        <v>75.447620050856074</v>
      </c>
      <c r="D233" s="63">
        <f>Japan_EPU_Index!D257</f>
        <v>66.941474679703049</v>
      </c>
      <c r="E233" s="63">
        <f>Japan_EPU_Index!E257</f>
        <v>135.76890531092829</v>
      </c>
      <c r="F233" s="63">
        <f>Japan_EPU_Index!F257</f>
        <v>32.943855243269994</v>
      </c>
      <c r="G233" s="63">
        <f>Japan_EPU_Index!G257</f>
        <v>59.936315075850594</v>
      </c>
      <c r="H233" s="63">
        <v>20.793181818181822</v>
      </c>
      <c r="I233" s="48">
        <v>8.85</v>
      </c>
      <c r="K233" s="63">
        <v>80.865744036364902</v>
      </c>
      <c r="L233" s="64">
        <v>60.322439181585757</v>
      </c>
      <c r="M233" s="64">
        <v>55.008075714111328</v>
      </c>
      <c r="N233" s="64">
        <v>66.708394098252029</v>
      </c>
      <c r="O233" s="64">
        <v>79.829933166503906</v>
      </c>
      <c r="P233" s="64">
        <v>11.693913043478259</v>
      </c>
    </row>
    <row r="234" spans="1:16">
      <c r="B234" s="48" t="s">
        <v>456</v>
      </c>
      <c r="C234" s="63">
        <f>Japan_EPU_Index!C258</f>
        <v>72.91591746708346</v>
      </c>
      <c r="D234" s="63">
        <f>Japan_EPU_Index!D258</f>
        <v>65.690824161875781</v>
      </c>
      <c r="E234" s="63">
        <f>Japan_EPU_Index!E258</f>
        <v>61.695392501183228</v>
      </c>
      <c r="F234" s="63">
        <f>Japan_EPU_Index!F258</f>
        <v>70.651491464781728</v>
      </c>
      <c r="G234" s="63">
        <f>Japan_EPU_Index!G258</f>
        <v>72.700489680370808</v>
      </c>
      <c r="H234" s="63">
        <v>18.315999999999999</v>
      </c>
      <c r="I234" s="48">
        <v>9.25</v>
      </c>
      <c r="K234" s="63">
        <v>86.388890118218143</v>
      </c>
      <c r="L234" s="64">
        <v>79.515142691568116</v>
      </c>
      <c r="M234" s="64">
        <v>81.651718139648438</v>
      </c>
      <c r="N234" s="64">
        <v>79.348758214030894</v>
      </c>
      <c r="O234" s="64">
        <v>89.043563842773438</v>
      </c>
      <c r="P234" s="64">
        <v>11.84736842105263</v>
      </c>
    </row>
    <row r="235" spans="1:16">
      <c r="B235" s="48" t="s">
        <v>457</v>
      </c>
      <c r="C235" s="63">
        <f>Japan_EPU_Index!C259</f>
        <v>66.618693123473392</v>
      </c>
      <c r="D235" s="63">
        <f>Japan_EPU_Index!D259</f>
        <v>64.772833090461972</v>
      </c>
      <c r="E235" s="63">
        <f>Japan_EPU_Index!E259</f>
        <v>76.64741251900108</v>
      </c>
      <c r="F235" s="63">
        <f>Japan_EPU_Index!F259</f>
        <v>32.053051926533655</v>
      </c>
      <c r="G235" s="63">
        <f>Japan_EPU_Index!G259</f>
        <v>79.503773022141772</v>
      </c>
      <c r="H235" s="63">
        <v>20.788000000000004</v>
      </c>
      <c r="I235" s="48">
        <v>10.4</v>
      </c>
      <c r="K235" s="63">
        <v>97.966757906653754</v>
      </c>
      <c r="L235" s="64">
        <v>64.008809337320713</v>
      </c>
      <c r="M235" s="64">
        <v>67.809791564941406</v>
      </c>
      <c r="N235" s="64">
        <v>66.472327010921191</v>
      </c>
      <c r="O235" s="64">
        <v>82.445144653320313</v>
      </c>
      <c r="P235" s="64">
        <v>14.454545454545455</v>
      </c>
    </row>
    <row r="236" spans="1:16">
      <c r="B236" s="48" t="s">
        <v>458</v>
      </c>
      <c r="C236" s="63">
        <f>Japan_EPU_Index!C260</f>
        <v>68.426766225922222</v>
      </c>
      <c r="D236" s="63">
        <f>Japan_EPU_Index!D260</f>
        <v>55.665357750173989</v>
      </c>
      <c r="E236" s="63">
        <f>Japan_EPU_Index!E260</f>
        <v>118.92311193368049</v>
      </c>
      <c r="F236" s="63">
        <f>Japan_EPU_Index!F260</f>
        <v>30.029464590071893</v>
      </c>
      <c r="G236" s="63">
        <f>Japan_EPU_Index!G260</f>
        <v>73.324751987996706</v>
      </c>
      <c r="H236" s="63">
        <v>25.793636363636359</v>
      </c>
      <c r="I236" s="48">
        <v>8.9749999999999996</v>
      </c>
      <c r="K236" s="63">
        <v>99.289416220460282</v>
      </c>
      <c r="L236" s="64">
        <v>79.152288910527943</v>
      </c>
      <c r="M236" s="64">
        <v>82.586280822753906</v>
      </c>
      <c r="N236" s="64">
        <v>75.606247974352044</v>
      </c>
      <c r="O236" s="64">
        <v>89.851524353027344</v>
      </c>
      <c r="P236" s="64">
        <v>16.918636363636359</v>
      </c>
    </row>
    <row r="237" spans="1:16">
      <c r="B237" s="48" t="s">
        <v>459</v>
      </c>
      <c r="C237" s="63">
        <f>Japan_EPU_Index!C261</f>
        <v>67.436062802007626</v>
      </c>
      <c r="D237" s="63">
        <f>Japan_EPU_Index!D261</f>
        <v>55.913705617117294</v>
      </c>
      <c r="E237" s="63">
        <f>Japan_EPU_Index!E261</f>
        <v>98.77840593948315</v>
      </c>
      <c r="F237" s="63">
        <f>Japan_EPU_Index!F261</f>
        <v>57.231474097817475</v>
      </c>
      <c r="G237" s="63">
        <f>Japan_EPU_Index!G261</f>
        <v>67.009980719221403</v>
      </c>
      <c r="H237" s="63">
        <v>24.880000000000003</v>
      </c>
      <c r="I237" s="48">
        <v>8.8506</v>
      </c>
      <c r="K237" s="63">
        <v>96.057834411305251</v>
      </c>
      <c r="L237" s="64">
        <v>65.202254001442171</v>
      </c>
      <c r="M237" s="64">
        <v>84.474456787109375</v>
      </c>
      <c r="N237" s="64">
        <v>68.17854946392471</v>
      </c>
      <c r="O237" s="64">
        <v>82.004371643066406</v>
      </c>
      <c r="P237" s="64">
        <v>15.325999999999999</v>
      </c>
    </row>
    <row r="238" spans="1:16">
      <c r="B238" s="48" t="s">
        <v>460</v>
      </c>
      <c r="C238" s="63">
        <f>Japan_EPU_Index!C262</f>
        <v>48.569433591765971</v>
      </c>
      <c r="D238" s="63">
        <f>Japan_EPU_Index!D262</f>
        <v>45.932874908354734</v>
      </c>
      <c r="E238" s="63">
        <f>Japan_EPU_Index!E262</f>
        <v>50.67699592904826</v>
      </c>
      <c r="F238" s="63">
        <f>Japan_EPU_Index!F262</f>
        <v>36.131040027252382</v>
      </c>
      <c r="G238" s="63">
        <f>Japan_EPU_Index!G262</f>
        <v>64.551409736938439</v>
      </c>
      <c r="H238" s="63">
        <v>20.984782608695649</v>
      </c>
      <c r="I238" s="48">
        <v>7.85</v>
      </c>
      <c r="K238" s="63">
        <v>92.544987368501893</v>
      </c>
      <c r="L238" s="64">
        <v>57.099143264972163</v>
      </c>
      <c r="M238" s="64">
        <v>71.515098571777344</v>
      </c>
      <c r="N238" s="64">
        <v>50.225275272978486</v>
      </c>
      <c r="O238" s="64">
        <v>58.866626739501953</v>
      </c>
      <c r="P238" s="64">
        <v>13.351739130434781</v>
      </c>
    </row>
    <row r="239" spans="1:16">
      <c r="B239" s="48" t="s">
        <v>461</v>
      </c>
      <c r="C239" s="63">
        <f>Japan_EPU_Index!C263</f>
        <v>60.461590514079674</v>
      </c>
      <c r="D239" s="63">
        <f>Japan_EPU_Index!D263</f>
        <v>57.162613405139851</v>
      </c>
      <c r="E239" s="63">
        <f>Japan_EPU_Index!E263</f>
        <v>33.43780295583646</v>
      </c>
      <c r="F239" s="63">
        <f>Japan_EPU_Index!F263</f>
        <v>63.89913443122343</v>
      </c>
      <c r="G239" s="63">
        <f>Japan_EPU_Index!G263</f>
        <v>65.90650014889188</v>
      </c>
      <c r="H239" s="63">
        <v>18.658500000000004</v>
      </c>
      <c r="I239" s="48">
        <v>6.6749999999999998</v>
      </c>
      <c r="K239" s="63">
        <v>74.887778491568071</v>
      </c>
      <c r="L239" s="64">
        <v>60.501790943804188</v>
      </c>
      <c r="M239" s="64">
        <v>61.751346588134766</v>
      </c>
      <c r="N239" s="64">
        <v>57.47053294221309</v>
      </c>
      <c r="O239" s="64">
        <v>76.8297119140625</v>
      </c>
      <c r="P239" s="64">
        <v>12.184500000000002</v>
      </c>
    </row>
    <row r="240" spans="1:16">
      <c r="B240" s="48" t="s">
        <v>462</v>
      </c>
      <c r="C240" s="63">
        <f>Japan_EPU_Index!C264</f>
        <v>63.391494985202179</v>
      </c>
      <c r="D240" s="63">
        <f>Japan_EPU_Index!D264</f>
        <v>52.981631229062558</v>
      </c>
      <c r="E240" s="63">
        <f>Japan_EPU_Index!E264</f>
        <v>51.591088086468794</v>
      </c>
      <c r="F240" s="63">
        <f>Japan_EPU_Index!F264</f>
        <v>54.306529783926251</v>
      </c>
      <c r="G240" s="63">
        <f>Japan_EPU_Index!G264</f>
        <v>63.02007525299797</v>
      </c>
      <c r="H240" s="63">
        <v>18.323809523809523</v>
      </c>
      <c r="I240" s="48">
        <v>6.95</v>
      </c>
      <c r="K240" s="63">
        <v>74.925710407383576</v>
      </c>
      <c r="L240" s="64">
        <v>60.951427120058028</v>
      </c>
      <c r="M240" s="64">
        <v>55.629508972167969</v>
      </c>
      <c r="N240" s="64">
        <v>66.689142435596523</v>
      </c>
      <c r="O240" s="64">
        <v>71.2218017578125</v>
      </c>
      <c r="P240" s="64">
        <v>11.306363636363638</v>
      </c>
    </row>
    <row r="241" spans="1:16">
      <c r="B241" s="48" t="s">
        <v>463</v>
      </c>
      <c r="C241" s="63">
        <f>Japan_EPU_Index!C265</f>
        <v>65.530728480852417</v>
      </c>
      <c r="D241" s="63">
        <f>Japan_EPU_Index!D265</f>
        <v>55.535873537165749</v>
      </c>
      <c r="E241" s="63">
        <f>Japan_EPU_Index!E265</f>
        <v>60.16812648671953</v>
      </c>
      <c r="F241" s="63">
        <f>Japan_EPU_Index!F265</f>
        <v>46.912499206383153</v>
      </c>
      <c r="G241" s="63">
        <f>Japan_EPU_Index!G265</f>
        <v>64.82374544267023</v>
      </c>
      <c r="H241" s="63">
        <v>16.435500000000001</v>
      </c>
      <c r="I241" s="48">
        <v>7.15</v>
      </c>
      <c r="K241" s="63">
        <v>79.008086299322187</v>
      </c>
      <c r="L241" s="64">
        <v>57.118646531815386</v>
      </c>
      <c r="M241" s="64">
        <v>49.599128723144531</v>
      </c>
      <c r="N241" s="64">
        <v>72.09008743212928</v>
      </c>
      <c r="O241" s="64">
        <v>73.8450927734375</v>
      </c>
      <c r="P241" s="64">
        <v>10.817619047619051</v>
      </c>
    </row>
    <row r="242" spans="1:16">
      <c r="B242" s="48" t="s">
        <v>464</v>
      </c>
      <c r="C242" s="63">
        <f>Japan_EPU_Index!C266</f>
        <v>63.814574056276491</v>
      </c>
      <c r="D242" s="63">
        <f>Japan_EPU_Index!D266</f>
        <v>59.978234721239865</v>
      </c>
      <c r="E242" s="63">
        <f>Japan_EPU_Index!E266</f>
        <v>47.15075312371156</v>
      </c>
      <c r="F242" s="63">
        <f>Japan_EPU_Index!F266</f>
        <v>41.202205007689095</v>
      </c>
      <c r="G242" s="63">
        <f>Japan_EPU_Index!G266</f>
        <v>70.00780089630743</v>
      </c>
      <c r="H242" s="63">
        <v>14.780952380952382</v>
      </c>
      <c r="I242" s="48">
        <v>6.3</v>
      </c>
      <c r="K242" s="63">
        <v>82.646280014364962</v>
      </c>
      <c r="L242" s="64">
        <v>55.5962625832464</v>
      </c>
      <c r="M242" s="64">
        <v>51.039039611816406</v>
      </c>
      <c r="N242" s="64">
        <v>87.754369817082264</v>
      </c>
      <c r="O242" s="64">
        <v>74.917991638183594</v>
      </c>
      <c r="P242" s="64">
        <v>10.964500000000001</v>
      </c>
    </row>
    <row r="243" spans="1:16">
      <c r="A243" s="47">
        <v>2007</v>
      </c>
      <c r="B243" s="48" t="s">
        <v>465</v>
      </c>
      <c r="C243" s="63">
        <f>Japan_EPU_Index!C267</f>
        <v>73.41982557942471</v>
      </c>
      <c r="D243" s="63">
        <f>Japan_EPU_Index!D267</f>
        <v>58.190095667024138</v>
      </c>
      <c r="E243" s="63">
        <f>Japan_EPU_Index!E267</f>
        <v>80.10454199788694</v>
      </c>
      <c r="F243" s="63">
        <f>Japan_EPU_Index!F267</f>
        <v>75.125810959010465</v>
      </c>
      <c r="G243" s="63">
        <f>Japan_EPU_Index!G267</f>
        <v>75.753027594966326</v>
      </c>
      <c r="H243" s="63">
        <v>16.63315789473684</v>
      </c>
      <c r="I243" s="48">
        <v>7.5</v>
      </c>
      <c r="J243" s="48">
        <v>30.943195652173898</v>
      </c>
      <c r="K243" s="63">
        <v>87.91981259737733</v>
      </c>
      <c r="L243" s="64">
        <v>67.87682611942239</v>
      </c>
      <c r="M243" s="64">
        <v>74.510025024414063</v>
      </c>
      <c r="N243" s="64">
        <v>91.800165500594346</v>
      </c>
      <c r="O243" s="64">
        <v>62.338813781738281</v>
      </c>
      <c r="P243" s="64">
        <v>11.0425</v>
      </c>
    </row>
    <row r="244" spans="1:16">
      <c r="A244" s="47" t="s">
        <v>623</v>
      </c>
      <c r="B244" s="48" t="s">
        <v>454</v>
      </c>
      <c r="C244" s="63">
        <f>Japan_EPU_Index!C268</f>
        <v>70.378470932109394</v>
      </c>
      <c r="D244" s="63">
        <f>Japan_EPU_Index!D268</f>
        <v>50.76688633820222</v>
      </c>
      <c r="E244" s="63">
        <f>Japan_EPU_Index!E268</f>
        <v>78.161597618492394</v>
      </c>
      <c r="F244" s="63">
        <f>Japan_EPU_Index!F268</f>
        <v>60.626566968333037</v>
      </c>
      <c r="G244" s="63">
        <f>Japan_EPU_Index!G268</f>
        <v>69.914776311239933</v>
      </c>
      <c r="H244" s="63">
        <v>15.723684210526315</v>
      </c>
      <c r="I244" s="48">
        <v>8.3000000000000007</v>
      </c>
      <c r="J244" s="48">
        <v>28.206175000000002</v>
      </c>
      <c r="K244" s="63">
        <v>95.02187586164915</v>
      </c>
      <c r="L244" s="64">
        <v>56.220698227109345</v>
      </c>
      <c r="M244" s="64">
        <v>50.860019683837891</v>
      </c>
      <c r="N244" s="64">
        <v>77.535396486697024</v>
      </c>
      <c r="O244" s="64">
        <v>58.517864227294922</v>
      </c>
      <c r="P244" s="64">
        <v>11.155263157894737</v>
      </c>
    </row>
    <row r="245" spans="1:16">
      <c r="B245" s="48" t="s">
        <v>455</v>
      </c>
      <c r="C245" s="63">
        <f>Japan_EPU_Index!C269</f>
        <v>80.265250600425944</v>
      </c>
      <c r="D245" s="63">
        <f>Japan_EPU_Index!D269</f>
        <v>66.54572528776086</v>
      </c>
      <c r="E245" s="63">
        <f>Japan_EPU_Index!E269</f>
        <v>78.33004308137626</v>
      </c>
      <c r="F245" s="63">
        <f>Japan_EPU_Index!F269</f>
        <v>65.240748180400502</v>
      </c>
      <c r="G245" s="63">
        <f>Japan_EPU_Index!G269</f>
        <v>74.360363598573628</v>
      </c>
      <c r="H245" s="63">
        <v>21.747619047619043</v>
      </c>
      <c r="I245" s="48">
        <v>8.9749999999999996</v>
      </c>
      <c r="J245" s="48">
        <v>24.150749999999999</v>
      </c>
      <c r="K245" s="63">
        <v>87.579694957236399</v>
      </c>
      <c r="L245" s="64">
        <v>61.221401289224644</v>
      </c>
      <c r="M245" s="64">
        <v>72.529861450195313</v>
      </c>
      <c r="N245" s="64">
        <v>85.590321872188099</v>
      </c>
      <c r="O245" s="64">
        <v>71.116447448730469</v>
      </c>
      <c r="P245" s="64">
        <v>15.162727272727277</v>
      </c>
    </row>
    <row r="246" spans="1:16">
      <c r="B246" s="48" t="s">
        <v>456</v>
      </c>
      <c r="C246" s="63">
        <f>Japan_EPU_Index!C270</f>
        <v>75.927658206138133</v>
      </c>
      <c r="D246" s="63">
        <f>Japan_EPU_Index!D270</f>
        <v>53.473684212509198</v>
      </c>
      <c r="E246" s="63">
        <f>Japan_EPU_Index!E270</f>
        <v>77.741508446291817</v>
      </c>
      <c r="F246" s="63">
        <f>Japan_EPU_Index!F270</f>
        <v>67.52339681421256</v>
      </c>
      <c r="G246" s="63">
        <f>Japan_EPU_Index!G270</f>
        <v>73.392579823212429</v>
      </c>
      <c r="H246" s="63">
        <v>17.702999999999996</v>
      </c>
      <c r="I246" s="48">
        <v>7.2750000000000004</v>
      </c>
      <c r="J246" s="48">
        <v>21.697409523809501</v>
      </c>
      <c r="K246" s="63">
        <v>88.262508969232542</v>
      </c>
      <c r="L246" s="64">
        <v>62.222652289437136</v>
      </c>
      <c r="M246" s="64">
        <v>59.841388702392578</v>
      </c>
      <c r="N246" s="64">
        <v>115.42038723686392</v>
      </c>
      <c r="O246" s="64">
        <v>65.165313720703125</v>
      </c>
      <c r="P246" s="64">
        <v>12.932999999999998</v>
      </c>
    </row>
    <row r="247" spans="1:16">
      <c r="B247" s="48" t="s">
        <v>457</v>
      </c>
      <c r="C247" s="63">
        <f>Japan_EPU_Index!C271</f>
        <v>68.458398659192454</v>
      </c>
      <c r="D247" s="63">
        <f>Japan_EPU_Index!D271</f>
        <v>53.836162184928682</v>
      </c>
      <c r="E247" s="63">
        <f>Japan_EPU_Index!E271</f>
        <v>43.975915576702981</v>
      </c>
      <c r="F247" s="63">
        <f>Japan_EPU_Index!F271</f>
        <v>85.014212601741619</v>
      </c>
      <c r="G247" s="63">
        <f>Japan_EPU_Index!G271</f>
        <v>76.427444600165771</v>
      </c>
      <c r="H247" s="63">
        <v>17.883809523809521</v>
      </c>
      <c r="I247" s="48">
        <v>6.3</v>
      </c>
      <c r="J247" s="48">
        <v>23.015543478260899</v>
      </c>
      <c r="K247" s="63">
        <v>92.98120307258317</v>
      </c>
      <c r="L247" s="64">
        <v>55.026056844625025</v>
      </c>
      <c r="M247" s="64">
        <v>71.137321472167969</v>
      </c>
      <c r="N247" s="64">
        <v>51.245153720973775</v>
      </c>
      <c r="O247" s="64">
        <v>54.993274688720703</v>
      </c>
      <c r="P247" s="64">
        <v>13.297727272727274</v>
      </c>
    </row>
    <row r="248" spans="1:16">
      <c r="B248" s="48" t="s">
        <v>458</v>
      </c>
      <c r="C248" s="63">
        <f>Japan_EPU_Index!C272</f>
        <v>65.016904707951156</v>
      </c>
      <c r="D248" s="63">
        <f>Japan_EPU_Index!D272</f>
        <v>56.247127050840803</v>
      </c>
      <c r="E248" s="63">
        <f>Japan_EPU_Index!E272</f>
        <v>56.282886462954153</v>
      </c>
      <c r="F248" s="63">
        <f>Japan_EPU_Index!F272</f>
        <v>67.20652120193941</v>
      </c>
      <c r="G248" s="63">
        <f>Japan_EPU_Index!G272</f>
        <v>65.942560549112272</v>
      </c>
      <c r="H248" s="63">
        <v>17.125238095238096</v>
      </c>
      <c r="I248" s="48">
        <v>6.65</v>
      </c>
      <c r="J248" s="48">
        <v>25.2314333333333</v>
      </c>
      <c r="K248" s="63">
        <v>105.42020976413797</v>
      </c>
      <c r="L248" s="64">
        <v>58.546228764930703</v>
      </c>
      <c r="M248" s="64">
        <v>68.759239196777344</v>
      </c>
      <c r="N248" s="64">
        <v>53.957618584353476</v>
      </c>
      <c r="O248" s="64">
        <v>60.846061706542969</v>
      </c>
      <c r="P248" s="64">
        <v>14.94761904761905</v>
      </c>
    </row>
    <row r="249" spans="1:16">
      <c r="B249" s="48" t="s">
        <v>459</v>
      </c>
      <c r="C249" s="63">
        <f>Japan_EPU_Index!C273</f>
        <v>86.079672506809999</v>
      </c>
      <c r="D249" s="63">
        <f>Japan_EPU_Index!D273</f>
        <v>76.610101465659667</v>
      </c>
      <c r="E249" s="63">
        <f>Japan_EPU_Index!E273</f>
        <v>62.952963834976607</v>
      </c>
      <c r="F249" s="63">
        <f>Japan_EPU_Index!F273</f>
        <v>37.63153569475277</v>
      </c>
      <c r="G249" s="63">
        <f>Japan_EPU_Index!G273</f>
        <v>73.809365729170551</v>
      </c>
      <c r="H249" s="63">
        <v>17.888095238095236</v>
      </c>
      <c r="I249" s="48">
        <v>8.8505000000000003</v>
      </c>
      <c r="J249" s="48">
        <v>22.246504545454499</v>
      </c>
      <c r="K249" s="63">
        <v>119.10019698997759</v>
      </c>
      <c r="L249" s="64">
        <v>55.866553643686743</v>
      </c>
      <c r="M249" s="64">
        <v>44.782752990722656</v>
      </c>
      <c r="N249" s="64">
        <v>84.166671821655115</v>
      </c>
      <c r="O249" s="64">
        <v>47.692344665527344</v>
      </c>
      <c r="P249" s="64">
        <v>17.273333333333333</v>
      </c>
    </row>
    <row r="250" spans="1:16">
      <c r="B250" s="48" t="s">
        <v>460</v>
      </c>
      <c r="C250" s="63">
        <f>Japan_EPU_Index!C274</f>
        <v>98.599974669852628</v>
      </c>
      <c r="D250" s="63">
        <f>Japan_EPU_Index!D274</f>
        <v>76.219924738067746</v>
      </c>
      <c r="E250" s="63">
        <f>Japan_EPU_Index!E274</f>
        <v>180.27029465695989</v>
      </c>
      <c r="F250" s="63">
        <f>Japan_EPU_Index!F274</f>
        <v>55.935583612814511</v>
      </c>
      <c r="G250" s="63">
        <f>Japan_EPU_Index!G274</f>
        <v>74.206866683399468</v>
      </c>
      <c r="H250" s="63">
        <v>29.073043478260871</v>
      </c>
      <c r="I250" s="48">
        <v>13.15</v>
      </c>
      <c r="J250" s="48">
        <v>32.587065217391299</v>
      </c>
      <c r="K250" s="63">
        <v>123.3737766879575</v>
      </c>
      <c r="L250" s="64">
        <v>71.534268584250739</v>
      </c>
      <c r="M250" s="64">
        <v>90.007293701171875</v>
      </c>
      <c r="N250" s="64">
        <v>80.081386958005396</v>
      </c>
      <c r="O250" s="64">
        <v>94.662857055664063</v>
      </c>
      <c r="P250" s="64">
        <v>25.026086956521734</v>
      </c>
    </row>
    <row r="251" spans="1:16">
      <c r="B251" s="48" t="s">
        <v>461</v>
      </c>
      <c r="C251" s="63">
        <f>Japan_EPU_Index!C275</f>
        <v>85.835851390070729</v>
      </c>
      <c r="D251" s="63">
        <f>Japan_EPU_Index!D275</f>
        <v>65.972503791005323</v>
      </c>
      <c r="E251" s="63">
        <f>Japan_EPU_Index!E275</f>
        <v>120.24153647358193</v>
      </c>
      <c r="F251" s="63">
        <f>Japan_EPU_Index!F275</f>
        <v>70.110925461787318</v>
      </c>
      <c r="G251" s="63">
        <f>Japan_EPU_Index!G275</f>
        <v>57.694055921663654</v>
      </c>
      <c r="H251" s="63">
        <v>28.936111111111114</v>
      </c>
      <c r="I251" s="48">
        <v>9.25</v>
      </c>
      <c r="J251" s="48">
        <v>31.16977</v>
      </c>
      <c r="K251" s="63">
        <v>118.39412325466597</v>
      </c>
      <c r="L251" s="64">
        <v>93.154328456675742</v>
      </c>
      <c r="M251" s="64">
        <v>109.89265441894531</v>
      </c>
      <c r="N251" s="64">
        <v>100.98780093911945</v>
      </c>
      <c r="O251" s="64">
        <v>166.73320007324219</v>
      </c>
      <c r="P251" s="64">
        <v>22.198947368421056</v>
      </c>
    </row>
    <row r="252" spans="1:16">
      <c r="B252" s="48" t="s">
        <v>462</v>
      </c>
      <c r="C252" s="63">
        <f>Japan_EPU_Index!C276</f>
        <v>89.131708955341765</v>
      </c>
      <c r="D252" s="63">
        <f>Japan_EPU_Index!D276</f>
        <v>64.198761468542202</v>
      </c>
      <c r="E252" s="63">
        <f>Japan_EPU_Index!E276</f>
        <v>113.82927446248954</v>
      </c>
      <c r="F252" s="63">
        <f>Japan_EPU_Index!F276</f>
        <v>37.798785849405697</v>
      </c>
      <c r="G252" s="63">
        <f>Japan_EPU_Index!G276</f>
        <v>62.665798548009882</v>
      </c>
      <c r="H252" s="63">
        <v>23.762727272727275</v>
      </c>
      <c r="I252" s="48">
        <v>9.0579000000000001</v>
      </c>
      <c r="J252" s="48">
        <v>24.378608695652201</v>
      </c>
      <c r="K252" s="63">
        <v>113.94972786382974</v>
      </c>
      <c r="L252" s="64">
        <v>77.997070315942992</v>
      </c>
      <c r="M252" s="64">
        <v>90.640068054199219</v>
      </c>
      <c r="N252" s="64">
        <v>98.575132317330073</v>
      </c>
      <c r="O252" s="64">
        <v>96.880455017089844</v>
      </c>
      <c r="P252" s="64">
        <v>19.115652173913048</v>
      </c>
    </row>
    <row r="253" spans="1:16">
      <c r="B253" s="48" t="s">
        <v>463</v>
      </c>
      <c r="C253" s="63">
        <f>Japan_EPU_Index!C277</f>
        <v>84.739919694437262</v>
      </c>
      <c r="D253" s="63">
        <f>Japan_EPU_Index!D277</f>
        <v>61.432531029639506</v>
      </c>
      <c r="E253" s="63">
        <f>Japan_EPU_Index!E277</f>
        <v>114.85526294723974</v>
      </c>
      <c r="F253" s="63">
        <f>Japan_EPU_Index!F277</f>
        <v>12.910106225011679</v>
      </c>
      <c r="G253" s="63">
        <f>Japan_EPU_Index!G277</f>
        <v>63.362068748339155</v>
      </c>
      <c r="H253" s="63">
        <v>28.397142857142864</v>
      </c>
      <c r="I253" s="48">
        <v>11.925000000000001</v>
      </c>
      <c r="J253" s="48">
        <v>23.094218181818199</v>
      </c>
      <c r="K253" s="63">
        <v>113.80692473398797</v>
      </c>
      <c r="L253" s="64">
        <v>83.07968242137504</v>
      </c>
      <c r="M253" s="64">
        <v>106.566162109375</v>
      </c>
      <c r="N253" s="64">
        <v>93.592722170892046</v>
      </c>
      <c r="O253" s="64">
        <v>97.737335205078125</v>
      </c>
      <c r="P253" s="64">
        <v>25.582380952380952</v>
      </c>
    </row>
    <row r="254" spans="1:16">
      <c r="B254" s="48" t="s">
        <v>464</v>
      </c>
      <c r="C254" s="63">
        <f>Japan_EPU_Index!C278</f>
        <v>91.856312810900434</v>
      </c>
      <c r="D254" s="63">
        <f>Japan_EPU_Index!D278</f>
        <v>63.113875383036614</v>
      </c>
      <c r="E254" s="63">
        <f>Japan_EPU_Index!E278</f>
        <v>105.91954452828028</v>
      </c>
      <c r="F254" s="63">
        <f>Japan_EPU_Index!F278</f>
        <v>28.259798658759649</v>
      </c>
      <c r="G254" s="63">
        <f>Japan_EPU_Index!G278</f>
        <v>67.961566592371028</v>
      </c>
      <c r="H254" s="63">
        <v>23.817894736842103</v>
      </c>
      <c r="I254" s="48">
        <v>11.45</v>
      </c>
      <c r="J254" s="48">
        <v>24.656161904761898</v>
      </c>
      <c r="K254" s="63">
        <v>115.92382373251948</v>
      </c>
      <c r="L254" s="64">
        <v>92.984631374683573</v>
      </c>
      <c r="M254" s="64">
        <v>116.99089813232422</v>
      </c>
      <c r="N254" s="64">
        <v>132.94687640670378</v>
      </c>
      <c r="O254" s="64">
        <v>98.014732360839844</v>
      </c>
      <c r="P254" s="64">
        <v>21.651000000000003</v>
      </c>
    </row>
    <row r="255" spans="1:16">
      <c r="A255" s="47">
        <v>2008</v>
      </c>
      <c r="B255" s="48" t="s">
        <v>465</v>
      </c>
      <c r="C255" s="63">
        <f>Japan_EPU_Index!C279</f>
        <v>126.83692820582934</v>
      </c>
      <c r="D255" s="63">
        <f>Japan_EPU_Index!D279</f>
        <v>118.91594205099251</v>
      </c>
      <c r="E255" s="63">
        <f>Japan_EPU_Index!E279</f>
        <v>166.66446200093031</v>
      </c>
      <c r="F255" s="63">
        <f>Japan_EPU_Index!F279</f>
        <v>87.716203379520124</v>
      </c>
      <c r="G255" s="63">
        <f>Japan_EPU_Index!G279</f>
        <v>75.045131085793898</v>
      </c>
      <c r="H255" s="63">
        <v>35.239999999999995</v>
      </c>
      <c r="I255" s="48">
        <v>12.8</v>
      </c>
      <c r="J255" s="48">
        <v>26.070469565217401</v>
      </c>
      <c r="K255" s="63">
        <v>114.95807543272197</v>
      </c>
      <c r="L255" s="64">
        <v>134.09822928365693</v>
      </c>
      <c r="M255" s="64">
        <v>177.04220581054688</v>
      </c>
      <c r="N255" s="64">
        <v>159.53631836972164</v>
      </c>
      <c r="O255" s="64">
        <v>160.25904846191406</v>
      </c>
      <c r="P255" s="64">
        <v>25.816190476190474</v>
      </c>
    </row>
    <row r="256" spans="1:16">
      <c r="A256" s="47" t="s">
        <v>624</v>
      </c>
      <c r="B256" s="48" t="s">
        <v>454</v>
      </c>
      <c r="C256" s="63">
        <f>Japan_EPU_Index!C280</f>
        <v>106.86124067661629</v>
      </c>
      <c r="D256" s="63">
        <f>Japan_EPU_Index!D280</f>
        <v>86.158027074760255</v>
      </c>
      <c r="E256" s="63">
        <f>Japan_EPU_Index!E280</f>
        <v>134.18832247284513</v>
      </c>
      <c r="F256" s="63">
        <f>Japan_EPU_Index!F280</f>
        <v>49.000497595636404</v>
      </c>
      <c r="G256" s="63">
        <f>Japan_EPU_Index!G280</f>
        <v>76.020617156046612</v>
      </c>
      <c r="H256" s="63">
        <v>36.243499999999997</v>
      </c>
      <c r="I256" s="48">
        <v>13.7</v>
      </c>
      <c r="J256" s="48">
        <v>30.495052380952401</v>
      </c>
      <c r="K256" s="63">
        <v>114.73298071366318</v>
      </c>
      <c r="L256" s="64">
        <v>106.86060809570517</v>
      </c>
      <c r="M256" s="64">
        <v>108.31473541259766</v>
      </c>
      <c r="N256" s="64">
        <v>131.51998044224283</v>
      </c>
      <c r="O256" s="64">
        <v>128.7845458984375</v>
      </c>
      <c r="P256" s="64">
        <v>25.455999999999996</v>
      </c>
    </row>
    <row r="257" spans="1:16">
      <c r="B257" s="48" t="s">
        <v>455</v>
      </c>
      <c r="C257" s="63">
        <f>Japan_EPU_Index!C281</f>
        <v>152.98434433277617</v>
      </c>
      <c r="D257" s="63">
        <f>Japan_EPU_Index!D281</f>
        <v>110.52168821886288</v>
      </c>
      <c r="E257" s="63">
        <f>Japan_EPU_Index!E281</f>
        <v>314.13691684424975</v>
      </c>
      <c r="F257" s="63">
        <f>Japan_EPU_Index!F281</f>
        <v>67.552765404965271</v>
      </c>
      <c r="G257" s="63">
        <f>Japan_EPU_Index!G281</f>
        <v>147.45197707829377</v>
      </c>
      <c r="H257" s="63">
        <v>40.445999999999991</v>
      </c>
      <c r="I257" s="48">
        <v>16.95</v>
      </c>
      <c r="J257" s="48">
        <v>31.023047619047599</v>
      </c>
      <c r="K257" s="63">
        <v>112.56263522525167</v>
      </c>
      <c r="L257" s="64">
        <v>117.87369759842056</v>
      </c>
      <c r="M257" s="64">
        <v>114.47457122802734</v>
      </c>
      <c r="N257" s="64">
        <v>126.10458425973242</v>
      </c>
      <c r="O257" s="64">
        <v>139.8707275390625</v>
      </c>
      <c r="P257" s="64">
        <v>27.103500000000004</v>
      </c>
    </row>
    <row r="258" spans="1:16">
      <c r="B258" s="48" t="s">
        <v>456</v>
      </c>
      <c r="C258" s="63">
        <f>Japan_EPU_Index!C282</f>
        <v>104.52938726726909</v>
      </c>
      <c r="D258" s="63">
        <f>Japan_EPU_Index!D282</f>
        <v>82.862274787864806</v>
      </c>
      <c r="E258" s="63">
        <f>Japan_EPU_Index!E282</f>
        <v>152.71111644574071</v>
      </c>
      <c r="F258" s="63">
        <f>Japan_EPU_Index!F282</f>
        <v>86.71491574662727</v>
      </c>
      <c r="G258" s="63">
        <f>Japan_EPU_Index!G282</f>
        <v>97.825548768027417</v>
      </c>
      <c r="H258" s="63">
        <v>30.210952380952378</v>
      </c>
      <c r="I258" s="48">
        <v>12.35</v>
      </c>
      <c r="J258" s="48">
        <v>33.451240909090899</v>
      </c>
      <c r="K258" s="63">
        <v>114.00123716320419</v>
      </c>
      <c r="L258" s="64">
        <v>97.503004295839673</v>
      </c>
      <c r="M258" s="64">
        <v>98.197708129882813</v>
      </c>
      <c r="N258" s="64">
        <v>99.716863915418543</v>
      </c>
      <c r="O258" s="64">
        <v>96.747581481933594</v>
      </c>
      <c r="P258" s="64">
        <v>21.562727272727273</v>
      </c>
    </row>
    <row r="259" spans="1:16">
      <c r="B259" s="48" t="s">
        <v>457</v>
      </c>
      <c r="C259" s="63">
        <f>Japan_EPU_Index!C283</f>
        <v>91.628404260976183</v>
      </c>
      <c r="D259" s="63">
        <f>Japan_EPU_Index!D283</f>
        <v>92.267381251022272</v>
      </c>
      <c r="E259" s="63">
        <f>Japan_EPU_Index!E283</f>
        <v>121.06894278573962</v>
      </c>
      <c r="F259" s="63">
        <f>Japan_EPU_Index!F283</f>
        <v>66.964348447686035</v>
      </c>
      <c r="G259" s="63">
        <f>Japan_EPU_Index!G283</f>
        <v>72.223590286863825</v>
      </c>
      <c r="H259" s="63">
        <v>25.777499999999996</v>
      </c>
      <c r="I259" s="48">
        <v>10.8132</v>
      </c>
      <c r="J259" s="48">
        <v>45.572095454545398</v>
      </c>
      <c r="K259" s="63">
        <v>122.69948845637312</v>
      </c>
      <c r="L259" s="64">
        <v>78.24604887579703</v>
      </c>
      <c r="M259" s="64">
        <v>88.673431396484375</v>
      </c>
      <c r="N259" s="64">
        <v>116.52505768581685</v>
      </c>
      <c r="O259" s="64">
        <v>76.823440551757813</v>
      </c>
      <c r="P259" s="64">
        <v>18.303333333333331</v>
      </c>
    </row>
    <row r="260" spans="1:16">
      <c r="B260" s="48" t="s">
        <v>458</v>
      </c>
      <c r="C260" s="63">
        <f>Japan_EPU_Index!C284</f>
        <v>94.667017760393435</v>
      </c>
      <c r="D260" s="63">
        <f>Japan_EPU_Index!D284</f>
        <v>72.098234200379281</v>
      </c>
      <c r="E260" s="63">
        <f>Japan_EPU_Index!E284</f>
        <v>117.3023023155278</v>
      </c>
      <c r="F260" s="63">
        <f>Japan_EPU_Index!F284</f>
        <v>68.46151467727239</v>
      </c>
      <c r="G260" s="63">
        <f>Japan_EPU_Index!G284</f>
        <v>106.23335004190915</v>
      </c>
      <c r="H260" s="63">
        <v>29.076666666666668</v>
      </c>
      <c r="I260" s="48">
        <v>11.8513</v>
      </c>
      <c r="J260" s="48">
        <v>49.378023809523803</v>
      </c>
      <c r="K260" s="63">
        <v>120.37470488382459</v>
      </c>
      <c r="L260" s="64">
        <v>98.691279449918952</v>
      </c>
      <c r="M260" s="64">
        <v>89.136878967285156</v>
      </c>
      <c r="N260" s="64">
        <v>71.842983726602355</v>
      </c>
      <c r="O260" s="64">
        <v>106.42784118652344</v>
      </c>
      <c r="P260" s="64">
        <v>22.110476190476192</v>
      </c>
    </row>
    <row r="261" spans="1:16">
      <c r="B261" s="48" t="s">
        <v>459</v>
      </c>
      <c r="C261" s="63">
        <f>Japan_EPU_Index!C285</f>
        <v>101.15370766185025</v>
      </c>
      <c r="D261" s="63">
        <f>Japan_EPU_Index!D285</f>
        <v>83.712798174097571</v>
      </c>
      <c r="E261" s="63">
        <f>Japan_EPU_Index!E285</f>
        <v>121.46683700261359</v>
      </c>
      <c r="F261" s="63">
        <f>Japan_EPU_Index!F285</f>
        <v>144.68982061810104</v>
      </c>
      <c r="G261" s="63">
        <f>Japan_EPU_Index!G285</f>
        <v>73.602744841726462</v>
      </c>
      <c r="H261" s="63">
        <v>27.040000000000006</v>
      </c>
      <c r="I261" s="48">
        <v>10</v>
      </c>
      <c r="J261" s="48">
        <v>36.745352173912998</v>
      </c>
      <c r="K261" s="63">
        <v>118.26381827279459</v>
      </c>
      <c r="L261" s="64">
        <v>98.851956539399097</v>
      </c>
      <c r="M261" s="64">
        <v>115.10272216796875</v>
      </c>
      <c r="N261" s="64">
        <v>95.004478793486484</v>
      </c>
      <c r="O261" s="64">
        <v>87.933021545410156</v>
      </c>
      <c r="P261" s="64">
        <v>24.321363636363643</v>
      </c>
    </row>
    <row r="262" spans="1:16">
      <c r="B262" s="48" t="s">
        <v>460</v>
      </c>
      <c r="C262" s="63">
        <f>Japan_EPU_Index!C286</f>
        <v>108.43049359165614</v>
      </c>
      <c r="D262" s="63">
        <f>Japan_EPU_Index!D286</f>
        <v>115.53584012537631</v>
      </c>
      <c r="E262" s="63">
        <f>Japan_EPU_Index!E286</f>
        <v>106.51569878485101</v>
      </c>
      <c r="F262" s="63">
        <f>Japan_EPU_Index!F286</f>
        <v>65.685179129781858</v>
      </c>
      <c r="G262" s="63">
        <f>Japan_EPU_Index!G286</f>
        <v>88.93252960709367</v>
      </c>
      <c r="H262" s="63">
        <v>25.129047619047615</v>
      </c>
      <c r="I262" s="48">
        <v>10.501300000000001</v>
      </c>
      <c r="J262" s="48">
        <v>32.1977571428571</v>
      </c>
      <c r="K262" s="63">
        <v>117.11659475245106</v>
      </c>
      <c r="L262" s="64">
        <v>97.788239408808622</v>
      </c>
      <c r="M262" s="64">
        <v>81.1630859375</v>
      </c>
      <c r="N262" s="64">
        <v>82.149586972053982</v>
      </c>
      <c r="O262" s="64">
        <v>92.29638671875</v>
      </c>
      <c r="P262" s="64">
        <v>20.695714285714288</v>
      </c>
    </row>
    <row r="263" spans="1:16">
      <c r="B263" s="48" t="s">
        <v>461</v>
      </c>
      <c r="C263" s="63">
        <f>Japan_EPU_Index!C287</f>
        <v>142.56999158919174</v>
      </c>
      <c r="D263" s="63">
        <f>Japan_EPU_Index!D287</f>
        <v>144.20807576825408</v>
      </c>
      <c r="E263" s="63">
        <f>Japan_EPU_Index!E287</f>
        <v>113.64536148549207</v>
      </c>
      <c r="F263" s="63">
        <f>Japan_EPU_Index!F287</f>
        <v>17.620765377307919</v>
      </c>
      <c r="G263" s="63">
        <f>Japan_EPU_Index!G287</f>
        <v>110.65716149334013</v>
      </c>
      <c r="H263" s="63">
        <v>31.879000000000001</v>
      </c>
      <c r="I263" s="48">
        <v>17.5</v>
      </c>
      <c r="J263" s="48">
        <v>37.345345454545502</v>
      </c>
      <c r="K263" s="63">
        <v>113.48489111609558</v>
      </c>
      <c r="L263" s="64">
        <v>179.96045914624781</v>
      </c>
      <c r="M263" s="64">
        <v>238.171875</v>
      </c>
      <c r="N263" s="64">
        <v>131.47209306359613</v>
      </c>
      <c r="O263" s="64">
        <v>156.04350280761719</v>
      </c>
      <c r="P263" s="64">
        <v>30.238571428571429</v>
      </c>
    </row>
    <row r="264" spans="1:16">
      <c r="B264" s="48" t="s">
        <v>462</v>
      </c>
      <c r="C264" s="63">
        <f>Japan_EPU_Index!C288</f>
        <v>236.24327576482366</v>
      </c>
      <c r="D264" s="63">
        <f>Japan_EPU_Index!D288</f>
        <v>233.28591656874127</v>
      </c>
      <c r="E264" s="63">
        <f>Japan_EPU_Index!E288</f>
        <v>198.35371475895127</v>
      </c>
      <c r="F264" s="63">
        <f>Japan_EPU_Index!F288</f>
        <v>59.887245431980297</v>
      </c>
      <c r="G264" s="63">
        <f>Japan_EPU_Index!G288</f>
        <v>167.13587280663776</v>
      </c>
      <c r="H264" s="63">
        <v>66.888181818181835</v>
      </c>
      <c r="I264" s="48">
        <v>31.024999999999999</v>
      </c>
      <c r="J264" s="48">
        <v>42.842678260869597</v>
      </c>
      <c r="K264" s="63">
        <v>112.69622847494657</v>
      </c>
      <c r="L264" s="64">
        <v>196.406017033659</v>
      </c>
      <c r="M264" s="64">
        <v>241.77227783203125</v>
      </c>
      <c r="N264" s="64">
        <v>158.92223926307878</v>
      </c>
      <c r="O264" s="64">
        <v>216.59178161621094</v>
      </c>
      <c r="P264" s="64">
        <v>61.177391304347836</v>
      </c>
    </row>
    <row r="265" spans="1:16">
      <c r="B265" s="48" t="s">
        <v>463</v>
      </c>
      <c r="C265" s="63">
        <f>Japan_EPU_Index!C289</f>
        <v>130.31723317890871</v>
      </c>
      <c r="D265" s="63">
        <f>Japan_EPU_Index!D289</f>
        <v>133.10804594148763</v>
      </c>
      <c r="E265" s="63">
        <f>Japan_EPU_Index!E289</f>
        <v>111.21262386486693</v>
      </c>
      <c r="F265" s="63">
        <f>Japan_EPU_Index!F289</f>
        <v>85.115497102099027</v>
      </c>
      <c r="G265" s="63">
        <f>Japan_EPU_Index!G289</f>
        <v>77.69852804116762</v>
      </c>
      <c r="H265" s="63">
        <v>76.979444444444454</v>
      </c>
      <c r="I265" s="48">
        <v>20.425000000000001</v>
      </c>
      <c r="J265" s="48">
        <v>36.335655000000003</v>
      </c>
      <c r="K265" s="63">
        <v>113.91469912664117</v>
      </c>
      <c r="L265" s="64">
        <v>145.77443299673294</v>
      </c>
      <c r="M265" s="64">
        <v>162.71337890625</v>
      </c>
      <c r="N265" s="64">
        <v>145.38081122764535</v>
      </c>
      <c r="O265" s="64">
        <v>156.77445983886719</v>
      </c>
      <c r="P265" s="64">
        <v>62.639473684210529</v>
      </c>
    </row>
    <row r="266" spans="1:16">
      <c r="B266" s="48" t="s">
        <v>464</v>
      </c>
      <c r="C266" s="63">
        <f>Japan_EPU_Index!C290</f>
        <v>144.61440905199154</v>
      </c>
      <c r="D266" s="63">
        <f>Japan_EPU_Index!D290</f>
        <v>140.63284067535164</v>
      </c>
      <c r="E266" s="63">
        <f>Japan_EPU_Index!E290</f>
        <v>140.25737024929145</v>
      </c>
      <c r="F266" s="63">
        <f>Japan_EPU_Index!F290</f>
        <v>47.721159291960966</v>
      </c>
      <c r="G266" s="63">
        <f>Japan_EPU_Index!G290</f>
        <v>97.832357636804801</v>
      </c>
      <c r="H266" s="63">
        <v>58.426190476190477</v>
      </c>
      <c r="I266" s="48">
        <v>17.824999999999999</v>
      </c>
      <c r="J266" s="48">
        <v>30.241573913043499</v>
      </c>
      <c r="K266" s="63">
        <v>119.52374106896319</v>
      </c>
      <c r="L266" s="64">
        <v>153.62475282926394</v>
      </c>
      <c r="M266" s="64">
        <v>157.82867431640625</v>
      </c>
      <c r="N266" s="64">
        <v>133.59564058598025</v>
      </c>
      <c r="O266" s="64">
        <v>136.78456115722656</v>
      </c>
      <c r="P266" s="64">
        <v>52.405000000000015</v>
      </c>
    </row>
    <row r="267" spans="1:16">
      <c r="A267" s="47">
        <v>2009</v>
      </c>
      <c r="B267" s="48" t="s">
        <v>465</v>
      </c>
      <c r="C267" s="63">
        <f>Japan_EPU_Index!C291</f>
        <v>128.66820299819426</v>
      </c>
      <c r="D267" s="63">
        <f>Japan_EPU_Index!D291</f>
        <v>124.04499076521962</v>
      </c>
      <c r="E267" s="63">
        <f>Japan_EPU_Index!E291</f>
        <v>100.6829468885802</v>
      </c>
      <c r="F267" s="63">
        <f>Japan_EPU_Index!F291</f>
        <v>72.834778678060559</v>
      </c>
      <c r="G267" s="63">
        <f>Japan_EPU_Index!G291</f>
        <v>77.311448799183538</v>
      </c>
      <c r="H267" s="63">
        <v>54.977368421052631</v>
      </c>
      <c r="I267" s="48">
        <v>22</v>
      </c>
      <c r="J267" s="48">
        <v>30.267554545454502</v>
      </c>
      <c r="K267" s="63">
        <v>123.06024201620937</v>
      </c>
      <c r="L267" s="64">
        <v>149.70821596645675</v>
      </c>
      <c r="M267" s="64">
        <v>184.81782531738281</v>
      </c>
      <c r="N267" s="64">
        <v>122.24772403077121</v>
      </c>
      <c r="O267" s="64">
        <v>159.99383544921875</v>
      </c>
      <c r="P267" s="64">
        <v>44.683</v>
      </c>
    </row>
    <row r="268" spans="1:16">
      <c r="A268" s="47" t="s">
        <v>625</v>
      </c>
      <c r="B268" s="48" t="s">
        <v>454</v>
      </c>
      <c r="C268" s="63">
        <f>Japan_EPU_Index!C292</f>
        <v>166.51154196006581</v>
      </c>
      <c r="D268" s="63">
        <f>Japan_EPU_Index!D292</f>
        <v>167.32157462686857</v>
      </c>
      <c r="E268" s="63">
        <f>Japan_EPU_Index!E292</f>
        <v>118.69347721511727</v>
      </c>
      <c r="F268" s="63">
        <f>Japan_EPU_Index!F292</f>
        <v>176.64783579348821</v>
      </c>
      <c r="G268" s="63">
        <f>Japan_EPU_Index!G292</f>
        <v>77.993391476543309</v>
      </c>
      <c r="H268" s="63">
        <v>51.180526315789471</v>
      </c>
      <c r="I268" s="48">
        <v>18.7</v>
      </c>
      <c r="J268" s="48">
        <v>29.492004999999999</v>
      </c>
      <c r="K268" s="63">
        <v>122.77449405497516</v>
      </c>
      <c r="L268" s="64">
        <v>146.61706236405888</v>
      </c>
      <c r="M268" s="64">
        <v>202.54795837402344</v>
      </c>
      <c r="N268" s="64">
        <v>127.36941670624151</v>
      </c>
      <c r="O268" s="64">
        <v>139.69697570800781</v>
      </c>
      <c r="P268" s="64">
        <v>45.570526315789472</v>
      </c>
    </row>
    <row r="269" spans="1:16">
      <c r="B269" s="48" t="s">
        <v>455</v>
      </c>
      <c r="C269" s="63">
        <f>Japan_EPU_Index!C293</f>
        <v>127.70420952580398</v>
      </c>
      <c r="D269" s="63">
        <f>Japan_EPU_Index!D293</f>
        <v>132.21095527699407</v>
      </c>
      <c r="E269" s="63">
        <f>Japan_EPU_Index!E293</f>
        <v>75.13671706072985</v>
      </c>
      <c r="F269" s="63">
        <f>Japan_EPU_Index!F293</f>
        <v>59.356625338682626</v>
      </c>
      <c r="G269" s="63">
        <f>Japan_EPU_Index!G293</f>
        <v>82.326137490910938</v>
      </c>
      <c r="H269" s="63">
        <v>48.793333333333337</v>
      </c>
      <c r="I269" s="48">
        <v>18.397500000000001</v>
      </c>
      <c r="J269" s="48">
        <v>27.564386363636402</v>
      </c>
      <c r="K269" s="63">
        <v>117.46508291156896</v>
      </c>
      <c r="L269" s="64">
        <v>136.68164350973714</v>
      </c>
      <c r="M269" s="64">
        <v>167.99122619628906</v>
      </c>
      <c r="N269" s="64">
        <v>81.895516002284154</v>
      </c>
      <c r="O269" s="64">
        <v>133.46070861816406</v>
      </c>
      <c r="P269" s="64">
        <v>44.79545454545454</v>
      </c>
    </row>
    <row r="270" spans="1:16">
      <c r="B270" s="48" t="s">
        <v>456</v>
      </c>
      <c r="C270" s="63">
        <f>Japan_EPU_Index!C294</f>
        <v>118.50177633766029</v>
      </c>
      <c r="D270" s="63">
        <f>Japan_EPU_Index!D294</f>
        <v>140.67621605066984</v>
      </c>
      <c r="E270" s="63">
        <f>Japan_EPU_Index!E294</f>
        <v>76.840700404877268</v>
      </c>
      <c r="F270" s="63">
        <f>Japan_EPU_Index!F294</f>
        <v>60.508469710488598</v>
      </c>
      <c r="G270" s="63">
        <f>Japan_EPU_Index!G294</f>
        <v>77.418677917361848</v>
      </c>
      <c r="H270" s="63">
        <v>38.101428571428571</v>
      </c>
      <c r="I270" s="48">
        <v>14.2</v>
      </c>
      <c r="J270" s="48">
        <v>25.4018727272727</v>
      </c>
      <c r="K270" s="63">
        <v>116.184642184636</v>
      </c>
      <c r="L270" s="64">
        <v>107.47376373600133</v>
      </c>
      <c r="M270" s="64">
        <v>107.92725372314453</v>
      </c>
      <c r="N270" s="64">
        <v>124.33900945196916</v>
      </c>
      <c r="O270" s="64">
        <v>119.99919891357422</v>
      </c>
      <c r="P270" s="64">
        <v>38.063809523809539</v>
      </c>
    </row>
    <row r="271" spans="1:16">
      <c r="B271" s="48" t="s">
        <v>457</v>
      </c>
      <c r="C271" s="63">
        <f>Japan_EPU_Index!C295</f>
        <v>116.72781816914171</v>
      </c>
      <c r="D271" s="63">
        <f>Japan_EPU_Index!D295</f>
        <v>126.86257199146566</v>
      </c>
      <c r="E271" s="63">
        <f>Japan_EPU_Index!E295</f>
        <v>130.3470148236888</v>
      </c>
      <c r="F271" s="63">
        <f>Japan_EPU_Index!F295</f>
        <v>36.442306483344709</v>
      </c>
      <c r="G271" s="63">
        <f>Japan_EPU_Index!G295</f>
        <v>77.678180070840284</v>
      </c>
      <c r="H271" s="63">
        <v>33.283333333333331</v>
      </c>
      <c r="I271" s="48">
        <v>14.797000000000001</v>
      </c>
      <c r="J271" s="48">
        <v>22.750414285714299</v>
      </c>
      <c r="K271" s="63">
        <v>118.69820444010354</v>
      </c>
      <c r="L271" s="64">
        <v>98.223273981407999</v>
      </c>
      <c r="M271" s="64">
        <v>125.94462585449219</v>
      </c>
      <c r="N271" s="64">
        <v>111.37090053638921</v>
      </c>
      <c r="O271" s="64">
        <v>122.96009826660156</v>
      </c>
      <c r="P271" s="64">
        <v>31.977999999999998</v>
      </c>
    </row>
    <row r="272" spans="1:16">
      <c r="B272" s="48" t="s">
        <v>458</v>
      </c>
      <c r="C272" s="63">
        <f>Japan_EPU_Index!C296</f>
        <v>118.70215116030268</v>
      </c>
      <c r="D272" s="63">
        <f>Japan_EPU_Index!D296</f>
        <v>127.62884390955799</v>
      </c>
      <c r="E272" s="63">
        <f>Japan_EPU_Index!E296</f>
        <v>80.599237088924554</v>
      </c>
      <c r="F272" s="63">
        <f>Japan_EPU_Index!F296</f>
        <v>46.302232223407998</v>
      </c>
      <c r="G272" s="63">
        <f>Japan_EPU_Index!G296</f>
        <v>71.610438919375468</v>
      </c>
      <c r="H272" s="63">
        <v>31.274999999999999</v>
      </c>
      <c r="I272" s="48">
        <v>13.45</v>
      </c>
      <c r="J272" s="48">
        <v>23.5046545454545</v>
      </c>
      <c r="K272" s="63">
        <v>127.78892869555186</v>
      </c>
      <c r="L272" s="64">
        <v>102.01024152156296</v>
      </c>
      <c r="M272" s="64">
        <v>112.47264099121094</v>
      </c>
      <c r="N272" s="64">
        <v>119.41134768814823</v>
      </c>
      <c r="O272" s="64">
        <v>113.23891448974609</v>
      </c>
      <c r="P272" s="64">
        <v>29.140454545454546</v>
      </c>
    </row>
    <row r="273" spans="1:16">
      <c r="B273" s="48" t="s">
        <v>459</v>
      </c>
      <c r="C273" s="63">
        <f>Japan_EPU_Index!C297</f>
        <v>135.58554812371176</v>
      </c>
      <c r="D273" s="63">
        <f>Japan_EPU_Index!D297</f>
        <v>144.72984503329005</v>
      </c>
      <c r="E273" s="63">
        <f>Japan_EPU_Index!E297</f>
        <v>103.90241519663252</v>
      </c>
      <c r="F273" s="63">
        <f>Japan_EPU_Index!F297</f>
        <v>110.1281991348708</v>
      </c>
      <c r="G273" s="63">
        <f>Japan_EPU_Index!G297</f>
        <v>65.418017167849342</v>
      </c>
      <c r="H273" s="63">
        <v>29.394545454545451</v>
      </c>
      <c r="I273" s="48">
        <v>13.98</v>
      </c>
      <c r="J273" s="48">
        <v>20.4278826086957</v>
      </c>
      <c r="K273" s="63">
        <v>127.0450212669282</v>
      </c>
      <c r="L273" s="64">
        <v>95.053951947904267</v>
      </c>
      <c r="M273" s="64">
        <v>104.35511016845703</v>
      </c>
      <c r="N273" s="64">
        <v>168.61212444953949</v>
      </c>
      <c r="O273" s="64">
        <v>95.948226928710938</v>
      </c>
      <c r="P273" s="64">
        <v>26.16272727272727</v>
      </c>
    </row>
    <row r="274" spans="1:16">
      <c r="B274" s="48" t="s">
        <v>460</v>
      </c>
      <c r="C274" s="63">
        <f>Japan_EPU_Index!C298</f>
        <v>146.34526610892931</v>
      </c>
      <c r="D274" s="63">
        <f>Japan_EPU_Index!D298</f>
        <v>203.92586119160464</v>
      </c>
      <c r="E274" s="63">
        <f>Japan_EPU_Index!E298</f>
        <v>89.462722756611356</v>
      </c>
      <c r="F274" s="63">
        <f>Japan_EPU_Index!F298</f>
        <v>137.41417046265863</v>
      </c>
      <c r="G274" s="63">
        <f>Japan_EPU_Index!G298</f>
        <v>70.421918362554194</v>
      </c>
      <c r="H274" s="63">
        <v>28.46952380952381</v>
      </c>
      <c r="I274" s="48">
        <v>14.15</v>
      </c>
      <c r="J274" s="48">
        <v>20.064057142857099</v>
      </c>
      <c r="K274" s="63">
        <v>129.74934864424699</v>
      </c>
      <c r="L274" s="64">
        <v>86.62743203566761</v>
      </c>
      <c r="M274" s="64">
        <v>111.17433929443359</v>
      </c>
      <c r="N274" s="64">
        <v>175.10381970361109</v>
      </c>
      <c r="O274" s="64">
        <v>91.37744140625</v>
      </c>
      <c r="P274" s="64">
        <v>25.337142857142858</v>
      </c>
    </row>
    <row r="275" spans="1:16">
      <c r="B275" s="48" t="s">
        <v>461</v>
      </c>
      <c r="C275" s="63">
        <f>Japan_EPU_Index!C299</f>
        <v>121.13499782031062</v>
      </c>
      <c r="D275" s="63">
        <f>Japan_EPU_Index!D299</f>
        <v>120.4186675507671</v>
      </c>
      <c r="E275" s="63">
        <f>Japan_EPU_Index!E299</f>
        <v>77.303583897518919</v>
      </c>
      <c r="F275" s="63">
        <f>Japan_EPU_Index!F299</f>
        <v>105.99995556802412</v>
      </c>
      <c r="G275" s="63">
        <f>Japan_EPU_Index!G299</f>
        <v>84.139201448027563</v>
      </c>
      <c r="H275" s="63">
        <v>26.780000000000005</v>
      </c>
      <c r="I275" s="48">
        <v>14.25</v>
      </c>
      <c r="J275" s="48">
        <v>18.489118181818199</v>
      </c>
      <c r="K275" s="63">
        <v>96.398767732021426</v>
      </c>
      <c r="L275" s="64">
        <v>94.131739065400126</v>
      </c>
      <c r="M275" s="64">
        <v>99.009635925292969</v>
      </c>
      <c r="N275" s="64">
        <v>145.70678142325636</v>
      </c>
      <c r="O275" s="64">
        <v>104.32360076904297</v>
      </c>
      <c r="P275" s="64">
        <v>24.926666666666669</v>
      </c>
    </row>
    <row r="276" spans="1:16">
      <c r="B276" s="48" t="s">
        <v>462</v>
      </c>
      <c r="C276" s="63">
        <f>Japan_EPU_Index!C300</f>
        <v>109.34800387210217</v>
      </c>
      <c r="D276" s="63">
        <f>Japan_EPU_Index!D300</f>
        <v>115.6200769791735</v>
      </c>
      <c r="E276" s="63">
        <f>Japan_EPU_Index!E300</f>
        <v>52.242692434081526</v>
      </c>
      <c r="F276" s="63">
        <f>Japan_EPU_Index!F300</f>
        <v>35.782713173044641</v>
      </c>
      <c r="G276" s="63">
        <f>Japan_EPU_Index!G300</f>
        <v>75.258772379610903</v>
      </c>
      <c r="H276" s="63">
        <v>25.114761904761902</v>
      </c>
      <c r="I276" s="48">
        <v>13.2</v>
      </c>
      <c r="J276" s="48">
        <v>17.424445454545499</v>
      </c>
      <c r="K276" s="63">
        <v>97.247834446254231</v>
      </c>
      <c r="L276" s="64">
        <v>76.227428588364901</v>
      </c>
      <c r="M276" s="64">
        <v>86.241752624511719</v>
      </c>
      <c r="N276" s="64">
        <v>165.7276172441924</v>
      </c>
      <c r="O276" s="64">
        <v>105.04013824462891</v>
      </c>
      <c r="P276" s="64">
        <v>24.252272727272729</v>
      </c>
    </row>
    <row r="277" spans="1:16">
      <c r="B277" s="48" t="s">
        <v>463</v>
      </c>
      <c r="C277" s="63">
        <f>Japan_EPU_Index!C301</f>
        <v>110.96579318678701</v>
      </c>
      <c r="D277" s="63">
        <f>Japan_EPU_Index!D301</f>
        <v>117.67233548988494</v>
      </c>
      <c r="E277" s="63">
        <f>Japan_EPU_Index!E301</f>
        <v>108.67734034852663</v>
      </c>
      <c r="F277" s="63">
        <f>Japan_EPU_Index!F301</f>
        <v>67.771550979774076</v>
      </c>
      <c r="G277" s="63">
        <f>Japan_EPU_Index!G301</f>
        <v>140.1533772264026</v>
      </c>
      <c r="H277" s="63">
        <v>26.287368421052626</v>
      </c>
      <c r="I277" s="48">
        <v>14</v>
      </c>
      <c r="J277" s="48">
        <v>15.6431476190476</v>
      </c>
      <c r="K277" s="63">
        <v>92.780281522417823</v>
      </c>
      <c r="L277" s="64">
        <v>85.328319711647751</v>
      </c>
      <c r="M277" s="64">
        <v>99.779266357421875</v>
      </c>
      <c r="N277" s="64">
        <v>130.57547121060668</v>
      </c>
      <c r="O277" s="64">
        <v>133.00749206542969</v>
      </c>
      <c r="P277" s="64">
        <v>23.783500000000004</v>
      </c>
    </row>
    <row r="278" spans="1:16">
      <c r="B278" s="48" t="s">
        <v>464</v>
      </c>
      <c r="C278" s="63">
        <f>Japan_EPU_Index!C302</f>
        <v>127.66261299237746</v>
      </c>
      <c r="D278" s="63">
        <f>Japan_EPU_Index!D302</f>
        <v>127.30011674429198</v>
      </c>
      <c r="E278" s="63">
        <f>Japan_EPU_Index!E302</f>
        <v>109.82631719822737</v>
      </c>
      <c r="F278" s="63">
        <f>Japan_EPU_Index!F302</f>
        <v>77.108367501765798</v>
      </c>
      <c r="G278" s="63">
        <f>Japan_EPU_Index!G302</f>
        <v>84.290479159115222</v>
      </c>
      <c r="H278" s="63">
        <v>23.982380952380954</v>
      </c>
      <c r="I278" s="48">
        <v>13.65</v>
      </c>
      <c r="J278" s="48">
        <v>16.849252173913001</v>
      </c>
      <c r="K278" s="63">
        <v>105.83001177224413</v>
      </c>
      <c r="L278" s="64">
        <v>87.374178465124615</v>
      </c>
      <c r="M278" s="64">
        <v>108.39609527587891</v>
      </c>
      <c r="N278" s="64">
        <v>173.22454442913306</v>
      </c>
      <c r="O278" s="64">
        <v>115.26261138916016</v>
      </c>
      <c r="P278" s="64">
        <v>21.239545454545457</v>
      </c>
    </row>
    <row r="279" spans="1:16">
      <c r="A279" s="47">
        <v>2010</v>
      </c>
      <c r="B279" s="48" t="s">
        <v>465</v>
      </c>
      <c r="C279" s="63">
        <f>Japan_EPU_Index!C303</f>
        <v>108.04354351953253</v>
      </c>
      <c r="D279" s="63">
        <f>Japan_EPU_Index!D303</f>
        <v>114.92285286303517</v>
      </c>
      <c r="E279" s="63">
        <f>Japan_EPU_Index!E303</f>
        <v>100.63324256728593</v>
      </c>
      <c r="F279" s="63">
        <f>Japan_EPU_Index!F303</f>
        <v>42.338480547219504</v>
      </c>
      <c r="G279" s="63">
        <f>Japan_EPU_Index!G303</f>
        <v>87.533436765200648</v>
      </c>
      <c r="H279" s="63">
        <v>23.047368421052635</v>
      </c>
      <c r="I279" s="48">
        <v>12.9</v>
      </c>
      <c r="J279" s="48">
        <v>16.3432</v>
      </c>
      <c r="K279" s="63">
        <v>110.71884468104729</v>
      </c>
      <c r="L279" s="64">
        <v>103.91575526316099</v>
      </c>
      <c r="M279" s="64">
        <v>136.86386108398438</v>
      </c>
      <c r="N279" s="64">
        <v>74.493469690458539</v>
      </c>
      <c r="O279" s="64">
        <v>142.00355529785156</v>
      </c>
      <c r="P279" s="64">
        <v>20.643157894736845</v>
      </c>
    </row>
    <row r="280" spans="1:16">
      <c r="A280" s="47" t="s">
        <v>626</v>
      </c>
      <c r="B280" s="48" t="s">
        <v>454</v>
      </c>
      <c r="C280" s="63">
        <f>Japan_EPU_Index!C304</f>
        <v>104.47074120763102</v>
      </c>
      <c r="D280" s="63">
        <f>Japan_EPU_Index!D304</f>
        <v>127.25228650163405</v>
      </c>
      <c r="E280" s="63">
        <f>Japan_EPU_Index!E304</f>
        <v>100.90114586024292</v>
      </c>
      <c r="F280" s="63">
        <f>Japan_EPU_Index!F304</f>
        <v>42.678386684625565</v>
      </c>
      <c r="G280" s="63">
        <f>Japan_EPU_Index!G304</f>
        <v>86.54414152392124</v>
      </c>
      <c r="H280" s="63">
        <v>25.328947368421055</v>
      </c>
      <c r="I280" s="48">
        <v>11.4</v>
      </c>
      <c r="J280" s="48">
        <v>13.42379</v>
      </c>
      <c r="K280" s="63">
        <v>117.41103970303054</v>
      </c>
      <c r="L280" s="64">
        <v>107.58112237371355</v>
      </c>
      <c r="M280" s="64">
        <v>116.72154998779297</v>
      </c>
      <c r="N280" s="64">
        <v>101.12600918738096</v>
      </c>
      <c r="O280" s="64">
        <v>136.73905944824219</v>
      </c>
      <c r="P280" s="64">
        <v>22.540000000000003</v>
      </c>
    </row>
    <row r="281" spans="1:16">
      <c r="B281" s="48" t="s">
        <v>455</v>
      </c>
      <c r="C281" s="63">
        <f>Japan_EPU_Index!C305</f>
        <v>84.287980047444321</v>
      </c>
      <c r="D281" s="63">
        <f>Japan_EPU_Index!D305</f>
        <v>97.384799892539874</v>
      </c>
      <c r="E281" s="63">
        <f>Japan_EPU_Index!E305</f>
        <v>78.322338388253641</v>
      </c>
      <c r="F281" s="63">
        <f>Japan_EPU_Index!F305</f>
        <v>54.007190873590474</v>
      </c>
      <c r="G281" s="63">
        <f>Japan_EPU_Index!G305</f>
        <v>70.784078590523407</v>
      </c>
      <c r="H281" s="63">
        <v>20.392272727272729</v>
      </c>
      <c r="I281" s="48">
        <v>10.7</v>
      </c>
      <c r="J281" s="48">
        <v>11.628173913043501</v>
      </c>
      <c r="K281" s="63">
        <v>120.16927635792878</v>
      </c>
      <c r="L281" s="64">
        <v>95.655309228603684</v>
      </c>
      <c r="M281" s="64">
        <v>124.6875</v>
      </c>
      <c r="N281" s="64">
        <v>70.664964355333851</v>
      </c>
      <c r="O281" s="64">
        <v>137.83830261230469</v>
      </c>
      <c r="P281" s="64">
        <v>17.767391304347822</v>
      </c>
    </row>
    <row r="282" spans="1:16">
      <c r="B282" s="48" t="s">
        <v>456</v>
      </c>
      <c r="C282" s="63">
        <f>Japan_EPU_Index!C306</f>
        <v>112.31329704801166</v>
      </c>
      <c r="D282" s="63">
        <f>Japan_EPU_Index!D306</f>
        <v>136.42835824923833</v>
      </c>
      <c r="E282" s="63">
        <f>Japan_EPU_Index!E306</f>
        <v>74.883158630319883</v>
      </c>
      <c r="F282" s="63">
        <f>Japan_EPU_Index!F306</f>
        <v>52.34731465655932</v>
      </c>
      <c r="G282" s="63">
        <f>Japan_EPU_Index!G306</f>
        <v>73.221519455275484</v>
      </c>
      <c r="H282" s="63">
        <v>18.677619047619046</v>
      </c>
      <c r="I282" s="48">
        <v>10.15</v>
      </c>
      <c r="J282" s="48">
        <v>11.632295454545501</v>
      </c>
      <c r="K282" s="63">
        <v>125.21284797739548</v>
      </c>
      <c r="L282" s="64">
        <v>88.523265566125076</v>
      </c>
      <c r="M282" s="64">
        <v>123.70220184326172</v>
      </c>
      <c r="N282" s="64">
        <v>101.96735748219535</v>
      </c>
      <c r="O282" s="64">
        <v>152.78446960449219</v>
      </c>
      <c r="P282" s="64">
        <v>17.424285714285713</v>
      </c>
    </row>
    <row r="283" spans="1:16">
      <c r="B283" s="48" t="s">
        <v>457</v>
      </c>
      <c r="C283" s="63">
        <f>Japan_EPU_Index!C307</f>
        <v>181.12908403432101</v>
      </c>
      <c r="D283" s="63">
        <f>Japan_EPU_Index!D307</f>
        <v>241.61834158827861</v>
      </c>
      <c r="E283" s="63">
        <f>Japan_EPU_Index!E307</f>
        <v>150.63400241892134</v>
      </c>
      <c r="F283" s="63">
        <f>Japan_EPU_Index!F307</f>
        <v>119.98689638221171</v>
      </c>
      <c r="G283" s="63">
        <f>Japan_EPU_Index!G307</f>
        <v>111.48157193169565</v>
      </c>
      <c r="H283" s="63">
        <v>34.71</v>
      </c>
      <c r="I283" s="48">
        <v>12.9</v>
      </c>
      <c r="J283" s="48">
        <v>11.551109523809499</v>
      </c>
      <c r="K283" s="63">
        <v>131.67269640830287</v>
      </c>
      <c r="L283" s="64">
        <v>138.1073099664514</v>
      </c>
      <c r="M283" s="64">
        <v>147.76324462890625</v>
      </c>
      <c r="N283" s="64">
        <v>105.0943727110152</v>
      </c>
      <c r="O283" s="64">
        <v>203.30525207519531</v>
      </c>
      <c r="P283" s="64">
        <v>31.929500000000001</v>
      </c>
    </row>
    <row r="284" spans="1:16">
      <c r="B284" s="48" t="s">
        <v>458</v>
      </c>
      <c r="C284" s="63">
        <f>Japan_EPU_Index!C308</f>
        <v>201.45672165200801</v>
      </c>
      <c r="D284" s="63">
        <f>Japan_EPU_Index!D308</f>
        <v>291.667468934802</v>
      </c>
      <c r="E284" s="63">
        <f>Japan_EPU_Index!E308</f>
        <v>163.99391725647297</v>
      </c>
      <c r="F284" s="63">
        <f>Japan_EPU_Index!F308</f>
        <v>137.7257193531868</v>
      </c>
      <c r="G284" s="63">
        <f>Japan_EPU_Index!G308</f>
        <v>98.198640908078161</v>
      </c>
      <c r="H284" s="63">
        <v>29.222727272727273</v>
      </c>
      <c r="I284" s="48">
        <v>11.9</v>
      </c>
      <c r="J284" s="48">
        <v>9.73497272727273</v>
      </c>
      <c r="K284" s="63">
        <v>117.15062630734877</v>
      </c>
      <c r="L284" s="64">
        <v>118.17346328976505</v>
      </c>
      <c r="M284" s="64">
        <v>129.73219299316406</v>
      </c>
      <c r="N284" s="64">
        <v>133.37758037224123</v>
      </c>
      <c r="O284" s="64">
        <v>171.40266418457031</v>
      </c>
      <c r="P284" s="64">
        <v>29.916363636363634</v>
      </c>
    </row>
    <row r="285" spans="1:16">
      <c r="B285" s="48" t="s">
        <v>459</v>
      </c>
      <c r="C285" s="63">
        <f>Japan_EPU_Index!C309</f>
        <v>141.45891396754678</v>
      </c>
      <c r="D285" s="63">
        <f>Japan_EPU_Index!D309</f>
        <v>185.82636137732982</v>
      </c>
      <c r="E285" s="63">
        <f>Japan_EPU_Index!E309</f>
        <v>146.0775328993173</v>
      </c>
      <c r="F285" s="63">
        <f>Japan_EPU_Index!F309</f>
        <v>74.485157970904524</v>
      </c>
      <c r="G285" s="63">
        <f>Japan_EPU_Index!G309</f>
        <v>95.389599258146433</v>
      </c>
      <c r="H285" s="63">
        <v>27.189523809523806</v>
      </c>
      <c r="I285" s="48">
        <v>10.753</v>
      </c>
      <c r="J285" s="48">
        <v>9.2703500000000005</v>
      </c>
      <c r="K285" s="63">
        <v>129.23666931691739</v>
      </c>
      <c r="L285" s="64">
        <v>120.31954835476812</v>
      </c>
      <c r="M285" s="64">
        <v>196.94723510742188</v>
      </c>
      <c r="N285" s="64">
        <v>167.88718519244617</v>
      </c>
      <c r="O285" s="64">
        <v>186.55523681640625</v>
      </c>
      <c r="P285" s="64">
        <v>25.565238095238094</v>
      </c>
    </row>
    <row r="286" spans="1:16">
      <c r="B286" s="48" t="s">
        <v>460</v>
      </c>
      <c r="C286" s="63">
        <f>Japan_EPU_Index!C310</f>
        <v>146.0562942433136</v>
      </c>
      <c r="D286" s="63">
        <f>Japan_EPU_Index!D310</f>
        <v>170.75899129461737</v>
      </c>
      <c r="E286" s="63">
        <f>Japan_EPU_Index!E310</f>
        <v>277.16887374942769</v>
      </c>
      <c r="F286" s="63">
        <f>Japan_EPU_Index!F310</f>
        <v>78.447751572133825</v>
      </c>
      <c r="G286" s="63">
        <f>Japan_EPU_Index!G310</f>
        <v>285.35665795306966</v>
      </c>
      <c r="H286" s="63">
        <v>28.088181818181809</v>
      </c>
      <c r="I286" s="48">
        <v>12.1</v>
      </c>
      <c r="J286" s="48">
        <v>11.3949181818182</v>
      </c>
      <c r="K286" s="63">
        <v>123.55524790996284</v>
      </c>
      <c r="L286" s="64">
        <v>109.2420817593847</v>
      </c>
      <c r="M286" s="64">
        <v>127.22817230224609</v>
      </c>
      <c r="N286" s="64">
        <v>135.99439483780438</v>
      </c>
      <c r="O286" s="64">
        <v>172.81605529785156</v>
      </c>
      <c r="P286" s="64">
        <v>24.745909090909084</v>
      </c>
    </row>
    <row r="287" spans="1:16">
      <c r="B287" s="48" t="s">
        <v>461</v>
      </c>
      <c r="C287" s="63">
        <f>Japan_EPU_Index!C311</f>
        <v>123.97824740725413</v>
      </c>
      <c r="D287" s="63">
        <f>Japan_EPU_Index!D311</f>
        <v>132.83868669932869</v>
      </c>
      <c r="E287" s="63">
        <f>Japan_EPU_Index!E311</f>
        <v>179.18161141050913</v>
      </c>
      <c r="F287" s="63">
        <f>Japan_EPU_Index!F311</f>
        <v>74.129500394835148</v>
      </c>
      <c r="G287" s="63">
        <f>Japan_EPU_Index!G311</f>
        <v>415.14600793457703</v>
      </c>
      <c r="H287" s="63">
        <v>26.078499999999998</v>
      </c>
      <c r="I287" s="48">
        <v>10.95</v>
      </c>
      <c r="J287" s="48">
        <v>14.795468181818199</v>
      </c>
      <c r="K287" s="63">
        <v>116.79144229160019</v>
      </c>
      <c r="L287" s="64">
        <v>124.27692526309878</v>
      </c>
      <c r="M287" s="64">
        <v>186.74122619628906</v>
      </c>
      <c r="N287" s="64">
        <v>196.04946453299902</v>
      </c>
      <c r="O287" s="64">
        <v>161.69013977050781</v>
      </c>
      <c r="P287" s="64">
        <v>22.51761904761905</v>
      </c>
    </row>
    <row r="288" spans="1:16">
      <c r="B288" s="48" t="s">
        <v>462</v>
      </c>
      <c r="C288" s="63">
        <f>Japan_EPU_Index!C312</f>
        <v>95.404852673282818</v>
      </c>
      <c r="D288" s="63">
        <f>Japan_EPU_Index!D312</f>
        <v>97.289181759456042</v>
      </c>
      <c r="E288" s="63">
        <f>Japan_EPU_Index!E312</f>
        <v>144.18320186557236</v>
      </c>
      <c r="F288" s="63">
        <f>Japan_EPU_Index!F312</f>
        <v>95.648944264583051</v>
      </c>
      <c r="G288" s="63">
        <f>Japan_EPU_Index!G312</f>
        <v>255.54196427079816</v>
      </c>
      <c r="H288" s="63">
        <v>22.3215</v>
      </c>
      <c r="I288" s="48">
        <v>11.65</v>
      </c>
      <c r="J288" s="48">
        <v>12.4660523809524</v>
      </c>
      <c r="K288" s="63">
        <v>119.66558552809425</v>
      </c>
      <c r="L288" s="64">
        <v>109.12983989521844</v>
      </c>
      <c r="M288" s="64">
        <v>154.76275634765625</v>
      </c>
      <c r="N288" s="64">
        <v>121.58119948228362</v>
      </c>
      <c r="O288" s="64">
        <v>186.14111328125</v>
      </c>
      <c r="P288" s="64">
        <v>20.373333333333335</v>
      </c>
    </row>
    <row r="289" spans="1:16">
      <c r="B289" s="48" t="s">
        <v>463</v>
      </c>
      <c r="C289" s="63">
        <f>Japan_EPU_Index!C313</f>
        <v>108.7274792089343</v>
      </c>
      <c r="D289" s="63">
        <f>Japan_EPU_Index!D313</f>
        <v>110.85743001909935</v>
      </c>
      <c r="E289" s="63">
        <f>Japan_EPU_Index!E313</f>
        <v>142.70245257342546</v>
      </c>
      <c r="F289" s="63">
        <f>Japan_EPU_Index!F313</f>
        <v>199.30893598576984</v>
      </c>
      <c r="G289" s="63">
        <f>Japan_EPU_Index!G313</f>
        <v>123.71197598929565</v>
      </c>
      <c r="H289" s="63">
        <v>22.07</v>
      </c>
      <c r="I289" s="48">
        <v>10.35</v>
      </c>
      <c r="J289" s="48">
        <v>13.7189863636364</v>
      </c>
      <c r="K289" s="63">
        <v>133.48300128830519</v>
      </c>
      <c r="L289" s="64">
        <v>114.58087645957632</v>
      </c>
      <c r="M289" s="64">
        <v>175.04426574707031</v>
      </c>
      <c r="N289" s="64">
        <v>112.73425936966744</v>
      </c>
      <c r="O289" s="64">
        <v>172.68817138671875</v>
      </c>
      <c r="P289" s="64">
        <v>20.095714285714287</v>
      </c>
    </row>
    <row r="290" spans="1:16">
      <c r="B290" s="48" t="s">
        <v>464</v>
      </c>
      <c r="C290" s="63">
        <f>Japan_EPU_Index!C314</f>
        <v>106.34073040768503</v>
      </c>
      <c r="D290" s="63">
        <f>Japan_EPU_Index!D314</f>
        <v>120.05128010247061</v>
      </c>
      <c r="E290" s="63">
        <f>Japan_EPU_Index!E314</f>
        <v>103.41057155700977</v>
      </c>
      <c r="F290" s="63">
        <f>Japan_EPU_Index!F314</f>
        <v>118.85196219991259</v>
      </c>
      <c r="G290" s="63">
        <f>Japan_EPU_Index!G314</f>
        <v>118.70666401604488</v>
      </c>
      <c r="H290" s="63">
        <v>18.117142857142859</v>
      </c>
      <c r="I290" s="48">
        <v>10.525</v>
      </c>
      <c r="J290" s="48">
        <v>20.198717391304299</v>
      </c>
      <c r="K290" s="63">
        <v>136.77716983584892</v>
      </c>
      <c r="L290" s="64">
        <v>121.96301260653397</v>
      </c>
      <c r="M290" s="64">
        <v>151.5533447265625</v>
      </c>
      <c r="N290" s="64">
        <v>94.754515750756042</v>
      </c>
      <c r="O290" s="64">
        <v>183.07598876953125</v>
      </c>
      <c r="P290" s="64">
        <v>17.569545454545452</v>
      </c>
    </row>
    <row r="291" spans="1:16">
      <c r="A291" s="47">
        <v>2011</v>
      </c>
      <c r="B291" s="48" t="s">
        <v>465</v>
      </c>
      <c r="C291" s="63">
        <f>Japan_EPU_Index!C315</f>
        <v>106.92923537648282</v>
      </c>
      <c r="D291" s="63">
        <f>Japan_EPU_Index!D315</f>
        <v>120.64085088420592</v>
      </c>
      <c r="E291" s="63">
        <f>Japan_EPU_Index!E315</f>
        <v>102.76549392489177</v>
      </c>
      <c r="F291" s="63">
        <f>Japan_EPU_Index!F315</f>
        <v>296.50775963677631</v>
      </c>
      <c r="G291" s="63">
        <f>Japan_EPU_Index!G315</f>
        <v>78.923820104460972</v>
      </c>
      <c r="H291" s="63">
        <v>17.532105263157892</v>
      </c>
      <c r="I291" s="48">
        <v>9.8000000000000007</v>
      </c>
      <c r="J291" s="48">
        <v>18.662800000000001</v>
      </c>
      <c r="K291" s="63">
        <v>137.32860932893166</v>
      </c>
      <c r="L291" s="64">
        <v>109.27988443112876</v>
      </c>
      <c r="M291" s="64">
        <v>111.49281311035156</v>
      </c>
      <c r="N291" s="64">
        <v>98.436036253464792</v>
      </c>
      <c r="O291" s="64">
        <v>143.03173828125</v>
      </c>
      <c r="P291" s="64">
        <v>17.315499999999997</v>
      </c>
    </row>
    <row r="292" spans="1:16">
      <c r="A292" s="47" t="s">
        <v>627</v>
      </c>
      <c r="B292" s="48" t="s">
        <v>454</v>
      </c>
      <c r="C292" s="63">
        <f>Japan_EPU_Index!C316</f>
        <v>103.4663327921707</v>
      </c>
      <c r="D292" s="63">
        <f>Japan_EPU_Index!D316</f>
        <v>96.169464679090368</v>
      </c>
      <c r="E292" s="63">
        <f>Japan_EPU_Index!E316</f>
        <v>103.29079221722274</v>
      </c>
      <c r="F292" s="63">
        <f>Japan_EPU_Index!F316</f>
        <v>121.58346058036661</v>
      </c>
      <c r="G292" s="63">
        <f>Japan_EPU_Index!G316</f>
        <v>98.516039104988195</v>
      </c>
      <c r="H292" s="63">
        <v>18.134210526315787</v>
      </c>
      <c r="I292" s="48">
        <v>9.5250000000000004</v>
      </c>
      <c r="J292" s="48">
        <v>18.2931285714286</v>
      </c>
      <c r="K292" s="63">
        <v>147.28763237389131</v>
      </c>
      <c r="L292" s="64">
        <v>85.543398544520244</v>
      </c>
      <c r="M292" s="64">
        <v>104.56236267089844</v>
      </c>
      <c r="N292" s="64">
        <v>109.21911557040877</v>
      </c>
      <c r="O292" s="64">
        <v>122.44578552246094</v>
      </c>
      <c r="P292" s="64">
        <v>17.430000000000003</v>
      </c>
    </row>
    <row r="293" spans="1:16">
      <c r="B293" s="48" t="s">
        <v>455</v>
      </c>
      <c r="C293" s="63">
        <f>Japan_EPU_Index!C317</f>
        <v>108.5692525809896</v>
      </c>
      <c r="D293" s="63">
        <f>Japan_EPU_Index!D317</f>
        <v>104.02049860726682</v>
      </c>
      <c r="E293" s="63">
        <f>Japan_EPU_Index!E317</f>
        <v>177.33675524911956</v>
      </c>
      <c r="F293" s="63">
        <f>Japan_EPU_Index!F317</f>
        <v>135.40457177761328</v>
      </c>
      <c r="G293" s="63">
        <f>Japan_EPU_Index!G317</f>
        <v>242.47384646733286</v>
      </c>
      <c r="H293" s="63">
        <v>35.062272727272727</v>
      </c>
      <c r="I293" s="48">
        <v>10.5</v>
      </c>
      <c r="J293" s="48">
        <v>19.059969565217401</v>
      </c>
      <c r="K293" s="63">
        <v>148.55116081918572</v>
      </c>
      <c r="L293" s="64">
        <v>119.10070339199945</v>
      </c>
      <c r="M293" s="64">
        <v>153.84172058105469</v>
      </c>
      <c r="N293" s="64">
        <v>75.140360025055628</v>
      </c>
      <c r="O293" s="64">
        <v>154.40151977539063</v>
      </c>
      <c r="P293" s="64">
        <v>20.723478260869566</v>
      </c>
    </row>
    <row r="294" spans="1:16">
      <c r="B294" s="48" t="s">
        <v>456</v>
      </c>
      <c r="C294" s="63">
        <f>Japan_EPU_Index!C318</f>
        <v>118.07834296094074</v>
      </c>
      <c r="D294" s="63">
        <f>Japan_EPU_Index!D318</f>
        <v>103.4403015514595</v>
      </c>
      <c r="E294" s="63">
        <f>Japan_EPU_Index!E318</f>
        <v>173.95102372480977</v>
      </c>
      <c r="F294" s="63">
        <f>Japan_EPU_Index!F318</f>
        <v>56.462287836480655</v>
      </c>
      <c r="G294" s="63">
        <f>Japan_EPU_Index!G318</f>
        <v>124.65710740669786</v>
      </c>
      <c r="H294" s="63">
        <v>26.173500000000001</v>
      </c>
      <c r="I294" s="48">
        <v>10.175000000000001</v>
      </c>
      <c r="J294" s="48">
        <v>14.0895904761905</v>
      </c>
      <c r="K294" s="63">
        <v>153.90215318904743</v>
      </c>
      <c r="L294" s="64">
        <v>109.14023078807223</v>
      </c>
      <c r="M294" s="64">
        <v>124.84658050537109</v>
      </c>
      <c r="N294" s="64">
        <v>109.18411388771885</v>
      </c>
      <c r="O294" s="64">
        <v>145.50860595703125</v>
      </c>
      <c r="P294" s="64">
        <v>16.244000000000003</v>
      </c>
    </row>
    <row r="295" spans="1:16">
      <c r="B295" s="48" t="s">
        <v>457</v>
      </c>
      <c r="C295" s="63">
        <f>Japan_EPU_Index!C319</f>
        <v>116.98328049511444</v>
      </c>
      <c r="D295" s="63">
        <f>Japan_EPU_Index!D319</f>
        <v>117.35894568922158</v>
      </c>
      <c r="E295" s="63">
        <f>Japan_EPU_Index!E319</f>
        <v>84.8032073569331</v>
      </c>
      <c r="F295" s="63">
        <f>Japan_EPU_Index!F319</f>
        <v>116.88911186355338</v>
      </c>
      <c r="G295" s="63">
        <f>Japan_EPU_Index!G319</f>
        <v>72.893114784453559</v>
      </c>
      <c r="H295" s="63">
        <v>24.367894736842103</v>
      </c>
      <c r="I295" s="48">
        <v>10.1</v>
      </c>
      <c r="J295" s="48">
        <v>10.988563636363599</v>
      </c>
      <c r="K295" s="63">
        <v>147.888628637126</v>
      </c>
      <c r="L295" s="64">
        <v>72.957474736442933</v>
      </c>
      <c r="M295" s="64">
        <v>84.549163818359375</v>
      </c>
      <c r="N295" s="64">
        <v>115.41986298995614</v>
      </c>
      <c r="O295" s="64">
        <v>134.21507263183594</v>
      </c>
      <c r="P295" s="64">
        <v>16.911428571428569</v>
      </c>
    </row>
    <row r="296" spans="1:16">
      <c r="B296" s="48" t="s">
        <v>458</v>
      </c>
      <c r="C296" s="63">
        <f>Japan_EPU_Index!C320</f>
        <v>118.36199285707441</v>
      </c>
      <c r="D296" s="63">
        <f>Japan_EPU_Index!D320</f>
        <v>115.97914795705918</v>
      </c>
      <c r="E296" s="63">
        <f>Japan_EPU_Index!E320</f>
        <v>104.42508032048224</v>
      </c>
      <c r="F296" s="63">
        <f>Japan_EPU_Index!F320</f>
        <v>94.936133608935918</v>
      </c>
      <c r="G296" s="63">
        <f>Japan_EPU_Index!G320</f>
        <v>87.665187636468175</v>
      </c>
      <c r="H296" s="63">
        <v>24.17</v>
      </c>
      <c r="I296" s="48">
        <v>8.6780000000000008</v>
      </c>
      <c r="J296" s="48">
        <v>10.929650000000001</v>
      </c>
      <c r="K296" s="63">
        <v>136.20918805628247</v>
      </c>
      <c r="L296" s="64">
        <v>98.591242737958538</v>
      </c>
      <c r="M296" s="64">
        <v>139.03790283203125</v>
      </c>
      <c r="N296" s="64">
        <v>110.03752989413518</v>
      </c>
      <c r="O296" s="64">
        <v>168.29588317871094</v>
      </c>
      <c r="P296" s="64">
        <v>19.153181818181817</v>
      </c>
    </row>
    <row r="297" spans="1:16">
      <c r="B297" s="48" t="s">
        <v>459</v>
      </c>
      <c r="C297" s="63">
        <f>Japan_EPU_Index!C321</f>
        <v>145.80718562730553</v>
      </c>
      <c r="D297" s="63">
        <f>Japan_EPU_Index!D321</f>
        <v>156.98690203431616</v>
      </c>
      <c r="E297" s="63">
        <f>Japan_EPU_Index!E321</f>
        <v>136.58200607553803</v>
      </c>
      <c r="F297" s="63">
        <f>Japan_EPU_Index!F321</f>
        <v>127.22727370689481</v>
      </c>
      <c r="G297" s="63">
        <f>Japan_EPU_Index!G321</f>
        <v>148.0910943294123</v>
      </c>
      <c r="H297" s="63">
        <v>21.412999999999993</v>
      </c>
      <c r="I297" s="48">
        <v>11.3</v>
      </c>
      <c r="J297" s="48">
        <v>11.627599999999999</v>
      </c>
      <c r="K297" s="63">
        <v>158.04820210890807</v>
      </c>
      <c r="L297" s="64">
        <v>158.90121008174282</v>
      </c>
      <c r="M297" s="64">
        <v>207.16030883789063</v>
      </c>
      <c r="N297" s="64">
        <v>135.6200767405862</v>
      </c>
      <c r="O297" s="64">
        <v>183.40234375</v>
      </c>
      <c r="P297" s="64">
        <v>19.227500000000003</v>
      </c>
    </row>
    <row r="298" spans="1:16">
      <c r="B298" s="48" t="s">
        <v>460</v>
      </c>
      <c r="C298" s="63">
        <f>Japan_EPU_Index!C322</f>
        <v>231.59491086282031</v>
      </c>
      <c r="D298" s="63">
        <f>Japan_EPU_Index!D322</f>
        <v>326.88966185437926</v>
      </c>
      <c r="E298" s="63">
        <f>Japan_EPU_Index!E322</f>
        <v>381.82275382495925</v>
      </c>
      <c r="F298" s="63">
        <f>Japan_EPU_Index!F322</f>
        <v>231.91111892982681</v>
      </c>
      <c r="G298" s="63">
        <f>Japan_EPU_Index!G322</f>
        <v>611.85428091900246</v>
      </c>
      <c r="H298" s="63">
        <v>33.980869565217397</v>
      </c>
      <c r="I298" s="48">
        <v>10.6</v>
      </c>
      <c r="J298" s="48">
        <v>12.598847826087001</v>
      </c>
      <c r="K298" s="63">
        <v>150.7041104093741</v>
      </c>
      <c r="L298" s="64">
        <v>204.87515556728837</v>
      </c>
      <c r="M298" s="64">
        <v>283.66558837890625</v>
      </c>
      <c r="N298" s="64">
        <v>162.58486732965494</v>
      </c>
      <c r="O298" s="64">
        <v>230.29893493652344</v>
      </c>
      <c r="P298" s="64">
        <v>35.029130434782608</v>
      </c>
    </row>
    <row r="299" spans="1:16">
      <c r="B299" s="48" t="s">
        <v>461</v>
      </c>
      <c r="C299" s="63">
        <f>Japan_EPU_Index!C323</f>
        <v>149.29694483726607</v>
      </c>
      <c r="D299" s="63">
        <f>Japan_EPU_Index!D323</f>
        <v>180.04444001237644</v>
      </c>
      <c r="E299" s="63">
        <f>Japan_EPU_Index!E323</f>
        <v>191.95792011896648</v>
      </c>
      <c r="F299" s="63">
        <f>Japan_EPU_Index!F323</f>
        <v>164.82010928098316</v>
      </c>
      <c r="G299" s="63">
        <f>Japan_EPU_Index!G323</f>
        <v>236.91964536450871</v>
      </c>
      <c r="H299" s="63">
        <v>33.359500000000011</v>
      </c>
      <c r="I299" s="48">
        <v>10.8</v>
      </c>
      <c r="J299" s="48">
        <v>15.2266681818182</v>
      </c>
      <c r="K299" s="63">
        <v>127.28576211150803</v>
      </c>
      <c r="L299" s="64">
        <v>182.17999655139843</v>
      </c>
      <c r="M299" s="64">
        <v>214.42610168457031</v>
      </c>
      <c r="N299" s="64">
        <v>100.35066822257075</v>
      </c>
      <c r="O299" s="64">
        <v>280.05813598632813</v>
      </c>
      <c r="P299" s="64">
        <v>36.530000000000008</v>
      </c>
    </row>
    <row r="300" spans="1:16">
      <c r="B300" s="48" t="s">
        <v>462</v>
      </c>
      <c r="C300" s="63">
        <f>Japan_EPU_Index!C324</f>
        <v>161.28971060593176</v>
      </c>
      <c r="D300" s="63">
        <f>Japan_EPU_Index!D324</f>
        <v>192.88815441678142</v>
      </c>
      <c r="E300" s="63">
        <f>Japan_EPU_Index!E324</f>
        <v>196.07167325054326</v>
      </c>
      <c r="F300" s="63">
        <f>Japan_EPU_Index!F324</f>
        <v>229.30260919982032</v>
      </c>
      <c r="G300" s="63">
        <f>Japan_EPU_Index!G324</f>
        <v>229.14174418739802</v>
      </c>
      <c r="H300" s="63">
        <v>29.952499999999997</v>
      </c>
      <c r="I300" s="48">
        <v>10.25</v>
      </c>
      <c r="J300" s="48">
        <v>14.0901761904762</v>
      </c>
      <c r="K300" s="63">
        <v>131.07091617550932</v>
      </c>
      <c r="L300" s="64">
        <v>168.12671034052286</v>
      </c>
      <c r="M300" s="64">
        <v>137.83924865722656</v>
      </c>
      <c r="N300" s="64">
        <v>151.37132877418981</v>
      </c>
      <c r="O300" s="64">
        <v>241.75184631347656</v>
      </c>
      <c r="P300" s="64">
        <v>32.829047619047621</v>
      </c>
    </row>
    <row r="301" spans="1:16">
      <c r="B301" s="48" t="s">
        <v>463</v>
      </c>
      <c r="C301" s="63">
        <f>Japan_EPU_Index!C325</f>
        <v>155.88642284360449</v>
      </c>
      <c r="D301" s="63">
        <f>Japan_EPU_Index!D325</f>
        <v>188.93582625864406</v>
      </c>
      <c r="E301" s="63">
        <f>Japan_EPU_Index!E325</f>
        <v>132.23425069187064</v>
      </c>
      <c r="F301" s="63">
        <f>Japan_EPU_Index!F325</f>
        <v>449.83800206479788</v>
      </c>
      <c r="G301" s="63">
        <f>Japan_EPU_Index!G325</f>
        <v>176.05822125138505</v>
      </c>
      <c r="H301" s="63">
        <v>27.8565</v>
      </c>
      <c r="I301" s="48">
        <v>9.4</v>
      </c>
      <c r="J301" s="48">
        <v>15.4902409090909</v>
      </c>
      <c r="K301" s="63">
        <v>127.70615394926273</v>
      </c>
      <c r="L301" s="64">
        <v>216.72089776366275</v>
      </c>
      <c r="M301" s="64">
        <v>143.71455383300781</v>
      </c>
      <c r="N301" s="64">
        <v>166.87186571756143</v>
      </c>
      <c r="O301" s="64">
        <v>304.6002197265625</v>
      </c>
      <c r="P301" s="64">
        <v>31.941904761904759</v>
      </c>
    </row>
    <row r="302" spans="1:16">
      <c r="B302" s="48" t="s">
        <v>464</v>
      </c>
      <c r="C302" s="63">
        <f>Japan_EPU_Index!C326</f>
        <v>135.07011737178729</v>
      </c>
      <c r="D302" s="63">
        <f>Japan_EPU_Index!D326</f>
        <v>152.96961177193216</v>
      </c>
      <c r="E302" s="63">
        <f>Japan_EPU_Index!E326</f>
        <v>100.32748133973716</v>
      </c>
      <c r="F302" s="63">
        <f>Japan_EPU_Index!F326</f>
        <v>211.33354689454455</v>
      </c>
      <c r="G302" s="63">
        <f>Japan_EPU_Index!G326</f>
        <v>114.60848218221339</v>
      </c>
      <c r="H302" s="63">
        <v>21.847619047619055</v>
      </c>
      <c r="I302" s="48">
        <v>7.95</v>
      </c>
      <c r="J302" s="48">
        <v>15.147645000000001</v>
      </c>
      <c r="K302" s="63">
        <v>136.78325604819335</v>
      </c>
      <c r="L302" s="64">
        <v>198.72577454156951</v>
      </c>
      <c r="M302" s="64">
        <v>183.088623046875</v>
      </c>
      <c r="N302" s="64">
        <v>186.47621968925597</v>
      </c>
      <c r="O302" s="64">
        <v>228.87158203125</v>
      </c>
      <c r="P302" s="64">
        <v>25.047619047619055</v>
      </c>
    </row>
    <row r="303" spans="1:16">
      <c r="A303" s="47">
        <v>2012</v>
      </c>
      <c r="B303" s="48" t="s">
        <v>465</v>
      </c>
      <c r="C303" s="63">
        <f>Japan_EPU_Index!C327</f>
        <v>137.10835301761691</v>
      </c>
      <c r="D303" s="63">
        <f>Japan_EPU_Index!D327</f>
        <v>155.50193054040994</v>
      </c>
      <c r="E303" s="63">
        <f>Japan_EPU_Index!E327</f>
        <v>118.19428612861888</v>
      </c>
      <c r="F303" s="63">
        <f>Japan_EPU_Index!F327</f>
        <v>191.94202235672637</v>
      </c>
      <c r="G303" s="63">
        <f>Japan_EPU_Index!G327</f>
        <v>99.725207243335646</v>
      </c>
      <c r="H303" s="63">
        <v>20.823157894736841</v>
      </c>
      <c r="I303" s="48">
        <v>7.7850000000000001</v>
      </c>
      <c r="J303" s="48">
        <v>13.8597380952381</v>
      </c>
      <c r="K303" s="63">
        <v>136.24193518737033</v>
      </c>
      <c r="L303" s="64">
        <v>178.72852469317905</v>
      </c>
      <c r="M303" s="64">
        <v>154.41802978515625</v>
      </c>
      <c r="N303" s="64">
        <v>142.74243736312241</v>
      </c>
      <c r="O303" s="64">
        <v>216.73445129394531</v>
      </c>
      <c r="P303" s="64">
        <v>20.228000000000002</v>
      </c>
    </row>
    <row r="304" spans="1:16">
      <c r="A304" s="47" t="s">
        <v>628</v>
      </c>
      <c r="B304" s="48" t="s">
        <v>454</v>
      </c>
      <c r="C304" s="63">
        <f>Japan_EPU_Index!C328</f>
        <v>131.05341585348756</v>
      </c>
      <c r="D304" s="63">
        <f>Japan_EPU_Index!D328</f>
        <v>139.04674010666113</v>
      </c>
      <c r="E304" s="63">
        <f>Japan_EPU_Index!E328</f>
        <v>139.21299742583975</v>
      </c>
      <c r="F304" s="63">
        <f>Japan_EPU_Index!F328</f>
        <v>107.1530688154303</v>
      </c>
      <c r="G304" s="63">
        <f>Japan_EPU_Index!G328</f>
        <v>85.770510584950785</v>
      </c>
      <c r="H304" s="63">
        <v>21.375714285714288</v>
      </c>
      <c r="I304" s="48">
        <v>9.85</v>
      </c>
      <c r="J304" s="48">
        <v>11.099557142857099</v>
      </c>
      <c r="K304" s="63">
        <v>144.25407234084676</v>
      </c>
      <c r="L304" s="64">
        <v>149.78474139318067</v>
      </c>
      <c r="M304" s="64">
        <v>119.43543243408203</v>
      </c>
      <c r="N304" s="64">
        <v>131.43159578462235</v>
      </c>
      <c r="O304" s="64">
        <v>193.44435119628906</v>
      </c>
      <c r="P304" s="64">
        <v>18.420499999999997</v>
      </c>
    </row>
    <row r="305" spans="1:16">
      <c r="B305" s="48" t="s">
        <v>455</v>
      </c>
      <c r="C305" s="63">
        <f>Japan_EPU_Index!C329</f>
        <v>113.56016178315684</v>
      </c>
      <c r="D305" s="63">
        <f>Japan_EPU_Index!D329</f>
        <v>123.16350139866708</v>
      </c>
      <c r="E305" s="63">
        <f>Japan_EPU_Index!E329</f>
        <v>103.1753896901587</v>
      </c>
      <c r="F305" s="63">
        <f>Japan_EPU_Index!F329</f>
        <v>107.10924963977629</v>
      </c>
      <c r="G305" s="63">
        <f>Japan_EPU_Index!G329</f>
        <v>77.952180653604046</v>
      </c>
      <c r="H305" s="63">
        <v>21.648095238095241</v>
      </c>
      <c r="I305" s="48">
        <v>10.355</v>
      </c>
      <c r="J305" s="48">
        <v>10.423071428571401</v>
      </c>
      <c r="K305" s="63">
        <v>143.78049518038455</v>
      </c>
      <c r="L305" s="64">
        <v>151.45749909022999</v>
      </c>
      <c r="M305" s="64">
        <v>98.74810791015625</v>
      </c>
      <c r="N305" s="64">
        <v>92.521364832900986</v>
      </c>
      <c r="O305" s="64">
        <v>177.49269104003906</v>
      </c>
      <c r="P305" s="64">
        <v>16.167272727272728</v>
      </c>
    </row>
    <row r="306" spans="1:16">
      <c r="B306" s="48" t="s">
        <v>456</v>
      </c>
      <c r="C306" s="63">
        <f>Japan_EPU_Index!C330</f>
        <v>139.6668068375896</v>
      </c>
      <c r="D306" s="63">
        <f>Japan_EPU_Index!D330</f>
        <v>166.23071134996391</v>
      </c>
      <c r="E306" s="63">
        <f>Japan_EPU_Index!E330</f>
        <v>136.54273132429313</v>
      </c>
      <c r="F306" s="63">
        <f>Japan_EPU_Index!F330</f>
        <v>157.40123234392047</v>
      </c>
      <c r="G306" s="63">
        <f>Japan_EPU_Index!G330</f>
        <v>125.15771277762379</v>
      </c>
      <c r="H306" s="63">
        <v>20.061499999999995</v>
      </c>
      <c r="I306" s="48">
        <v>8.5625</v>
      </c>
      <c r="J306" s="48">
        <v>8.9490952380952393</v>
      </c>
      <c r="K306" s="63">
        <v>147.58278287373625</v>
      </c>
      <c r="L306" s="64">
        <v>123.44042482823595</v>
      </c>
      <c r="M306" s="64">
        <v>96.969673156738281</v>
      </c>
      <c r="N306" s="64">
        <v>135.96265975739925</v>
      </c>
      <c r="O306" s="64">
        <v>216.99586486816406</v>
      </c>
      <c r="P306" s="64">
        <v>17.823</v>
      </c>
    </row>
    <row r="307" spans="1:16">
      <c r="B307" s="48" t="s">
        <v>457</v>
      </c>
      <c r="C307" s="63">
        <f>Japan_EPU_Index!C331</f>
        <v>144.13775388467039</v>
      </c>
      <c r="D307" s="63">
        <f>Japan_EPU_Index!D331</f>
        <v>178.65443978128712</v>
      </c>
      <c r="E307" s="63">
        <f>Japan_EPU_Index!E331</f>
        <v>117.02508135309992</v>
      </c>
      <c r="F307" s="63">
        <f>Japan_EPU_Index!F331</f>
        <v>131.94947308839011</v>
      </c>
      <c r="G307" s="63">
        <f>Japan_EPU_Index!G331</f>
        <v>88.319877791932285</v>
      </c>
      <c r="H307" s="63">
        <v>23.935714285714283</v>
      </c>
      <c r="I307" s="48">
        <v>9.0500000000000007</v>
      </c>
      <c r="J307" s="48">
        <v>9.0178826086956505</v>
      </c>
      <c r="K307" s="63">
        <v>147.70052042595452</v>
      </c>
      <c r="L307" s="64">
        <v>164.56893686669883</v>
      </c>
      <c r="M307" s="64">
        <v>135.87983703613281</v>
      </c>
      <c r="N307" s="64">
        <v>123.20631317368782</v>
      </c>
      <c r="O307" s="64">
        <v>234.75578308105469</v>
      </c>
      <c r="P307" s="64">
        <v>21.001818181818184</v>
      </c>
    </row>
    <row r="308" spans="1:16">
      <c r="B308" s="48" t="s">
        <v>458</v>
      </c>
      <c r="C308" s="63">
        <f>Japan_EPU_Index!C332</f>
        <v>172.86694168362337</v>
      </c>
      <c r="D308" s="63">
        <f>Japan_EPU_Index!D332</f>
        <v>211.07637963591591</v>
      </c>
      <c r="E308" s="63">
        <f>Japan_EPU_Index!E332</f>
        <v>159.22159639717844</v>
      </c>
      <c r="F308" s="63">
        <f>Japan_EPU_Index!F332</f>
        <v>182.43903640478575</v>
      </c>
      <c r="G308" s="63">
        <f>Japan_EPU_Index!G332</f>
        <v>189.06213864687138</v>
      </c>
      <c r="H308" s="63">
        <v>24.888095238095243</v>
      </c>
      <c r="I308" s="48">
        <v>8.23</v>
      </c>
      <c r="J308" s="48">
        <v>9.5708095238095208</v>
      </c>
      <c r="K308" s="63">
        <v>151.43608088957376</v>
      </c>
      <c r="L308" s="64">
        <v>202.23960879613446</v>
      </c>
      <c r="M308" s="64">
        <v>197.46096801757813</v>
      </c>
      <c r="N308" s="64">
        <v>126.78256649038478</v>
      </c>
      <c r="O308" s="64">
        <v>244.50212097167969</v>
      </c>
      <c r="P308" s="64">
        <v>21.13095238095238</v>
      </c>
    </row>
    <row r="309" spans="1:16">
      <c r="B309" s="48" t="s">
        <v>459</v>
      </c>
      <c r="C309" s="63">
        <f>Japan_EPU_Index!C333</f>
        <v>98.381171839567713</v>
      </c>
      <c r="D309" s="63">
        <f>Japan_EPU_Index!D333</f>
        <v>94.725602434686309</v>
      </c>
      <c r="E309" s="63">
        <f>Japan_EPU_Index!E333</f>
        <v>103.39659854756815</v>
      </c>
      <c r="F309" s="63">
        <f>Japan_EPU_Index!F333</f>
        <v>98.671890526629113</v>
      </c>
      <c r="G309" s="63">
        <f>Japan_EPU_Index!G333</f>
        <v>100.80854013755432</v>
      </c>
      <c r="H309" s="63">
        <v>19.828571428571429</v>
      </c>
      <c r="I309" s="48">
        <v>7.4355000000000002</v>
      </c>
      <c r="J309" s="48">
        <v>12.005886363636399</v>
      </c>
      <c r="K309" s="63">
        <v>164.26077954808122</v>
      </c>
      <c r="L309" s="64">
        <v>175.6150216416778</v>
      </c>
      <c r="M309" s="64">
        <v>180.80354309082031</v>
      </c>
      <c r="N309" s="64">
        <v>120.43373132978863</v>
      </c>
      <c r="O309" s="64">
        <v>206.9815673828125</v>
      </c>
      <c r="P309" s="64">
        <v>17.565238095238097</v>
      </c>
    </row>
    <row r="310" spans="1:16">
      <c r="B310" s="48" t="s">
        <v>460</v>
      </c>
      <c r="C310" s="63">
        <f>Japan_EPU_Index!C334</f>
        <v>96.838815085021409</v>
      </c>
      <c r="D310" s="63">
        <f>Japan_EPU_Index!D334</f>
        <v>95.225470310469859</v>
      </c>
      <c r="E310" s="63">
        <f>Japan_EPU_Index!E334</f>
        <v>96.647158199280696</v>
      </c>
      <c r="F310" s="63">
        <f>Japan_EPU_Index!F334</f>
        <v>139.03713108242479</v>
      </c>
      <c r="G310" s="63">
        <f>Japan_EPU_Index!G334</f>
        <v>85.166347279018638</v>
      </c>
      <c r="H310" s="63">
        <v>18.853913043478261</v>
      </c>
      <c r="I310" s="48">
        <v>6.7394999999999996</v>
      </c>
      <c r="J310" s="48">
        <v>14.1427565217391</v>
      </c>
      <c r="K310" s="63">
        <v>168.61734311069031</v>
      </c>
      <c r="L310" s="64">
        <v>136.37049591571042</v>
      </c>
      <c r="M310" s="64">
        <v>142.95529174804688</v>
      </c>
      <c r="N310" s="64">
        <v>112.67921036394235</v>
      </c>
      <c r="O310" s="64">
        <v>150.67718505859375</v>
      </c>
      <c r="P310" s="64">
        <v>15.689565217391305</v>
      </c>
    </row>
    <row r="311" spans="1:16">
      <c r="B311" s="48" t="s">
        <v>461</v>
      </c>
      <c r="C311" s="63">
        <f>Japan_EPU_Index!C335</f>
        <v>103.22757283446484</v>
      </c>
      <c r="D311" s="63">
        <f>Japan_EPU_Index!D335</f>
        <v>95.287258455152298</v>
      </c>
      <c r="E311" s="63">
        <f>Japan_EPU_Index!E335</f>
        <v>117.12463548928478</v>
      </c>
      <c r="F311" s="63">
        <f>Japan_EPU_Index!F335</f>
        <v>189.93047490105869</v>
      </c>
      <c r="G311" s="63">
        <f>Japan_EPU_Index!G335</f>
        <v>90.347512388840101</v>
      </c>
      <c r="H311" s="63">
        <v>19.223684210526315</v>
      </c>
      <c r="I311" s="48">
        <v>7</v>
      </c>
      <c r="J311" s="48">
        <v>13.075284999999999</v>
      </c>
      <c r="K311" s="63">
        <v>170.46704410463491</v>
      </c>
      <c r="L311" s="64">
        <v>151.47524523359289</v>
      </c>
      <c r="M311" s="64">
        <v>182.10719299316406</v>
      </c>
      <c r="N311" s="64">
        <v>108.94508077362524</v>
      </c>
      <c r="O311" s="64">
        <v>209.91194152832031</v>
      </c>
      <c r="P311" s="64">
        <v>15.284736842105261</v>
      </c>
    </row>
    <row r="312" spans="1:16">
      <c r="B312" s="48" t="s">
        <v>462</v>
      </c>
      <c r="C312" s="63">
        <f>Japan_EPU_Index!C336</f>
        <v>116.52518450374706</v>
      </c>
      <c r="D312" s="63">
        <f>Japan_EPU_Index!D336</f>
        <v>129.29053425510054</v>
      </c>
      <c r="E312" s="63">
        <f>Japan_EPU_Index!E336</f>
        <v>137.55542933399838</v>
      </c>
      <c r="F312" s="63">
        <f>Japan_EPU_Index!F336</f>
        <v>121.1721001803426</v>
      </c>
      <c r="G312" s="63">
        <f>Japan_EPU_Index!G336</f>
        <v>105.4290669361085</v>
      </c>
      <c r="H312" s="63">
        <v>18.634545454545453</v>
      </c>
      <c r="I312" s="48">
        <v>7.1</v>
      </c>
      <c r="J312" s="48">
        <v>13.1495260869565</v>
      </c>
      <c r="K312" s="63">
        <v>192.99174297819684</v>
      </c>
      <c r="L312" s="64">
        <v>175.76041751226873</v>
      </c>
      <c r="M312" s="64">
        <v>166.12840270996094</v>
      </c>
      <c r="N312" s="64">
        <v>125.27930474341485</v>
      </c>
      <c r="O312" s="64">
        <v>219.08265686035156</v>
      </c>
      <c r="P312" s="64">
        <v>16.276190476190479</v>
      </c>
    </row>
    <row r="313" spans="1:16">
      <c r="B313" s="48" t="s">
        <v>463</v>
      </c>
      <c r="C313" s="63">
        <f>Japan_EPU_Index!C337</f>
        <v>124.46522813058577</v>
      </c>
      <c r="D313" s="63">
        <f>Japan_EPU_Index!D337</f>
        <v>152.40745649977208</v>
      </c>
      <c r="E313" s="63">
        <f>Japan_EPU_Index!E337</f>
        <v>137.23015237447962</v>
      </c>
      <c r="F313" s="63">
        <f>Japan_EPU_Index!F337</f>
        <v>242.56173610028875</v>
      </c>
      <c r="G313" s="63">
        <f>Japan_EPU_Index!G337</f>
        <v>82.697810277824729</v>
      </c>
      <c r="H313" s="63">
        <v>18.140952380952385</v>
      </c>
      <c r="I313" s="48">
        <v>8.4499999999999993</v>
      </c>
      <c r="J313" s="48">
        <v>11.697699999999999</v>
      </c>
      <c r="K313" s="63">
        <v>195.74320623107673</v>
      </c>
      <c r="L313" s="64">
        <v>183.4679921511937</v>
      </c>
      <c r="M313" s="64">
        <v>205.86466979980469</v>
      </c>
      <c r="N313" s="64">
        <v>188.29182119464187</v>
      </c>
      <c r="O313" s="64">
        <v>233.5614013671875</v>
      </c>
      <c r="P313" s="64">
        <v>16.701904761904764</v>
      </c>
    </row>
    <row r="314" spans="1:16">
      <c r="B314" s="48" t="s">
        <v>464</v>
      </c>
      <c r="C314" s="63">
        <f>Japan_EPU_Index!C338</f>
        <v>138.95823607935296</v>
      </c>
      <c r="D314" s="63">
        <f>Japan_EPU_Index!D338</f>
        <v>149.37062369840515</v>
      </c>
      <c r="E314" s="63">
        <f>Japan_EPU_Index!E338</f>
        <v>159.76083546769445</v>
      </c>
      <c r="F314" s="63">
        <f>Japan_EPU_Index!F338</f>
        <v>332.43504367023587</v>
      </c>
      <c r="G314" s="63">
        <f>Japan_EPU_Index!G338</f>
        <v>73.85563782907623</v>
      </c>
      <c r="H314" s="63">
        <v>18.96473684210526</v>
      </c>
      <c r="I314" s="48">
        <v>9.15</v>
      </c>
      <c r="J314" s="48">
        <v>12.4425047619048</v>
      </c>
      <c r="K314" s="63">
        <v>228.69806620609589</v>
      </c>
      <c r="L314" s="64">
        <v>163.15748854887786</v>
      </c>
      <c r="M314" s="64">
        <v>214.95195007324219</v>
      </c>
      <c r="N314" s="64">
        <v>151.48222639909289</v>
      </c>
      <c r="O314" s="64">
        <v>215.66848754882813</v>
      </c>
      <c r="P314" s="64">
        <v>17.307000000000006</v>
      </c>
    </row>
    <row r="315" spans="1:16">
      <c r="A315" s="47">
        <v>2013</v>
      </c>
      <c r="B315" s="48" t="s">
        <v>465</v>
      </c>
      <c r="C315" s="63">
        <f>Japan_EPU_Index!C339</f>
        <v>94.739293308465591</v>
      </c>
      <c r="D315" s="63">
        <f>Japan_EPU_Index!D339</f>
        <v>111.607205507347</v>
      </c>
      <c r="E315" s="63">
        <f>Japan_EPU_Index!E339</f>
        <v>112.21616500248804</v>
      </c>
      <c r="F315" s="63">
        <f>Japan_EPU_Index!F339</f>
        <v>130.03944242104703</v>
      </c>
      <c r="G315" s="63">
        <f>Japan_EPU_Index!G339</f>
        <v>79.809035222468339</v>
      </c>
      <c r="H315" s="63">
        <v>21.916315789473686</v>
      </c>
      <c r="I315" s="48">
        <v>11.475</v>
      </c>
      <c r="J315" s="48">
        <v>14.7269608695652</v>
      </c>
      <c r="K315" s="63">
        <v>101.71485219659692</v>
      </c>
      <c r="L315" s="64">
        <v>169.14326998794468</v>
      </c>
      <c r="M315" s="64">
        <v>199.35894775390625</v>
      </c>
      <c r="N315" s="64">
        <v>101.26131676439248</v>
      </c>
      <c r="O315" s="64">
        <v>239.8154296875</v>
      </c>
      <c r="P315" s="64">
        <v>13.505238095238093</v>
      </c>
    </row>
    <row r="316" spans="1:16">
      <c r="A316" s="47" t="s">
        <v>629</v>
      </c>
      <c r="B316" s="48" t="s">
        <v>454</v>
      </c>
      <c r="C316" s="63">
        <f>Japan_EPU_Index!C340</f>
        <v>103.07020358453104</v>
      </c>
      <c r="D316" s="63">
        <f>Japan_EPU_Index!D340</f>
        <v>107.67347001773626</v>
      </c>
      <c r="E316" s="63">
        <f>Japan_EPU_Index!E340</f>
        <v>146.08793061476868</v>
      </c>
      <c r="F316" s="63">
        <f>Japan_EPU_Index!F340</f>
        <v>201.73282655420894</v>
      </c>
      <c r="G316" s="63">
        <f>Japan_EPU_Index!G340</f>
        <v>104.97527819835622</v>
      </c>
      <c r="H316" s="63">
        <v>26.728421052631578</v>
      </c>
      <c r="I316" s="48">
        <v>11.725</v>
      </c>
      <c r="J316" s="48">
        <v>14.830295</v>
      </c>
      <c r="K316" s="63">
        <v>78.813192614640073</v>
      </c>
      <c r="L316" s="64">
        <v>128.33523689537088</v>
      </c>
      <c r="M316" s="64">
        <v>128.5625</v>
      </c>
      <c r="N316" s="64">
        <v>123.49769454555526</v>
      </c>
      <c r="O316" s="64">
        <v>194.16609191894531</v>
      </c>
      <c r="P316" s="64">
        <v>14.072631578947368</v>
      </c>
    </row>
    <row r="317" spans="1:16">
      <c r="B317" s="48" t="s">
        <v>455</v>
      </c>
      <c r="C317" s="63">
        <f>Japan_EPU_Index!C341</f>
        <v>122.91372654653317</v>
      </c>
      <c r="D317" s="63">
        <f>Japan_EPU_Index!D341</f>
        <v>124.54204107778888</v>
      </c>
      <c r="E317" s="63">
        <f>Japan_EPU_Index!E341</f>
        <v>180.13237012593794</v>
      </c>
      <c r="F317" s="63">
        <f>Japan_EPU_Index!F341</f>
        <v>303.92223589179503</v>
      </c>
      <c r="G317" s="63">
        <f>Japan_EPU_Index!G341</f>
        <v>74.903342312412974</v>
      </c>
      <c r="H317" s="63">
        <v>25.554499999999997</v>
      </c>
      <c r="I317" s="48">
        <v>12.161</v>
      </c>
      <c r="J317" s="48">
        <v>13.9407333333333</v>
      </c>
      <c r="K317" s="63">
        <v>63.235893285774928</v>
      </c>
      <c r="L317" s="64">
        <v>131.34907294538897</v>
      </c>
      <c r="M317" s="64">
        <v>146.1158447265625</v>
      </c>
      <c r="N317" s="64">
        <v>88.961432943311749</v>
      </c>
      <c r="O317" s="64">
        <v>245.346923828125</v>
      </c>
      <c r="P317" s="64">
        <v>13.031500000000003</v>
      </c>
    </row>
    <row r="318" spans="1:16">
      <c r="B318" s="48" t="s">
        <v>456</v>
      </c>
      <c r="C318" s="63">
        <f>Japan_EPU_Index!C342</f>
        <v>96.07356676001055</v>
      </c>
      <c r="D318" s="63">
        <f>Japan_EPU_Index!D342</f>
        <v>97.180254862305546</v>
      </c>
      <c r="E318" s="63">
        <f>Japan_EPU_Index!E342</f>
        <v>128.57854529930694</v>
      </c>
      <c r="F318" s="63">
        <f>Japan_EPU_Index!F342</f>
        <v>169.30265586604511</v>
      </c>
      <c r="G318" s="63">
        <f>Japan_EPU_Index!G342</f>
        <v>61.972270943800289</v>
      </c>
      <c r="H318" s="63">
        <v>27.071904761904769</v>
      </c>
      <c r="I318" s="48">
        <v>11.75</v>
      </c>
      <c r="J318" s="48">
        <v>17.661604545454601</v>
      </c>
      <c r="K318" s="63">
        <v>54.268913093063361</v>
      </c>
      <c r="L318" s="64">
        <v>131.95218588437072</v>
      </c>
      <c r="M318" s="64">
        <v>135.44058227539063</v>
      </c>
      <c r="N318" s="64">
        <v>69.903207975964122</v>
      </c>
      <c r="O318" s="64">
        <v>205.62406921386719</v>
      </c>
      <c r="P318" s="64">
        <v>13.967272727272727</v>
      </c>
    </row>
    <row r="319" spans="1:16">
      <c r="B319" s="48" t="s">
        <v>457</v>
      </c>
      <c r="C319" s="63">
        <f>Japan_EPU_Index!C343</f>
        <v>93.123154941756511</v>
      </c>
      <c r="D319" s="63">
        <f>Japan_EPU_Index!D343</f>
        <v>90.931240809948264</v>
      </c>
      <c r="E319" s="63">
        <f>Japan_EPU_Index!E343</f>
        <v>159.39005176656661</v>
      </c>
      <c r="F319" s="63">
        <f>Japan_EPU_Index!F343</f>
        <v>156.5811092307413</v>
      </c>
      <c r="G319" s="63">
        <f>Japan_EPU_Index!G343</f>
        <v>79.297994378961548</v>
      </c>
      <c r="H319" s="63">
        <v>30.268571428571427</v>
      </c>
      <c r="I319" s="48">
        <v>13.77</v>
      </c>
      <c r="J319" s="48">
        <v>14.6311217391304</v>
      </c>
      <c r="K319" s="63">
        <v>52.677131681096888</v>
      </c>
      <c r="L319" s="64">
        <v>100.94580837415303</v>
      </c>
      <c r="M319" s="64">
        <v>109.02803802490234</v>
      </c>
      <c r="N319" s="64">
        <v>93.020143919250302</v>
      </c>
      <c r="O319" s="64">
        <v>139.13821411132813</v>
      </c>
      <c r="P319" s="64">
        <v>13.493636363636362</v>
      </c>
    </row>
    <row r="320" spans="1:16">
      <c r="B320" s="48" t="s">
        <v>458</v>
      </c>
      <c r="C320" s="63">
        <f>Japan_EPU_Index!C344</f>
        <v>111.94930032169155</v>
      </c>
      <c r="D320" s="63">
        <f>Japan_EPU_Index!D344</f>
        <v>107.4457632737072</v>
      </c>
      <c r="E320" s="63">
        <f>Japan_EPU_Index!E344</f>
        <v>181.32837425309341</v>
      </c>
      <c r="F320" s="63">
        <f>Japan_EPU_Index!F344</f>
        <v>154.84335055900988</v>
      </c>
      <c r="G320" s="63">
        <f>Japan_EPU_Index!G344</f>
        <v>81.65463899790042</v>
      </c>
      <c r="H320" s="63">
        <v>39.024499999999996</v>
      </c>
      <c r="I320" s="48">
        <v>14.4735</v>
      </c>
      <c r="J320" s="48">
        <v>13.169295</v>
      </c>
      <c r="K320" s="63">
        <v>51.526181180115351</v>
      </c>
      <c r="L320" s="64">
        <v>104.31633499741072</v>
      </c>
      <c r="M320" s="64">
        <v>126.6258544921875</v>
      </c>
      <c r="N320" s="64">
        <v>111.3477506176317</v>
      </c>
      <c r="O320" s="64">
        <v>177.53463745117188</v>
      </c>
      <c r="P320" s="64">
        <v>17.2715</v>
      </c>
    </row>
    <row r="321" spans="1:16">
      <c r="B321" s="48" t="s">
        <v>459</v>
      </c>
      <c r="C321" s="63">
        <f>Japan_EPU_Index!C345</f>
        <v>121.36237980806396</v>
      </c>
      <c r="D321" s="63">
        <f>Japan_EPU_Index!D345</f>
        <v>93.394271497050752</v>
      </c>
      <c r="E321" s="63">
        <f>Japan_EPU_Index!E345</f>
        <v>155.61729889183684</v>
      </c>
      <c r="F321" s="63">
        <f>Japan_EPU_Index!F345</f>
        <v>294.52758690232668</v>
      </c>
      <c r="G321" s="63">
        <f>Japan_EPU_Index!G345</f>
        <v>68.242719856868504</v>
      </c>
      <c r="H321" s="63">
        <v>30.740454545454551</v>
      </c>
      <c r="I321" s="48">
        <v>12.125</v>
      </c>
      <c r="J321" s="48">
        <v>13.592630434782601</v>
      </c>
      <c r="K321" s="63">
        <v>83.689426254224358</v>
      </c>
      <c r="L321" s="64">
        <v>105.90943044193976</v>
      </c>
      <c r="M321" s="64">
        <v>91.437484741210938</v>
      </c>
      <c r="N321" s="64">
        <v>145.88190856297726</v>
      </c>
      <c r="O321" s="64">
        <v>166.71267700195313</v>
      </c>
      <c r="P321" s="64">
        <v>13.974545454545451</v>
      </c>
    </row>
    <row r="322" spans="1:16">
      <c r="B322" s="48" t="s">
        <v>460</v>
      </c>
      <c r="C322" s="63">
        <f>Japan_EPU_Index!C346</f>
        <v>81.938097804264444</v>
      </c>
      <c r="D322" s="63">
        <f>Japan_EPU_Index!D346</f>
        <v>93.651635398313061</v>
      </c>
      <c r="E322" s="63">
        <f>Japan_EPU_Index!E346</f>
        <v>99.699912148521463</v>
      </c>
      <c r="F322" s="63">
        <f>Japan_EPU_Index!F346</f>
        <v>130.53325011886403</v>
      </c>
      <c r="G322" s="63">
        <f>Japan_EPU_Index!G346</f>
        <v>72.786356174278723</v>
      </c>
      <c r="H322" s="63">
        <v>28.810454545454547</v>
      </c>
      <c r="I322" s="48">
        <v>12.7</v>
      </c>
      <c r="J322" s="48">
        <v>12.3404772727273</v>
      </c>
      <c r="K322" s="63">
        <v>75.213422732285522</v>
      </c>
      <c r="L322" s="64">
        <v>124.46159615694648</v>
      </c>
      <c r="M322" s="64">
        <v>108.75836944580078</v>
      </c>
      <c r="N322" s="64">
        <v>77.589281674593707</v>
      </c>
      <c r="O322" s="64">
        <v>146.03974914550781</v>
      </c>
      <c r="P322" s="64">
        <v>14.21</v>
      </c>
    </row>
    <row r="323" spans="1:16">
      <c r="B323" s="48" t="s">
        <v>461</v>
      </c>
      <c r="C323" s="63">
        <f>Japan_EPU_Index!C347</f>
        <v>98.905094426909912</v>
      </c>
      <c r="D323" s="63">
        <f>Japan_EPU_Index!D347</f>
        <v>94.822857250727893</v>
      </c>
      <c r="E323" s="63">
        <f>Japan_EPU_Index!E347</f>
        <v>104.21475736726447</v>
      </c>
      <c r="F323" s="63">
        <f>Japan_EPU_Index!F347</f>
        <v>71.424754301662901</v>
      </c>
      <c r="G323" s="63">
        <f>Japan_EPU_Index!G347</f>
        <v>69.273493123870153</v>
      </c>
      <c r="H323" s="63">
        <v>27.465789473684211</v>
      </c>
      <c r="I323" s="48">
        <v>11.4</v>
      </c>
      <c r="J323" s="48">
        <v>11.1598333333333</v>
      </c>
      <c r="K323" s="63">
        <v>58.200570697364313</v>
      </c>
      <c r="L323" s="64">
        <v>123.04416464717798</v>
      </c>
      <c r="M323" s="64">
        <v>179.88972473144531</v>
      </c>
      <c r="N323" s="64">
        <v>103.82896101280154</v>
      </c>
      <c r="O323" s="64">
        <v>179.70527648925781</v>
      </c>
      <c r="P323" s="64">
        <v>14.691999999999998</v>
      </c>
    </row>
    <row r="324" spans="1:16">
      <c r="B324" s="48" t="s">
        <v>462</v>
      </c>
      <c r="C324" s="63">
        <f>Japan_EPU_Index!C348</f>
        <v>103.63955279521336</v>
      </c>
      <c r="D324" s="63">
        <f>Japan_EPU_Index!D348</f>
        <v>127.68428993630791</v>
      </c>
      <c r="E324" s="63">
        <f>Japan_EPU_Index!E348</f>
        <v>114.32288137805575</v>
      </c>
      <c r="F324" s="63">
        <f>Japan_EPU_Index!F348</f>
        <v>268.31770694263702</v>
      </c>
      <c r="G324" s="63">
        <f>Japan_EPU_Index!G348</f>
        <v>61.87062432395458</v>
      </c>
      <c r="H324" s="63">
        <v>23.155909090909095</v>
      </c>
      <c r="I324" s="48">
        <v>8.4</v>
      </c>
      <c r="J324" s="48">
        <v>8.2806347826087006</v>
      </c>
      <c r="K324" s="63">
        <v>56.86383988365818</v>
      </c>
      <c r="L324" s="64">
        <v>138.09801803650799</v>
      </c>
      <c r="M324" s="64">
        <v>225.37330627441406</v>
      </c>
      <c r="N324" s="64">
        <v>102.51414803775833</v>
      </c>
      <c r="O324" s="64">
        <v>210.525390625</v>
      </c>
      <c r="P324" s="64">
        <v>15.407826086956518</v>
      </c>
    </row>
    <row r="325" spans="1:16">
      <c r="B325" s="48" t="s">
        <v>463</v>
      </c>
      <c r="C325" s="63">
        <f>Japan_EPU_Index!C349</f>
        <v>69.287647466954738</v>
      </c>
      <c r="D325" s="63">
        <f>Japan_EPU_Index!D349</f>
        <v>47.198762228912813</v>
      </c>
      <c r="E325" s="63">
        <f>Japan_EPU_Index!E349</f>
        <v>90.142988091432898</v>
      </c>
      <c r="F325" s="63">
        <f>Japan_EPU_Index!F349</f>
        <v>72.570319492690786</v>
      </c>
      <c r="G325" s="63">
        <f>Japan_EPU_Index!G349</f>
        <v>65.644875931915323</v>
      </c>
      <c r="H325" s="63">
        <v>23.235999999999994</v>
      </c>
      <c r="I325" s="48">
        <v>9.2249999999999996</v>
      </c>
      <c r="J325" s="48">
        <v>9.2297142857142909</v>
      </c>
      <c r="K325" s="63">
        <v>58.266862347588905</v>
      </c>
      <c r="L325" s="64">
        <v>85.741094559111815</v>
      </c>
      <c r="M325" s="64">
        <v>89.915168762207031</v>
      </c>
      <c r="N325" s="64">
        <v>79.570285463311961</v>
      </c>
      <c r="O325" s="64">
        <v>156.70506286621094</v>
      </c>
      <c r="P325" s="64">
        <v>12.923999999999998</v>
      </c>
    </row>
    <row r="326" spans="1:16">
      <c r="B326" s="48" t="s">
        <v>464</v>
      </c>
      <c r="C326" s="63">
        <f>Japan_EPU_Index!C350</f>
        <v>86.938444938258314</v>
      </c>
      <c r="D326" s="63">
        <f>Japan_EPU_Index!D350</f>
        <v>71.627214562953256</v>
      </c>
      <c r="E326" s="63">
        <f>Japan_EPU_Index!E350</f>
        <v>96.378312716007585</v>
      </c>
      <c r="F326" s="63">
        <f>Japan_EPU_Index!F350</f>
        <v>78.6143887722573</v>
      </c>
      <c r="G326" s="63">
        <f>Japan_EPU_Index!G350</f>
        <v>70.194259134686405</v>
      </c>
      <c r="H326" s="63">
        <v>24.517499999999995</v>
      </c>
      <c r="I326" s="48">
        <v>9.2249999999999996</v>
      </c>
      <c r="J326" s="48">
        <v>10.494468181818201</v>
      </c>
      <c r="K326" s="63">
        <v>74.725272516644253</v>
      </c>
      <c r="L326" s="64">
        <v>114.59767771384494</v>
      </c>
      <c r="M326" s="64">
        <v>115.02074432373047</v>
      </c>
      <c r="N326" s="64">
        <v>90.684863291610384</v>
      </c>
      <c r="O326" s="64">
        <v>157.99862670898438</v>
      </c>
      <c r="P326" s="64">
        <v>14.192380952380951</v>
      </c>
    </row>
    <row r="327" spans="1:16">
      <c r="A327" s="47">
        <v>2014</v>
      </c>
      <c r="B327" s="48" t="s">
        <v>465</v>
      </c>
      <c r="C327" s="63">
        <f>Japan_EPU_Index!C351</f>
        <v>99.465292164720196</v>
      </c>
      <c r="D327" s="63">
        <f>Japan_EPU_Index!D351</f>
        <v>76.017413724588991</v>
      </c>
      <c r="E327" s="63">
        <f>Japan_EPU_Index!E351</f>
        <v>141.58019212057565</v>
      </c>
      <c r="F327" s="63">
        <f>Japan_EPU_Index!F351</f>
        <v>120.42070007415829</v>
      </c>
      <c r="G327" s="63">
        <f>Japan_EPU_Index!G351</f>
        <v>99.737483616835746</v>
      </c>
      <c r="H327" s="63">
        <v>24.158421052631578</v>
      </c>
      <c r="I327" s="48">
        <v>9.375</v>
      </c>
      <c r="J327" s="48">
        <v>10.0997913043478</v>
      </c>
      <c r="K327" s="63">
        <v>51.99933829085883</v>
      </c>
      <c r="L327" s="64">
        <v>106.19275067059179</v>
      </c>
      <c r="M327" s="64">
        <v>107.70513916015625</v>
      </c>
      <c r="N327" s="64">
        <v>89.67859954654007</v>
      </c>
      <c r="O327" s="64">
        <v>154.50244140625</v>
      </c>
      <c r="P327" s="64">
        <v>14.240952380952386</v>
      </c>
    </row>
    <row r="328" spans="1:16">
      <c r="A328" s="47" t="s">
        <v>630</v>
      </c>
      <c r="B328" s="48" t="s">
        <v>454</v>
      </c>
      <c r="C328" s="63">
        <f>Japan_EPU_Index!C352</f>
        <v>124.09934261117242</v>
      </c>
      <c r="D328" s="63">
        <f>Japan_EPU_Index!D352</f>
        <v>98.2168886552098</v>
      </c>
      <c r="E328" s="63">
        <f>Japan_EPU_Index!E352</f>
        <v>145.4741939392521</v>
      </c>
      <c r="F328" s="63">
        <f>Japan_EPU_Index!F352</f>
        <v>126.84424821411717</v>
      </c>
      <c r="G328" s="63">
        <f>Japan_EPU_Index!G352</f>
        <v>78.819659328423214</v>
      </c>
      <c r="H328" s="63">
        <v>28.54894736842105</v>
      </c>
      <c r="I328" s="48">
        <v>8.4250000000000007</v>
      </c>
      <c r="J328" s="48">
        <v>8.0771149999999992</v>
      </c>
      <c r="K328" s="63">
        <v>55.885441097949347</v>
      </c>
      <c r="L328" s="64">
        <v>87.981663195335599</v>
      </c>
      <c r="M328" s="64">
        <v>93.369285583496094</v>
      </c>
      <c r="N328" s="64">
        <v>136.57599138122001</v>
      </c>
      <c r="O328" s="64">
        <v>148.43661499023438</v>
      </c>
      <c r="P328" s="64">
        <v>15.47</v>
      </c>
    </row>
    <row r="329" spans="1:16">
      <c r="B329" s="48" t="s">
        <v>455</v>
      </c>
      <c r="C329" s="63">
        <f>Japan_EPU_Index!C353</f>
        <v>106.79542374980025</v>
      </c>
      <c r="D329" s="63">
        <f>Japan_EPU_Index!D353</f>
        <v>98.245570906370503</v>
      </c>
      <c r="E329" s="63">
        <f>Japan_EPU_Index!E353</f>
        <v>78.410849731498473</v>
      </c>
      <c r="F329" s="63">
        <f>Japan_EPU_Index!F353</f>
        <v>119.45177903204267</v>
      </c>
      <c r="G329" s="63">
        <f>Japan_EPU_Index!G353</f>
        <v>82.72112823669805</v>
      </c>
      <c r="H329" s="63">
        <v>26.345500000000005</v>
      </c>
      <c r="I329" s="48">
        <v>8.4250000000000007</v>
      </c>
      <c r="J329" s="48">
        <v>9.0615619047619003</v>
      </c>
      <c r="K329" s="63">
        <v>48.024992065649506</v>
      </c>
      <c r="L329" s="64">
        <v>107.50148014950344</v>
      </c>
      <c r="M329" s="64">
        <v>101.01873016357422</v>
      </c>
      <c r="N329" s="64">
        <v>86.77592161645606</v>
      </c>
      <c r="O329" s="64">
        <v>156.84341430664063</v>
      </c>
      <c r="P329" s="64">
        <v>14.83666666666667</v>
      </c>
    </row>
    <row r="330" spans="1:16">
      <c r="B330" s="48" t="s">
        <v>456</v>
      </c>
      <c r="C330" s="63">
        <f>Japan_EPU_Index!C354</f>
        <v>109.9504706695754</v>
      </c>
      <c r="D330" s="63">
        <f>Japan_EPU_Index!D354</f>
        <v>103.41769801316595</v>
      </c>
      <c r="E330" s="63">
        <f>Japan_EPU_Index!E354</f>
        <v>102.05244958754038</v>
      </c>
      <c r="F330" s="63">
        <f>Japan_EPU_Index!F354</f>
        <v>313.84062711844155</v>
      </c>
      <c r="G330" s="63">
        <f>Japan_EPU_Index!G354</f>
        <v>65.941342901057126</v>
      </c>
      <c r="H330" s="63">
        <v>23.467142857142854</v>
      </c>
      <c r="I330" s="48">
        <v>6.85</v>
      </c>
      <c r="J330" s="48">
        <v>8.7939318181818198</v>
      </c>
      <c r="K330" s="63">
        <v>52.523309692348732</v>
      </c>
      <c r="L330" s="64">
        <v>90.609963468028198</v>
      </c>
      <c r="M330" s="64">
        <v>96.993431091308594</v>
      </c>
      <c r="N330" s="64">
        <v>97.080098003465935</v>
      </c>
      <c r="O330" s="64">
        <v>116.48548126220703</v>
      </c>
      <c r="P330" s="64">
        <v>14.198095238095242</v>
      </c>
    </row>
    <row r="331" spans="1:16">
      <c r="B331" s="48" t="s">
        <v>457</v>
      </c>
      <c r="C331" s="63">
        <f>Japan_EPU_Index!C355</f>
        <v>84.572342196774187</v>
      </c>
      <c r="D331" s="63">
        <f>Japan_EPU_Index!D355</f>
        <v>64.295774440288866</v>
      </c>
      <c r="E331" s="63">
        <f>Japan_EPU_Index!E355</f>
        <v>71.782890652607819</v>
      </c>
      <c r="F331" s="63">
        <f>Japan_EPU_Index!F355</f>
        <v>94.104186603085708</v>
      </c>
      <c r="G331" s="63">
        <f>Japan_EPU_Index!G355</f>
        <v>73.806900562759424</v>
      </c>
      <c r="H331" s="63">
        <v>20.900500000000001</v>
      </c>
      <c r="I331" s="48">
        <v>5.45</v>
      </c>
      <c r="J331" s="48">
        <v>7.9852454545454501</v>
      </c>
      <c r="K331" s="63">
        <v>47.439003728556109</v>
      </c>
      <c r="L331" s="64">
        <v>101.21642457698948</v>
      </c>
      <c r="M331" s="64">
        <v>102.01504516601563</v>
      </c>
      <c r="N331" s="64">
        <v>53.240050564355869</v>
      </c>
      <c r="O331" s="64">
        <v>146.29191589355469</v>
      </c>
      <c r="P331" s="64">
        <v>12.475238095238094</v>
      </c>
    </row>
    <row r="332" spans="1:16">
      <c r="B332" s="48" t="s">
        <v>458</v>
      </c>
      <c r="C332" s="63">
        <f>Japan_EPU_Index!C356</f>
        <v>62.652880851771059</v>
      </c>
      <c r="D332" s="63">
        <f>Japan_EPU_Index!D356</f>
        <v>48.083470262076702</v>
      </c>
      <c r="E332" s="63">
        <f>Japan_EPU_Index!E356</f>
        <v>38.605237813178292</v>
      </c>
      <c r="F332" s="63">
        <f>Japan_EPU_Index!F356</f>
        <v>45.767591522855291</v>
      </c>
      <c r="G332" s="63">
        <f>Japan_EPU_Index!G356</f>
        <v>71.249954399434515</v>
      </c>
      <c r="H332" s="63">
        <v>18.925714285714282</v>
      </c>
      <c r="I332" s="48">
        <v>5.35</v>
      </c>
      <c r="J332" s="48">
        <v>7.3815142857142897</v>
      </c>
      <c r="K332" s="63">
        <v>53.929274531466206</v>
      </c>
      <c r="L332" s="64">
        <v>82.946640355585444</v>
      </c>
      <c r="M332" s="64">
        <v>85.968467712402344</v>
      </c>
      <c r="N332" s="64">
        <v>44.849030539727082</v>
      </c>
      <c r="O332" s="64">
        <v>111.79610443115234</v>
      </c>
      <c r="P332" s="64">
        <v>11.54142857142857</v>
      </c>
    </row>
    <row r="333" spans="1:16">
      <c r="B333" s="48" t="s">
        <v>459</v>
      </c>
      <c r="C333" s="63">
        <f>Japan_EPU_Index!C357</f>
        <v>73.651475697344665</v>
      </c>
      <c r="D333" s="63">
        <f>Japan_EPU_Index!D357</f>
        <v>54.723288167710685</v>
      </c>
      <c r="E333" s="63">
        <f>Japan_EPU_Index!E357</f>
        <v>59.722508911893826</v>
      </c>
      <c r="F333" s="63">
        <f>Japan_EPU_Index!F357</f>
        <v>89.222335687168112</v>
      </c>
      <c r="G333" s="63">
        <f>Japan_EPU_Index!G357</f>
        <v>79.615886375577077</v>
      </c>
      <c r="H333" s="63">
        <v>15.570909090909089</v>
      </c>
      <c r="I333" s="48">
        <v>5.7249999999999996</v>
      </c>
      <c r="J333" s="48">
        <v>6.5881347826086998</v>
      </c>
      <c r="K333" s="63">
        <v>59.808504597267621</v>
      </c>
      <c r="L333" s="64">
        <v>95.089567982322933</v>
      </c>
      <c r="M333" s="64">
        <v>78.506004333496094</v>
      </c>
      <c r="N333" s="64">
        <v>60.286206166369134</v>
      </c>
      <c r="O333" s="64">
        <v>119.93392944335938</v>
      </c>
      <c r="P333" s="64">
        <v>12.296363636363639</v>
      </c>
    </row>
    <row r="334" spans="1:16">
      <c r="B334" s="48" t="s">
        <v>460</v>
      </c>
      <c r="C334" s="63">
        <f>Japan_EPU_Index!C358</f>
        <v>75.478919063299671</v>
      </c>
      <c r="D334" s="63">
        <f>Japan_EPU_Index!D358</f>
        <v>60.849472127158002</v>
      </c>
      <c r="E334" s="63">
        <f>Japan_EPU_Index!E358</f>
        <v>74.009581746909575</v>
      </c>
      <c r="F334" s="63">
        <f>Japan_EPU_Index!F358</f>
        <v>87.161242191662382</v>
      </c>
      <c r="G334" s="63">
        <f>Japan_EPU_Index!G358</f>
        <v>69.089151668983703</v>
      </c>
      <c r="H334" s="63">
        <v>17.636666666666667</v>
      </c>
      <c r="I334" s="48">
        <v>5.75</v>
      </c>
      <c r="J334" s="48">
        <v>6.6760476190476199</v>
      </c>
      <c r="K334" s="63">
        <v>61.930583437367744</v>
      </c>
      <c r="L334" s="64">
        <v>110.27005217337498</v>
      </c>
      <c r="M334" s="64">
        <v>63.877334594726563</v>
      </c>
      <c r="N334" s="64">
        <v>53.927869370923602</v>
      </c>
      <c r="O334" s="64">
        <v>133.31536865234375</v>
      </c>
      <c r="P334" s="64">
        <v>13.491904761904761</v>
      </c>
    </row>
    <row r="335" spans="1:16">
      <c r="B335" s="48" t="s">
        <v>461</v>
      </c>
      <c r="C335" s="63">
        <f>Japan_EPU_Index!C359</f>
        <v>89.975523855758738</v>
      </c>
      <c r="D335" s="63">
        <f>Japan_EPU_Index!D359</f>
        <v>86.9845967287593</v>
      </c>
      <c r="E335" s="63">
        <f>Japan_EPU_Index!E359</f>
        <v>74.378595985389197</v>
      </c>
      <c r="F335" s="63">
        <f>Japan_EPU_Index!F359</f>
        <v>126.52494617321156</v>
      </c>
      <c r="G335" s="63">
        <f>Japan_EPU_Index!G359</f>
        <v>66.266143271799137</v>
      </c>
      <c r="H335" s="63">
        <v>17.226500000000001</v>
      </c>
      <c r="I335" s="48">
        <v>8.3249999999999993</v>
      </c>
      <c r="J335" s="48">
        <v>7.3329681818181802</v>
      </c>
      <c r="K335" s="63">
        <v>45.279613207301558</v>
      </c>
      <c r="L335" s="64">
        <v>130.50323549377674</v>
      </c>
      <c r="M335" s="64">
        <v>86.216590881347656</v>
      </c>
      <c r="N335" s="64">
        <v>85.533639516362769</v>
      </c>
      <c r="O335" s="64">
        <v>190.215576171875</v>
      </c>
      <c r="P335" s="64">
        <v>13.466666666666667</v>
      </c>
    </row>
    <row r="336" spans="1:16">
      <c r="B336" s="48" t="s">
        <v>462</v>
      </c>
      <c r="C336" s="63">
        <f>Japan_EPU_Index!C360</f>
        <v>102.55578221693094</v>
      </c>
      <c r="D336" s="63">
        <f>Japan_EPU_Index!D360</f>
        <v>82.98856985172813</v>
      </c>
      <c r="E336" s="63">
        <f>Japan_EPU_Index!E360</f>
        <v>95.240034109880909</v>
      </c>
      <c r="F336" s="63">
        <f>Japan_EPU_Index!F360</f>
        <v>45.905372706364062</v>
      </c>
      <c r="G336" s="63">
        <f>Japan_EPU_Index!G360</f>
        <v>67.921355584144152</v>
      </c>
      <c r="H336" s="63">
        <v>22.679545454545458</v>
      </c>
      <c r="I336" s="48">
        <v>9.625</v>
      </c>
      <c r="J336" s="48">
        <v>7.4896652173913001</v>
      </c>
      <c r="K336" s="63">
        <v>55.895523635516277</v>
      </c>
      <c r="L336" s="64">
        <v>131.2384707021599</v>
      </c>
      <c r="M336" s="64">
        <v>113.33457946777344</v>
      </c>
      <c r="N336" s="64">
        <v>122.72887343273447</v>
      </c>
      <c r="O336" s="64">
        <v>150.0306396484375</v>
      </c>
      <c r="P336" s="64">
        <v>18.058695652173906</v>
      </c>
    </row>
    <row r="337" spans="1:16">
      <c r="B337" s="48" t="s">
        <v>463</v>
      </c>
      <c r="C337" s="63">
        <f>Japan_EPU_Index!C361</f>
        <v>106.40366398957087</v>
      </c>
      <c r="D337" s="63">
        <f>Japan_EPU_Index!D361</f>
        <v>109.65434444760479</v>
      </c>
      <c r="E337" s="63">
        <f>Japan_EPU_Index!E361</f>
        <v>174.25582909493187</v>
      </c>
      <c r="F337" s="63">
        <f>Japan_EPU_Index!F361</f>
        <v>65.761621163100074</v>
      </c>
      <c r="G337" s="63">
        <f>Japan_EPU_Index!G361</f>
        <v>78.180855386848705</v>
      </c>
      <c r="H337" s="63">
        <v>26.402777777777782</v>
      </c>
      <c r="I337" s="48">
        <v>9.8000000000000007</v>
      </c>
      <c r="J337" s="48">
        <v>9.0782450000000008</v>
      </c>
      <c r="K337" s="63">
        <v>63.981254482228429</v>
      </c>
      <c r="L337" s="64">
        <v>110.2124763532661</v>
      </c>
      <c r="M337" s="64">
        <v>93.185951232910156</v>
      </c>
      <c r="N337" s="64">
        <v>129.28372881318361</v>
      </c>
      <c r="O337" s="64">
        <v>152.42488098144531</v>
      </c>
      <c r="P337" s="64">
        <v>13.413157894736843</v>
      </c>
    </row>
    <row r="338" spans="1:16">
      <c r="B338" s="48" t="s">
        <v>464</v>
      </c>
      <c r="C338" s="63">
        <f>Japan_EPU_Index!C362</f>
        <v>103.33264811937076</v>
      </c>
      <c r="D338" s="63">
        <f>Japan_EPU_Index!D362</f>
        <v>85.439052536794946</v>
      </c>
      <c r="E338" s="63">
        <f>Japan_EPU_Index!E362</f>
        <v>125.6358243111565</v>
      </c>
      <c r="F338" s="63">
        <f>Japan_EPU_Index!F362</f>
        <v>114.569778202984</v>
      </c>
      <c r="G338" s="63">
        <f>Japan_EPU_Index!G362</f>
        <v>77.419111188749113</v>
      </c>
      <c r="H338" s="63">
        <v>25.806190476190473</v>
      </c>
      <c r="I338" s="48">
        <v>11.225</v>
      </c>
      <c r="J338" s="48">
        <v>10.4272739130435</v>
      </c>
      <c r="K338" s="63">
        <v>89.888575452177136</v>
      </c>
      <c r="L338" s="64">
        <v>112.34293450420948</v>
      </c>
      <c r="M338" s="64">
        <v>87.415321350097656</v>
      </c>
      <c r="N338" s="64">
        <v>188.92577945280541</v>
      </c>
      <c r="O338" s="64">
        <v>176.02394104003906</v>
      </c>
      <c r="P338" s="64">
        <v>16.292272727272731</v>
      </c>
    </row>
    <row r="339" spans="1:16">
      <c r="A339" s="47">
        <v>2015</v>
      </c>
      <c r="B339" s="48" t="s">
        <v>465</v>
      </c>
      <c r="C339" s="63">
        <f>Japan_EPU_Index!C363</f>
        <v>89.437535782125096</v>
      </c>
      <c r="D339" s="63">
        <f>Japan_EPU_Index!D363</f>
        <v>87.191212842295954</v>
      </c>
      <c r="E339" s="63">
        <f>Japan_EPU_Index!E363</f>
        <v>105.20365850849265</v>
      </c>
      <c r="F339" s="63">
        <f>Japan_EPU_Index!F363</f>
        <v>87.556099073566401</v>
      </c>
      <c r="G339" s="63">
        <f>Japan_EPU_Index!G363</f>
        <v>83.705137229336898</v>
      </c>
      <c r="H339" s="63">
        <v>23.893157894736841</v>
      </c>
      <c r="I339" s="48">
        <v>11.324999999999999</v>
      </c>
      <c r="J339" s="48">
        <v>11.242727272727301</v>
      </c>
      <c r="K339" s="63">
        <v>81.45044857477636</v>
      </c>
      <c r="L339" s="64">
        <v>153.71997622838464</v>
      </c>
      <c r="M339" s="64">
        <v>120.54422760009766</v>
      </c>
      <c r="N339" s="64">
        <v>88.681361706401589</v>
      </c>
      <c r="O339" s="64">
        <v>168.9852294921875</v>
      </c>
      <c r="P339" s="64">
        <v>19.119499999999999</v>
      </c>
    </row>
    <row r="340" spans="1:16">
      <c r="A340" s="47" t="s">
        <v>631</v>
      </c>
      <c r="B340" s="48" t="s">
        <v>454</v>
      </c>
      <c r="C340" s="63">
        <f>Japan_EPU_Index!C364</f>
        <v>72.96691608352431</v>
      </c>
      <c r="D340" s="63">
        <f>Japan_EPU_Index!D364</f>
        <v>56.054155951262331</v>
      </c>
      <c r="E340" s="63">
        <f>Japan_EPU_Index!E364</f>
        <v>33.571459541410618</v>
      </c>
      <c r="F340" s="63">
        <f>Japan_EPU_Index!F364</f>
        <v>86.70868757985879</v>
      </c>
      <c r="G340" s="63">
        <f>Japan_EPU_Index!G364</f>
        <v>71.939642546887981</v>
      </c>
      <c r="H340" s="63">
        <v>21.577894736842108</v>
      </c>
      <c r="I340" s="48">
        <v>8.75</v>
      </c>
      <c r="J340" s="48">
        <v>10.314864999999999</v>
      </c>
      <c r="K340" s="63">
        <v>77.412200667463281</v>
      </c>
      <c r="L340" s="64">
        <v>116.12710429088523</v>
      </c>
      <c r="M340" s="64">
        <v>87.609466552734375</v>
      </c>
      <c r="N340" s="64">
        <v>74.161314974720469</v>
      </c>
      <c r="O340" s="64">
        <v>155.09365844726563</v>
      </c>
      <c r="P340" s="64">
        <v>15.90421052631579</v>
      </c>
    </row>
    <row r="341" spans="1:16">
      <c r="B341" s="48" t="s">
        <v>455</v>
      </c>
      <c r="C341" s="63">
        <f>Japan_EPU_Index!C365</f>
        <v>76.911752639947053</v>
      </c>
      <c r="D341" s="63">
        <f>Japan_EPU_Index!D365</f>
        <v>59.541903129424703</v>
      </c>
      <c r="E341" s="63">
        <f>Japan_EPU_Index!E365</f>
        <v>83.578753989689318</v>
      </c>
      <c r="F341" s="63">
        <f>Japan_EPU_Index!F365</f>
        <v>77.631955285213948</v>
      </c>
      <c r="G341" s="63">
        <f>Japan_EPU_Index!G365</f>
        <v>69.432145871223142</v>
      </c>
      <c r="H341" s="63">
        <v>20.53409090909091</v>
      </c>
      <c r="I341" s="48">
        <v>9.5</v>
      </c>
      <c r="J341" s="48">
        <v>11.7634772727273</v>
      </c>
      <c r="K341" s="63">
        <v>72.241994425519707</v>
      </c>
      <c r="L341" s="64">
        <v>96.265372455671411</v>
      </c>
      <c r="M341" s="64">
        <v>95.978965759277344</v>
      </c>
      <c r="N341" s="64">
        <v>51.360838154447656</v>
      </c>
      <c r="O341" s="64">
        <v>131.74543762207031</v>
      </c>
      <c r="P341" s="64">
        <v>14.812727272727273</v>
      </c>
    </row>
    <row r="342" spans="1:16">
      <c r="B342" s="48" t="s">
        <v>456</v>
      </c>
      <c r="C342" s="63">
        <f>Japan_EPU_Index!C366</f>
        <v>80.616088052030094</v>
      </c>
      <c r="D342" s="63">
        <f>Japan_EPU_Index!D366</f>
        <v>73.76117055776588</v>
      </c>
      <c r="E342" s="63">
        <f>Japan_EPU_Index!E366</f>
        <v>86.421997305531349</v>
      </c>
      <c r="F342" s="63">
        <f>Japan_EPU_Index!F366</f>
        <v>132.04919124165855</v>
      </c>
      <c r="G342" s="63">
        <f>Japan_EPU_Index!G366</f>
        <v>76.190235801803567</v>
      </c>
      <c r="H342" s="63">
        <v>20.559047619047618</v>
      </c>
      <c r="I342" s="48">
        <v>8</v>
      </c>
      <c r="J342" s="48">
        <v>11.1722545454545</v>
      </c>
      <c r="K342" s="63">
        <v>75.725980001863562</v>
      </c>
      <c r="L342" s="64">
        <v>100.33774915691181</v>
      </c>
      <c r="M342" s="64">
        <v>103.54495239257813</v>
      </c>
      <c r="N342" s="64">
        <v>74.155767449139873</v>
      </c>
      <c r="O342" s="64">
        <v>147.32095336914063</v>
      </c>
      <c r="P342" s="64">
        <v>13.494761904761905</v>
      </c>
    </row>
    <row r="343" spans="1:16">
      <c r="B343" s="48" t="s">
        <v>457</v>
      </c>
      <c r="C343" s="63">
        <f>Japan_EPU_Index!C367</f>
        <v>87.422577295829697</v>
      </c>
      <c r="D343" s="63">
        <f>Japan_EPU_Index!D367</f>
        <v>76.645290291277306</v>
      </c>
      <c r="E343" s="63">
        <f>Japan_EPU_Index!E367</f>
        <v>76.290253587166575</v>
      </c>
      <c r="F343" s="63">
        <f>Japan_EPU_Index!F367</f>
        <v>145.44443141647119</v>
      </c>
      <c r="G343" s="63">
        <f>Japan_EPU_Index!G367</f>
        <v>72.061075121591173</v>
      </c>
      <c r="H343" s="63">
        <v>18.661666666666665</v>
      </c>
      <c r="I343" s="48">
        <v>8.85</v>
      </c>
      <c r="J343" s="48">
        <v>11.4683904761905</v>
      </c>
      <c r="K343" s="63">
        <v>80.992706180847279</v>
      </c>
      <c r="L343" s="64">
        <v>104.38016943273473</v>
      </c>
      <c r="M343" s="64">
        <v>102.31870269775391</v>
      </c>
      <c r="N343" s="64">
        <v>74.478320571517926</v>
      </c>
      <c r="O343" s="64">
        <v>165.58476257324219</v>
      </c>
      <c r="P343" s="64">
        <v>13.3385</v>
      </c>
    </row>
    <row r="344" spans="1:16">
      <c r="B344" s="48" t="s">
        <v>458</v>
      </c>
      <c r="C344" s="63">
        <f>Japan_EPU_Index!C368</f>
        <v>83.038259298514348</v>
      </c>
      <c r="D344" s="63">
        <f>Japan_EPU_Index!D368</f>
        <v>63.621390724423151</v>
      </c>
      <c r="E344" s="63">
        <f>Japan_EPU_Index!E368</f>
        <v>54.420338813822241</v>
      </c>
      <c r="F344" s="63">
        <f>Japan_EPU_Index!F368</f>
        <v>117.29388724890181</v>
      </c>
      <c r="G344" s="63">
        <f>Japan_EPU_Index!G368</f>
        <v>73.290331539174545</v>
      </c>
      <c r="H344" s="63">
        <v>18.605909090909087</v>
      </c>
      <c r="I344" s="48">
        <v>8.9250000000000007</v>
      </c>
      <c r="J344" s="48">
        <v>10.577013636363599</v>
      </c>
      <c r="K344" s="63">
        <v>81.459976739143457</v>
      </c>
      <c r="L344" s="64">
        <v>113.14648880363681</v>
      </c>
      <c r="M344" s="64">
        <v>115.88028717041016</v>
      </c>
      <c r="N344" s="64">
        <v>64.039313274408784</v>
      </c>
      <c r="O344" s="64">
        <v>193.947998046875</v>
      </c>
      <c r="P344" s="64">
        <v>14.339545454545457</v>
      </c>
    </row>
    <row r="345" spans="1:16">
      <c r="B345" s="48" t="s">
        <v>459</v>
      </c>
      <c r="C345" s="63">
        <f>Japan_EPU_Index!C369</f>
        <v>98.396967628702754</v>
      </c>
      <c r="D345" s="63">
        <f>Japan_EPU_Index!D369</f>
        <v>92.540497144042234</v>
      </c>
      <c r="E345" s="63">
        <f>Japan_EPU_Index!E369</f>
        <v>71.298072164750607</v>
      </c>
      <c r="F345" s="63">
        <f>Japan_EPU_Index!F369</f>
        <v>108.76273767074325</v>
      </c>
      <c r="G345" s="63">
        <f>Japan_EPU_Index!G369</f>
        <v>77.40574097380815</v>
      </c>
      <c r="H345" s="63">
        <v>19.502727272727274</v>
      </c>
      <c r="I345" s="48">
        <v>7.15</v>
      </c>
      <c r="J345" s="48">
        <v>9.2648652173913106</v>
      </c>
      <c r="K345" s="63">
        <v>86.836289567910384</v>
      </c>
      <c r="L345" s="64">
        <v>137.22168876124402</v>
      </c>
      <c r="M345" s="64">
        <v>98.734786987304688</v>
      </c>
      <c r="N345" s="64">
        <v>53.41797350809869</v>
      </c>
      <c r="O345" s="64">
        <v>184.48753356933594</v>
      </c>
      <c r="P345" s="64">
        <v>14.352727272727275</v>
      </c>
    </row>
    <row r="346" spans="1:16">
      <c r="B346" s="48" t="s">
        <v>460</v>
      </c>
      <c r="C346" s="63">
        <f>Japan_EPU_Index!C370</f>
        <v>113.617230511462</v>
      </c>
      <c r="D346" s="63">
        <f>Japan_EPU_Index!D370</f>
        <v>100.06655428454725</v>
      </c>
      <c r="E346" s="63">
        <f>Japan_EPU_Index!E370</f>
        <v>122.58448631660093</v>
      </c>
      <c r="F346" s="63">
        <f>Japan_EPU_Index!F370</f>
        <v>110.61543377284305</v>
      </c>
      <c r="G346" s="63">
        <f>Japan_EPU_Index!G370</f>
        <v>122.35046863143606</v>
      </c>
      <c r="H346" s="63">
        <v>23.57</v>
      </c>
      <c r="I346" s="48">
        <v>10.5875</v>
      </c>
      <c r="J346" s="48">
        <v>8.00646666666667</v>
      </c>
      <c r="K346" s="63">
        <v>83.773420013764721</v>
      </c>
      <c r="L346" s="64">
        <v>144.85224532718922</v>
      </c>
      <c r="M346" s="64">
        <v>156.50361633300781</v>
      </c>
      <c r="N346" s="64">
        <v>89.904333604925327</v>
      </c>
      <c r="O346" s="64">
        <v>143.71115112304688</v>
      </c>
      <c r="P346" s="64">
        <v>19.428095238095239</v>
      </c>
    </row>
    <row r="347" spans="1:16">
      <c r="B347" s="48" t="s">
        <v>461</v>
      </c>
      <c r="C347" s="63">
        <f>Japan_EPU_Index!C371</f>
        <v>119.45628734703662</v>
      </c>
      <c r="D347" s="63">
        <f>Japan_EPU_Index!D371</f>
        <v>96.80203223513243</v>
      </c>
      <c r="E347" s="63">
        <f>Japan_EPU_Index!E371</f>
        <v>135.92428238258671</v>
      </c>
      <c r="F347" s="63">
        <f>Japan_EPU_Index!F371</f>
        <v>118.54113154750381</v>
      </c>
      <c r="G347" s="63">
        <f>Japan_EPU_Index!G371</f>
        <v>129.51112847485078</v>
      </c>
      <c r="H347" s="63">
        <v>33.283157894736846</v>
      </c>
      <c r="I347" s="48">
        <v>10.815</v>
      </c>
      <c r="J347" s="48">
        <v>10.5840454545455</v>
      </c>
      <c r="K347" s="63">
        <v>87.110332596183099</v>
      </c>
      <c r="L347" s="64">
        <v>207.88129108082882</v>
      </c>
      <c r="M347" s="64">
        <v>171.93267822265625</v>
      </c>
      <c r="N347" s="64">
        <v>116.58238038216311</v>
      </c>
      <c r="O347" s="64">
        <v>194.46083068847656</v>
      </c>
      <c r="P347" s="64">
        <v>24.377142857142854</v>
      </c>
    </row>
    <row r="348" spans="1:16">
      <c r="B348" s="48" t="s">
        <v>462</v>
      </c>
      <c r="C348" s="63">
        <f>Japan_EPU_Index!C372</f>
        <v>111.52253519668166</v>
      </c>
      <c r="D348" s="63">
        <f>Japan_EPU_Index!D372</f>
        <v>87.482218209528043</v>
      </c>
      <c r="E348" s="63">
        <f>Japan_EPU_Index!E372</f>
        <v>98.862683130813309</v>
      </c>
      <c r="F348" s="63">
        <f>Japan_EPU_Index!F372</f>
        <v>369.1920517197712</v>
      </c>
      <c r="G348" s="63">
        <f>Japan_EPU_Index!G372</f>
        <v>85.797286147509013</v>
      </c>
      <c r="H348" s="63">
        <v>27.908571428571435</v>
      </c>
      <c r="I348" s="48">
        <v>7.4824999999999999</v>
      </c>
      <c r="J348" s="48">
        <v>10.542690909090901</v>
      </c>
      <c r="K348" s="63">
        <v>81.214848585478819</v>
      </c>
      <c r="L348" s="64">
        <v>137.38413886487126</v>
      </c>
      <c r="M348" s="64">
        <v>110.70192718505859</v>
      </c>
      <c r="N348" s="64">
        <v>115.87420961904206</v>
      </c>
      <c r="O348" s="64">
        <v>164.83113098144531</v>
      </c>
      <c r="P348" s="64">
        <v>16.789545454545454</v>
      </c>
    </row>
    <row r="349" spans="1:16">
      <c r="B349" s="48" t="s">
        <v>463</v>
      </c>
      <c r="C349" s="63">
        <f>Japan_EPU_Index!C373</f>
        <v>90.685792029215861</v>
      </c>
      <c r="D349" s="63">
        <f>Japan_EPU_Index!D373</f>
        <v>74.951711312116174</v>
      </c>
      <c r="E349" s="63">
        <f>Japan_EPU_Index!E373</f>
        <v>91.263129858220054</v>
      </c>
      <c r="F349" s="63">
        <f>Japan_EPU_Index!F373</f>
        <v>241.81753784772374</v>
      </c>
      <c r="G349" s="63">
        <f>Japan_EPU_Index!G373</f>
        <v>72.627654245479661</v>
      </c>
      <c r="H349" s="63">
        <v>21.660526315789475</v>
      </c>
      <c r="I349" s="48">
        <v>8.2575000000000003</v>
      </c>
      <c r="J349" s="48">
        <v>9.5275761904761893</v>
      </c>
      <c r="K349" s="63">
        <v>79.018223482614715</v>
      </c>
      <c r="L349" s="64">
        <v>94.248280222734252</v>
      </c>
      <c r="M349" s="64">
        <v>89.583694458007813</v>
      </c>
      <c r="N349" s="64">
        <v>107.81766452618028</v>
      </c>
      <c r="O349" s="64">
        <v>164.40214538574219</v>
      </c>
      <c r="P349" s="64">
        <v>16.21</v>
      </c>
    </row>
    <row r="350" spans="1:16">
      <c r="B350" s="48" t="s">
        <v>464</v>
      </c>
      <c r="C350" s="63">
        <f>Japan_EPU_Index!C374</f>
        <v>93.984631414614199</v>
      </c>
      <c r="D350" s="63">
        <f>Japan_EPU_Index!D374</f>
        <v>81.265934687362389</v>
      </c>
      <c r="E350" s="63">
        <f>Japan_EPU_Index!E374</f>
        <v>108.61181127735574</v>
      </c>
      <c r="F350" s="63">
        <f>Japan_EPU_Index!F374</f>
        <v>131.00359492441791</v>
      </c>
      <c r="G350" s="63">
        <f>Japan_EPU_Index!G374</f>
        <v>67.432704099336263</v>
      </c>
      <c r="H350" s="63">
        <v>21.535238095238096</v>
      </c>
      <c r="I350" s="48">
        <v>7.375</v>
      </c>
      <c r="J350" s="48">
        <v>8.4864347826087005</v>
      </c>
      <c r="K350" s="63">
        <v>72.958600008607633</v>
      </c>
      <c r="L350" s="64">
        <v>117.87479054780394</v>
      </c>
      <c r="M350" s="64">
        <v>101.96343231201172</v>
      </c>
      <c r="N350" s="64">
        <v>132.65289350373391</v>
      </c>
      <c r="O350" s="64">
        <v>147.41886901855469</v>
      </c>
      <c r="P350" s="64">
        <v>18.025454545454544</v>
      </c>
    </row>
    <row r="351" spans="1:16">
      <c r="A351" s="47">
        <v>2016</v>
      </c>
      <c r="B351" s="48" t="s">
        <v>465</v>
      </c>
      <c r="C351" s="63">
        <f>Japan_EPU_Index!C375</f>
        <v>131.4189074919941</v>
      </c>
      <c r="D351" s="63">
        <f>Japan_EPU_Index!D375</f>
        <v>111.10163873196572</v>
      </c>
      <c r="E351" s="63">
        <f>Japan_EPU_Index!E375</f>
        <v>186.94038410542976</v>
      </c>
      <c r="F351" s="63">
        <f>Japan_EPU_Index!F375</f>
        <v>445.38358616656257</v>
      </c>
      <c r="G351" s="63">
        <f>Japan_EPU_Index!G375</f>
        <v>81.067114268311428</v>
      </c>
      <c r="H351" s="63">
        <v>32.97</v>
      </c>
      <c r="I351" s="48">
        <v>9.4824999999999999</v>
      </c>
      <c r="J351" s="48">
        <v>9.6149190476190505</v>
      </c>
      <c r="K351" s="63">
        <v>68.84264744013619</v>
      </c>
      <c r="L351" s="64">
        <v>154.73609713561981</v>
      </c>
      <c r="M351" s="64">
        <v>154.85731506347656</v>
      </c>
      <c r="N351" s="64">
        <v>156.82974129949974</v>
      </c>
      <c r="O351" s="64">
        <v>209.74028015136719</v>
      </c>
      <c r="P351" s="64">
        <v>23.717894736842101</v>
      </c>
    </row>
    <row r="352" spans="1:16">
      <c r="A352" s="47" t="s">
        <v>632</v>
      </c>
      <c r="B352" s="48" t="s">
        <v>454</v>
      </c>
      <c r="C352" s="63">
        <f>Japan_EPU_Index!C376</f>
        <v>167.02903220398244</v>
      </c>
      <c r="D352" s="63">
        <f>Japan_EPU_Index!D376</f>
        <v>144.67628298761869</v>
      </c>
      <c r="E352" s="63">
        <f>Japan_EPU_Index!E376</f>
        <v>336.94918492769193</v>
      </c>
      <c r="F352" s="63">
        <f>Japan_EPU_Index!F376</f>
        <v>243.32586017644775</v>
      </c>
      <c r="G352" s="63">
        <f>Japan_EPU_Index!G376</f>
        <v>124.98572238729864</v>
      </c>
      <c r="H352" s="63">
        <v>36.549500000000002</v>
      </c>
      <c r="I352" s="48">
        <v>13.5725</v>
      </c>
      <c r="J352" s="48">
        <v>44.979285714285702</v>
      </c>
      <c r="K352" s="63">
        <v>73.265909622134302</v>
      </c>
      <c r="L352" s="64">
        <v>164.06859349107054</v>
      </c>
      <c r="M352" s="64">
        <v>148.32177734375</v>
      </c>
      <c r="N352" s="64">
        <v>148.68832026060568</v>
      </c>
      <c r="O352" s="64">
        <v>227.79281616210938</v>
      </c>
      <c r="P352" s="64">
        <v>22.517000000000003</v>
      </c>
    </row>
    <row r="353" spans="1:16">
      <c r="B353" s="48" t="s">
        <v>455</v>
      </c>
      <c r="C353" s="63">
        <f>Japan_EPU_Index!C377</f>
        <v>139.29241707571342</v>
      </c>
      <c r="D353" s="63">
        <f>Japan_EPU_Index!D377</f>
        <v>122.53996304544501</v>
      </c>
      <c r="E353" s="63">
        <f>Japan_EPU_Index!E377</f>
        <v>204.78004305180193</v>
      </c>
      <c r="F353" s="63">
        <f>Japan_EPU_Index!F377</f>
        <v>181.33135253873741</v>
      </c>
      <c r="G353" s="63">
        <f>Japan_EPU_Index!G377</f>
        <v>89.398949002881082</v>
      </c>
      <c r="H353" s="63">
        <v>26.560909090909092</v>
      </c>
      <c r="I353" s="48">
        <v>10.050000000000001</v>
      </c>
      <c r="J353" s="48">
        <v>31.8479347826087</v>
      </c>
      <c r="K353" s="63">
        <v>68.578995793377274</v>
      </c>
      <c r="L353" s="64">
        <v>180.23148574163713</v>
      </c>
      <c r="M353" s="64">
        <v>130.49015808105469</v>
      </c>
      <c r="N353" s="64">
        <v>108.03311359196042</v>
      </c>
      <c r="O353" s="64">
        <v>227.75331115722656</v>
      </c>
      <c r="P353" s="64">
        <v>15.84909090909091</v>
      </c>
    </row>
    <row r="354" spans="1:16">
      <c r="B354" s="48" t="s">
        <v>456</v>
      </c>
      <c r="C354" s="63">
        <f>Japan_EPU_Index!C378</f>
        <v>134.61908952830703</v>
      </c>
      <c r="D354" s="63">
        <f>Japan_EPU_Index!D378</f>
        <v>139.42449167041053</v>
      </c>
      <c r="E354" s="63">
        <f>Japan_EPU_Index!E378</f>
        <v>173.51471439841617</v>
      </c>
      <c r="F354" s="63">
        <f>Japan_EPU_Index!F378</f>
        <v>205.44640149874942</v>
      </c>
      <c r="G354" s="63">
        <f>Japan_EPU_Index!G378</f>
        <v>99.736750533249023</v>
      </c>
      <c r="H354" s="63">
        <v>28.127499999999998</v>
      </c>
      <c r="I354" s="48">
        <v>11.48</v>
      </c>
      <c r="J354" s="48">
        <v>27.6973428571429</v>
      </c>
      <c r="K354" s="63">
        <v>68.767278057286504</v>
      </c>
      <c r="L354" s="64">
        <v>152.27992331019604</v>
      </c>
      <c r="M354" s="64">
        <v>96.413414001464844</v>
      </c>
      <c r="N354" s="64">
        <v>110.08359255377792</v>
      </c>
      <c r="O354" s="64">
        <v>207.01126098632813</v>
      </c>
      <c r="P354" s="64">
        <v>14.300476190476191</v>
      </c>
    </row>
    <row r="355" spans="1:16">
      <c r="B355" s="48" t="s">
        <v>457</v>
      </c>
      <c r="C355" s="63">
        <f>Japan_EPU_Index!C379</f>
        <v>157.06707626491871</v>
      </c>
      <c r="D355" s="63">
        <f>Japan_EPU_Index!D379</f>
        <v>178.94960823063249</v>
      </c>
      <c r="E355" s="63">
        <f>Japan_EPU_Index!E379</f>
        <v>243.10060302113357</v>
      </c>
      <c r="F355" s="63">
        <f>Japan_EPU_Index!F379</f>
        <v>219.26144497951719</v>
      </c>
      <c r="G355" s="63">
        <f>Japan_EPU_Index!G379</f>
        <v>180.77795883458924</v>
      </c>
      <c r="H355" s="63">
        <v>26.930000000000003</v>
      </c>
      <c r="I355" s="48">
        <v>11.71</v>
      </c>
      <c r="J355" s="48">
        <v>26.3098590909091</v>
      </c>
      <c r="K355" s="63">
        <v>53.989831221780392</v>
      </c>
      <c r="L355" s="64">
        <v>136.56031225074057</v>
      </c>
      <c r="M355" s="64">
        <v>96.222335815429688</v>
      </c>
      <c r="O355" s="64">
        <v>198.4647216796875</v>
      </c>
      <c r="P355" s="64">
        <v>14.852857142857141</v>
      </c>
    </row>
    <row r="356" spans="1:16">
      <c r="B356" s="48" t="s">
        <v>458</v>
      </c>
      <c r="C356" s="63">
        <f>Japan_EPU_Index!C380</f>
        <v>206.51187102144857</v>
      </c>
      <c r="D356" s="63">
        <f>Japan_EPU_Index!D380</f>
        <v>197.39212260768761</v>
      </c>
      <c r="E356" s="63">
        <f>Japan_EPU_Index!E380</f>
        <v>227.03275320103583</v>
      </c>
      <c r="F356" s="63">
        <f>Japan_EPU_Index!F380</f>
        <v>413.87536841631709</v>
      </c>
      <c r="G356" s="63">
        <f>Japan_EPU_Index!G380</f>
        <v>173.33262851459415</v>
      </c>
      <c r="H356" s="63">
        <v>31.178181818181823</v>
      </c>
      <c r="I356" s="48">
        <v>13.52</v>
      </c>
      <c r="J356" s="48">
        <v>31.395154545454499</v>
      </c>
      <c r="K356" s="63">
        <v>67.253383260122106</v>
      </c>
      <c r="L356" s="64">
        <v>249.04286379594686</v>
      </c>
      <c r="M356" s="64">
        <v>233.95611572265625</v>
      </c>
      <c r="O356" s="64">
        <v>433.27749633789063</v>
      </c>
      <c r="P356" s="64">
        <v>17.774545454545457</v>
      </c>
    </row>
    <row r="357" spans="1:16">
      <c r="B357" s="48" t="s">
        <v>459</v>
      </c>
      <c r="C357" s="63">
        <f>Japan_EPU_Index!C381</f>
        <v>212.49132620279556</v>
      </c>
      <c r="D357" s="63">
        <f>Japan_EPU_Index!D381</f>
        <v>187.40228380653429</v>
      </c>
      <c r="E357" s="63">
        <f>Japan_EPU_Index!E381</f>
        <v>259.57766578148494</v>
      </c>
      <c r="F357" s="63">
        <f>Japan_EPU_Index!F381</f>
        <v>379.04507713995093</v>
      </c>
      <c r="G357" s="63">
        <f>Japan_EPU_Index!G381</f>
        <v>89.875545243610247</v>
      </c>
      <c r="H357" s="63">
        <v>29.099499999999999</v>
      </c>
      <c r="I357" s="48">
        <v>14.78</v>
      </c>
      <c r="J357" s="48">
        <v>37.563828571428601</v>
      </c>
      <c r="K357" s="63">
        <v>83.909405906107523</v>
      </c>
      <c r="L357" s="64">
        <v>268.07976245209079</v>
      </c>
      <c r="M357" s="64">
        <v>164.45838928222656</v>
      </c>
      <c r="O357" s="64">
        <v>424.37716674804688</v>
      </c>
      <c r="P357" s="64">
        <v>13.1585</v>
      </c>
    </row>
    <row r="358" spans="1:16">
      <c r="B358" s="48" t="s">
        <v>460</v>
      </c>
      <c r="C358" s="63">
        <f>Japan_EPU_Index!C382</f>
        <v>115.09935029486931</v>
      </c>
      <c r="D358" s="63">
        <f>Japan_EPU_Index!D382</f>
        <v>103.36926381782382</v>
      </c>
      <c r="E358" s="63">
        <f>Japan_EPU_Index!E382</f>
        <v>167.0814293363585</v>
      </c>
      <c r="F358" s="63">
        <f>Japan_EPU_Index!F382</f>
        <v>170.00938880012487</v>
      </c>
      <c r="G358" s="63">
        <f>Japan_EPU_Index!G382</f>
        <v>73.684193929730327</v>
      </c>
      <c r="H358" s="63">
        <v>22.025454545454537</v>
      </c>
      <c r="K358" s="63">
        <v>70.580726049655581</v>
      </c>
      <c r="L358" s="64">
        <v>159.86991372273235</v>
      </c>
      <c r="M358" s="64">
        <v>106.88562774658203</v>
      </c>
      <c r="O358" s="64">
        <v>213.36659240722656</v>
      </c>
      <c r="P358" s="64">
        <v>12.399565217391308</v>
      </c>
    </row>
    <row r="359" spans="1:16">
      <c r="B359" s="48" t="s">
        <v>461</v>
      </c>
      <c r="C359" s="63">
        <f>Japan_EPU_Index!C383</f>
        <v>111.22017011651526</v>
      </c>
      <c r="D359" s="63">
        <f>Japan_EPU_Index!D383</f>
        <v>88.375168481055667</v>
      </c>
      <c r="E359" s="63">
        <f>Japan_EPU_Index!E383</f>
        <v>180.66687891020112</v>
      </c>
      <c r="F359" s="63">
        <f>Japan_EPU_Index!F383</f>
        <v>249.60640290434225</v>
      </c>
      <c r="G359" s="63">
        <f>Japan_EPU_Index!G383</f>
        <v>66.532366048979767</v>
      </c>
      <c r="H359" s="63">
        <v>22.210499999999996</v>
      </c>
      <c r="K359" s="63">
        <v>71.143472570793946</v>
      </c>
      <c r="L359" s="64">
        <v>175.68223903493103</v>
      </c>
      <c r="M359" s="64">
        <v>86.343528747558594</v>
      </c>
      <c r="O359" s="64">
        <v>232.697998046875</v>
      </c>
      <c r="P359" s="64">
        <v>14.21952380952381</v>
      </c>
    </row>
    <row r="360" spans="1:16">
      <c r="B360" s="48" t="s">
        <v>462</v>
      </c>
      <c r="C360" s="63">
        <f>Japan_EPU_Index!C384</f>
        <v>91.077681348294362</v>
      </c>
      <c r="D360" s="63">
        <f>Japan_EPU_Index!D384</f>
        <v>64.223278812342372</v>
      </c>
      <c r="E360" s="63">
        <f>Japan_EPU_Index!E384</f>
        <v>114.08341856444301</v>
      </c>
      <c r="F360" s="63">
        <f>Japan_EPU_Index!F384</f>
        <v>247.15206413633044</v>
      </c>
      <c r="G360" s="63">
        <f>Japan_EPU_Index!G384</f>
        <v>63.696162031055394</v>
      </c>
      <c r="H360" s="63">
        <v>19.517000000000003</v>
      </c>
      <c r="K360" s="63">
        <v>68.877480104186318</v>
      </c>
      <c r="L360" s="64">
        <v>143.61318013659366</v>
      </c>
      <c r="M360" s="64">
        <v>108.06412506103516</v>
      </c>
      <c r="O360" s="64">
        <v>241.63063049316406</v>
      </c>
      <c r="P360" s="64">
        <v>14.585238095238097</v>
      </c>
    </row>
    <row r="361" spans="1:16">
      <c r="B361" s="48" t="s">
        <v>463</v>
      </c>
      <c r="C361" s="63">
        <f>Japan_EPU_Index!C385</f>
        <v>136.41320591063769</v>
      </c>
      <c r="D361" s="63">
        <f>Japan_EPU_Index!D385</f>
        <v>98.956439073998752</v>
      </c>
      <c r="E361" s="63">
        <f>Japan_EPU_Index!E385</f>
        <v>145.24437413099076</v>
      </c>
      <c r="F361" s="63">
        <f>Japan_EPU_Index!F385</f>
        <v>607.79845640843769</v>
      </c>
      <c r="G361" s="63">
        <f>Japan_EPU_Index!G385</f>
        <v>88.245651144473712</v>
      </c>
      <c r="H361" s="63">
        <v>21.238000000000003</v>
      </c>
      <c r="K361" s="63">
        <v>68.725215149416329</v>
      </c>
      <c r="L361" s="64">
        <v>274.18881137667324</v>
      </c>
      <c r="M361" s="64">
        <v>254.101318359375</v>
      </c>
      <c r="O361" s="64">
        <v>392.8310546875</v>
      </c>
      <c r="P361" s="64">
        <v>15.236190476190469</v>
      </c>
    </row>
    <row r="362" spans="1:16">
      <c r="B362" s="48" t="s">
        <v>464</v>
      </c>
      <c r="C362" s="63">
        <f>Japan_EPU_Index!C386</f>
        <v>136.19829402878872</v>
      </c>
      <c r="D362" s="63">
        <f>Japan_EPU_Index!D386</f>
        <v>115.00456408248134</v>
      </c>
      <c r="E362" s="63">
        <f>Japan_EPU_Index!E386</f>
        <v>131.22814973074327</v>
      </c>
      <c r="F362" s="63">
        <f>Japan_EPU_Index!F386</f>
        <v>291.72251696063421</v>
      </c>
      <c r="G362" s="63">
        <f>Japan_EPU_Index!G386</f>
        <v>110.46524647849544</v>
      </c>
      <c r="H362" s="63">
        <v>18.734285714285715</v>
      </c>
      <c r="K362" s="63">
        <v>63.932194604139156</v>
      </c>
      <c r="L362" s="64">
        <v>289.42064829966296</v>
      </c>
      <c r="M362" s="64">
        <v>161.42477416992188</v>
      </c>
      <c r="O362" s="64">
        <v>288.428466796875</v>
      </c>
      <c r="P362" s="64">
        <v>12.472380952380954</v>
      </c>
    </row>
    <row r="363" spans="1:16">
      <c r="A363" s="47">
        <v>2017</v>
      </c>
      <c r="B363" s="48" t="s">
        <v>465</v>
      </c>
      <c r="C363" s="63">
        <f>Japan_EPU_Index!C387</f>
        <v>139.72112473418215</v>
      </c>
      <c r="D363" s="63">
        <f>Japan_EPU_Index!D387</f>
        <v>119.14236537900173</v>
      </c>
      <c r="E363" s="63">
        <f>Japan_EPU_Index!E387</f>
        <v>94.665675141084833</v>
      </c>
      <c r="F363" s="63">
        <f>Japan_EPU_Index!F387</f>
        <v>697.74478439641473</v>
      </c>
      <c r="G363" s="63">
        <f>Japan_EPU_Index!G387</f>
        <v>102.55802392318741</v>
      </c>
      <c r="H363" s="63">
        <v>19.827894736842108</v>
      </c>
      <c r="K363" s="63">
        <v>53.851444995142792</v>
      </c>
      <c r="L363" s="64">
        <v>314.63859170309831</v>
      </c>
      <c r="M363" s="64">
        <v>195.04063415527344</v>
      </c>
      <c r="O363" s="64">
        <v>320.0238037109375</v>
      </c>
      <c r="P363" s="64">
        <v>11.608500000000001</v>
      </c>
    </row>
    <row r="364" spans="1:16">
      <c r="A364" s="47" t="s">
        <v>633</v>
      </c>
      <c r="B364" s="48" t="s">
        <v>454</v>
      </c>
      <c r="C364" s="63">
        <f>Japan_EPU_Index!C388</f>
        <v>121.06845779898184</v>
      </c>
      <c r="D364" s="63">
        <f>Japan_EPU_Index!D388</f>
        <v>104.83664046083571</v>
      </c>
      <c r="E364" s="63">
        <f>Japan_EPU_Index!E388</f>
        <v>96.873583591253961</v>
      </c>
      <c r="F364" s="63">
        <f>Japan_EPU_Index!F388</f>
        <v>457.09059653633113</v>
      </c>
      <c r="G364" s="63">
        <f>Japan_EPU_Index!G388</f>
        <v>78.030364761784995</v>
      </c>
      <c r="H364" s="63">
        <v>18.264499999999998</v>
      </c>
      <c r="K364" s="63">
        <v>56.063902501445284</v>
      </c>
      <c r="L364" s="64">
        <v>237.0557749868758</v>
      </c>
      <c r="M364" s="64">
        <v>177.7777099609375</v>
      </c>
      <c r="O364" s="64">
        <v>237.06755065917969</v>
      </c>
      <c r="P364" s="64">
        <v>11.530526315789473</v>
      </c>
    </row>
    <row r="365" spans="1:16">
      <c r="B365" s="48" t="s">
        <v>455</v>
      </c>
      <c r="C365" s="63">
        <f>Japan_EPU_Index!C389</f>
        <v>123.42667124001053</v>
      </c>
      <c r="D365" s="63">
        <f>Japan_EPU_Index!D389</f>
        <v>96.69779207466901</v>
      </c>
      <c r="E365" s="63">
        <f>Japan_EPU_Index!E389</f>
        <v>96.76654126591157</v>
      </c>
      <c r="F365" s="63">
        <f>Japan_EPU_Index!F389</f>
        <v>272.59245474430077</v>
      </c>
      <c r="G365" s="63">
        <f>Japan_EPU_Index!G389</f>
        <v>79.407795476181235</v>
      </c>
      <c r="H365" s="63">
        <v>16.535454545454549</v>
      </c>
      <c r="K365" s="63">
        <v>65.680445449691618</v>
      </c>
      <c r="L365" s="64">
        <v>255.72442613431662</v>
      </c>
      <c r="M365" s="64">
        <v>154.60968017578125</v>
      </c>
      <c r="O365" s="64">
        <v>267.0693359375</v>
      </c>
      <c r="P365" s="64">
        <v>11.897826086956524</v>
      </c>
    </row>
    <row r="366" spans="1:16">
      <c r="B366" s="48" t="s">
        <v>456</v>
      </c>
      <c r="C366" s="63">
        <f>Japan_EPU_Index!C390</f>
        <v>104.23452177271446</v>
      </c>
      <c r="D366" s="63">
        <f>Japan_EPU_Index!D390</f>
        <v>86.475038549930844</v>
      </c>
      <c r="E366" s="63">
        <f>Japan_EPU_Index!E390</f>
        <v>89.630563149315307</v>
      </c>
      <c r="F366" s="63">
        <f>Japan_EPU_Index!F390</f>
        <v>167.78904512418072</v>
      </c>
      <c r="G366" s="63">
        <f>Japan_EPU_Index!G390</f>
        <v>73.357830255842629</v>
      </c>
      <c r="H366" s="63">
        <v>19.240500000000004</v>
      </c>
      <c r="K366" s="63">
        <v>54.955937709493</v>
      </c>
      <c r="L366" s="64">
        <v>190.91166827478122</v>
      </c>
      <c r="M366" s="64">
        <v>157.67654418945313</v>
      </c>
      <c r="O366" s="64">
        <v>249.21891784667969</v>
      </c>
      <c r="P366" s="64">
        <v>13.136315789473683</v>
      </c>
    </row>
    <row r="367" spans="1:16">
      <c r="B367" s="48" t="s">
        <v>457</v>
      </c>
      <c r="C367" s="63">
        <f>Japan_EPU_Index!C391</f>
        <v>101.06346676495727</v>
      </c>
      <c r="D367" s="63">
        <f>Japan_EPU_Index!D391</f>
        <v>81.261616155800354</v>
      </c>
      <c r="E367" s="63">
        <f>Japan_EPU_Index!E391</f>
        <v>92.739996052364035</v>
      </c>
      <c r="F367" s="63">
        <f>Japan_EPU_Index!F391</f>
        <v>158.99891187483169</v>
      </c>
      <c r="G367" s="63">
        <f>Japan_EPU_Index!G391</f>
        <v>79.306620929560893</v>
      </c>
      <c r="H367" s="63">
        <v>15.1815</v>
      </c>
      <c r="K367" s="63">
        <v>54.389327903180728</v>
      </c>
      <c r="L367" s="64">
        <v>201.60770020736123</v>
      </c>
      <c r="M367" s="64">
        <v>129.8880615234375</v>
      </c>
      <c r="O367" s="64">
        <v>197.58967590332031</v>
      </c>
      <c r="P367" s="64">
        <v>10.862272727272728</v>
      </c>
    </row>
    <row r="368" spans="1:16">
      <c r="B368" s="48" t="s">
        <v>458</v>
      </c>
      <c r="C368" s="63">
        <f>Japan_EPU_Index!C392</f>
        <v>88.026196165686571</v>
      </c>
      <c r="D368" s="63">
        <f>Japan_EPU_Index!D392</f>
        <v>68.787667759415754</v>
      </c>
      <c r="E368" s="63">
        <f>Japan_EPU_Index!E392</f>
        <v>91.059464484625991</v>
      </c>
      <c r="F368" s="63">
        <f>Japan_EPU_Index!F392</f>
        <v>143.44257172409098</v>
      </c>
      <c r="G368" s="63">
        <f>Japan_EPU_Index!G392</f>
        <v>67.227176196803228</v>
      </c>
      <c r="H368" s="63">
        <v>13.986363636363636</v>
      </c>
      <c r="K368" s="63">
        <v>67.102470887565872</v>
      </c>
      <c r="L368" s="64">
        <v>173.54417513730911</v>
      </c>
      <c r="M368" s="64">
        <v>120.63846588134766</v>
      </c>
      <c r="O368" s="64">
        <v>274.39016723632813</v>
      </c>
      <c r="P368" s="64">
        <v>10.513636363636364</v>
      </c>
    </row>
    <row r="369" spans="1:16">
      <c r="B369" s="48" t="s">
        <v>459</v>
      </c>
      <c r="C369" s="63">
        <f>Japan_EPU_Index!C393</f>
        <v>78.717119167737991</v>
      </c>
      <c r="D369" s="63">
        <f>Japan_EPU_Index!D393</f>
        <v>55.007603060047607</v>
      </c>
      <c r="E369" s="63">
        <f>Japan_EPU_Index!E393</f>
        <v>75.03033736348857</v>
      </c>
      <c r="F369" s="63">
        <f>Japan_EPU_Index!F393</f>
        <v>154.74368159950006</v>
      </c>
      <c r="G369" s="63">
        <f>Japan_EPU_Index!G393</f>
        <v>64.770914546286164</v>
      </c>
      <c r="H369" s="63">
        <v>13.789499999999999</v>
      </c>
      <c r="K369" s="63">
        <v>73.315002341188006</v>
      </c>
      <c r="L369" s="64">
        <v>129.33867128484738</v>
      </c>
      <c r="M369" s="64">
        <v>141.13832092285156</v>
      </c>
      <c r="O369" s="64">
        <v>181.41523742675781</v>
      </c>
      <c r="P369" s="64">
        <v>10.2645</v>
      </c>
    </row>
    <row r="370" spans="1:16">
      <c r="B370" s="48" t="s">
        <v>460</v>
      </c>
      <c r="C370" s="63">
        <f>Japan_EPU_Index!C394</f>
        <v>79.288034733525549</v>
      </c>
      <c r="D370" s="63">
        <f>Japan_EPU_Index!D394</f>
        <v>70.155827633340849</v>
      </c>
      <c r="E370" s="63">
        <f>Japan_EPU_Index!E394</f>
        <v>88.968660171129073</v>
      </c>
      <c r="F370" s="63">
        <f>Japan_EPU_Index!F394</f>
        <v>190.09579602138308</v>
      </c>
      <c r="G370" s="63">
        <f>Japan_EPU_Index!G394</f>
        <v>67.556851322210846</v>
      </c>
      <c r="H370" s="63">
        <v>15.027727272727274</v>
      </c>
      <c r="K370" s="63">
        <v>56.648957214796546</v>
      </c>
      <c r="L370" s="64">
        <v>146.301758669001</v>
      </c>
      <c r="M370" s="64">
        <v>137.85971069335938</v>
      </c>
      <c r="O370" s="64">
        <v>149.70864868164063</v>
      </c>
      <c r="P370" s="64">
        <v>11.975652173913041</v>
      </c>
    </row>
    <row r="371" spans="1:16">
      <c r="B371" s="48" t="s">
        <v>461</v>
      </c>
      <c r="C371" s="63">
        <f>Japan_EPU_Index!C395</f>
        <v>85.993150877602105</v>
      </c>
      <c r="D371" s="63">
        <f>Japan_EPU_Index!D395</f>
        <v>69.999589595161183</v>
      </c>
      <c r="E371" s="63">
        <f>Japan_EPU_Index!E395</f>
        <v>80.156404407833264</v>
      </c>
      <c r="F371" s="63">
        <f>Japan_EPU_Index!F395</f>
        <v>112.84023075113176</v>
      </c>
      <c r="G371" s="63">
        <f>Japan_EPU_Index!G395</f>
        <v>62.00338647356331</v>
      </c>
      <c r="H371" s="63">
        <v>15.095000000000002</v>
      </c>
      <c r="K371" s="63">
        <v>51.436211074255425</v>
      </c>
      <c r="L371" s="64">
        <v>164.64120467470184</v>
      </c>
      <c r="M371" s="64">
        <v>116.62001800537109</v>
      </c>
      <c r="O371" s="64">
        <v>205.76640319824219</v>
      </c>
      <c r="P371" s="64">
        <v>10.437999999999999</v>
      </c>
    </row>
    <row r="372" spans="1:16">
      <c r="B372" s="48" t="s">
        <v>462</v>
      </c>
      <c r="C372" s="63">
        <f>Japan_EPU_Index!C396</f>
        <v>94.378105093893325</v>
      </c>
      <c r="D372" s="63">
        <f>Japan_EPU_Index!D396</f>
        <v>81.409656714247888</v>
      </c>
      <c r="E372" s="63">
        <f>Japan_EPU_Index!E396</f>
        <v>124.64388994960628</v>
      </c>
      <c r="F372" s="63">
        <f>Japan_EPU_Index!F396</f>
        <v>123.58813093308966</v>
      </c>
      <c r="G372" s="63">
        <f>Japan_EPU_Index!G396</f>
        <v>66.39891531183568</v>
      </c>
      <c r="H372" s="63">
        <v>15.374285714285712</v>
      </c>
      <c r="K372" s="63">
        <v>88.452207086881202</v>
      </c>
      <c r="L372" s="64">
        <v>165.7870460152088</v>
      </c>
      <c r="M372" s="64">
        <v>125.86585235595703</v>
      </c>
      <c r="O372" s="64">
        <v>227.23361206054688</v>
      </c>
      <c r="P372" s="64">
        <v>10.125454545454547</v>
      </c>
    </row>
    <row r="373" spans="1:16">
      <c r="B373" s="48" t="s">
        <v>463</v>
      </c>
      <c r="C373" s="63">
        <f>Japan_EPU_Index!C397</f>
        <v>84.013963120861746</v>
      </c>
      <c r="D373" s="63">
        <f>Japan_EPU_Index!D397</f>
        <v>71.477939006783743</v>
      </c>
      <c r="E373" s="63">
        <f>Japan_EPU_Index!E397</f>
        <v>99.235034572620876</v>
      </c>
      <c r="F373" s="63">
        <f>Japan_EPU_Index!F397</f>
        <v>174.39860821680722</v>
      </c>
      <c r="G373" s="63">
        <f>Japan_EPU_Index!G397</f>
        <v>63.521141342691124</v>
      </c>
      <c r="H373" s="63">
        <v>18.288999999999998</v>
      </c>
      <c r="K373" s="63">
        <v>95.765340132783749</v>
      </c>
      <c r="L373" s="64">
        <v>159.60453054803136</v>
      </c>
      <c r="M373" s="64">
        <v>111.28268432617188</v>
      </c>
      <c r="O373" s="64">
        <v>229.71336364746094</v>
      </c>
      <c r="P373" s="64">
        <v>10.540476190476189</v>
      </c>
    </row>
    <row r="374" spans="1:16">
      <c r="B374" s="48" t="s">
        <v>464</v>
      </c>
      <c r="C374" s="63">
        <f>Japan_EPU_Index!C398</f>
        <v>70.85946650668815</v>
      </c>
      <c r="D374" s="63">
        <f>Japan_EPU_Index!D398</f>
        <v>62.975986732098491</v>
      </c>
      <c r="E374" s="63">
        <f>Japan_EPU_Index!E398</f>
        <v>69.268209048351366</v>
      </c>
      <c r="F374" s="63">
        <f>Japan_EPU_Index!F398</f>
        <v>78.229961325269898</v>
      </c>
      <c r="G374" s="63">
        <f>Japan_EPU_Index!G398</f>
        <v>65.71342801219933</v>
      </c>
      <c r="H374" s="63">
        <v>15.295714285714283</v>
      </c>
      <c r="K374" s="63">
        <v>82.944750189902848</v>
      </c>
      <c r="L374" s="64">
        <v>161.05079826925831</v>
      </c>
      <c r="M374" s="64">
        <v>140.35017395019531</v>
      </c>
      <c r="O374" s="64">
        <v>173.39306640625</v>
      </c>
      <c r="P374" s="64">
        <v>10.2645</v>
      </c>
    </row>
    <row r="375" spans="1:16">
      <c r="A375" s="47">
        <v>2018</v>
      </c>
      <c r="B375" s="48" t="s">
        <v>465</v>
      </c>
      <c r="C375" s="63">
        <f>Japan_EPU_Index!C399</f>
        <v>63.285137594254422</v>
      </c>
      <c r="D375" s="63">
        <f>Japan_EPU_Index!D399</f>
        <v>52.318110856358956</v>
      </c>
      <c r="E375" s="63">
        <f>Japan_EPU_Index!E399</f>
        <v>60.159838078674234</v>
      </c>
      <c r="F375" s="63">
        <f>Japan_EPU_Index!F399</f>
        <v>151.81361653204752</v>
      </c>
      <c r="G375" s="63">
        <f>Japan_EPU_Index!G399</f>
        <v>60.669065047303938</v>
      </c>
      <c r="H375" s="63">
        <v>16.12157894736842</v>
      </c>
      <c r="K375" s="63">
        <v>81.833132646022278</v>
      </c>
      <c r="L375" s="64">
        <v>116.16428674817384</v>
      </c>
      <c r="M375" s="64">
        <v>160.96720886230469</v>
      </c>
      <c r="O375" s="64">
        <v>196.43605041503906</v>
      </c>
      <c r="P375" s="64">
        <v>11.062380952380952</v>
      </c>
    </row>
    <row r="376" spans="1:16">
      <c r="A376" s="47" t="s">
        <v>671</v>
      </c>
      <c r="B376" s="48" t="s">
        <v>454</v>
      </c>
      <c r="C376" s="63">
        <f>Japan_EPU_Index!C400</f>
        <v>88.864319543489898</v>
      </c>
      <c r="D376" s="63">
        <f>Japan_EPU_Index!D400</f>
        <v>80.349667356243941</v>
      </c>
      <c r="E376" s="63">
        <f>Japan_EPU_Index!E400</f>
        <v>101.71167184281092</v>
      </c>
      <c r="F376" s="63">
        <f>Japan_EPU_Index!F400</f>
        <v>85.503111222377868</v>
      </c>
      <c r="G376" s="63">
        <f>Japan_EPU_Index!G400</f>
        <v>61.894922622812622</v>
      </c>
      <c r="H376" s="63">
        <v>24.938421052631572</v>
      </c>
      <c r="K376" s="63">
        <v>76.561885561061956</v>
      </c>
      <c r="L376" s="64">
        <v>127.2704339118679</v>
      </c>
      <c r="M376" s="64">
        <v>114.75556182861328</v>
      </c>
      <c r="O376" s="64">
        <v>135.16371154785156</v>
      </c>
      <c r="P376" s="64">
        <v>22.464736842105264</v>
      </c>
    </row>
    <row r="377" spans="1:16">
      <c r="B377" s="48" t="s">
        <v>455</v>
      </c>
      <c r="C377" s="63">
        <f>Japan_EPU_Index!C401</f>
        <v>78.615091333550694</v>
      </c>
      <c r="D377" s="63">
        <f>Japan_EPU_Index!D401</f>
        <v>60.31847320570207</v>
      </c>
      <c r="E377" s="63">
        <f>Japan_EPU_Index!E401</f>
        <v>72.262594444080321</v>
      </c>
      <c r="F377" s="63">
        <f>Japan_EPU_Index!F401</f>
        <v>251.15352815735451</v>
      </c>
      <c r="G377" s="63">
        <f>Japan_EPU_Index!G401</f>
        <v>66.810771771350588</v>
      </c>
      <c r="H377" s="63">
        <v>23.820476190476192</v>
      </c>
      <c r="K377" s="63">
        <v>88.168776904470263</v>
      </c>
      <c r="L377" s="64">
        <v>149.44726457507468</v>
      </c>
      <c r="M377" s="64">
        <v>187.09587097167969</v>
      </c>
      <c r="O377" s="64">
        <v>175.576171875</v>
      </c>
      <c r="P377" s="64">
        <v>19.023809523809526</v>
      </c>
    </row>
    <row r="378" spans="1:16">
      <c r="B378" s="48" t="s">
        <v>456</v>
      </c>
      <c r="C378" s="63">
        <f>Japan_EPU_Index!C402</f>
        <v>88.104850095929748</v>
      </c>
      <c r="D378" s="63">
        <f>Japan_EPU_Index!D402</f>
        <v>61.572337229202191</v>
      </c>
      <c r="E378" s="63">
        <f>Japan_EPU_Index!E402</f>
        <v>73.217267592047051</v>
      </c>
      <c r="F378" s="63">
        <f>Japan_EPU_Index!F402</f>
        <v>349.75997857063697</v>
      </c>
      <c r="G378" s="63">
        <f>Japan_EPU_Index!G402</f>
        <v>67.249368554755165</v>
      </c>
      <c r="H378" s="63">
        <v>19.026500000000002</v>
      </c>
      <c r="K378" s="63">
        <v>84.124837589599153</v>
      </c>
      <c r="L378" s="64">
        <v>156.54066997853818</v>
      </c>
      <c r="M378" s="64">
        <v>139.03536987304688</v>
      </c>
      <c r="O378" s="64">
        <v>150.18455505371094</v>
      </c>
      <c r="P378" s="64">
        <v>18.267619047619046</v>
      </c>
    </row>
    <row r="379" spans="1:16">
      <c r="B379" s="48" t="s">
        <v>457</v>
      </c>
      <c r="C379" s="63">
        <f>Japan_EPU_Index!C403</f>
        <v>82.738212427654929</v>
      </c>
      <c r="D379" s="63">
        <f>Japan_EPU_Index!D403</f>
        <v>66.366006999229256</v>
      </c>
      <c r="E379" s="63">
        <f>Japan_EPU_Index!E403</f>
        <v>65.421849216463244</v>
      </c>
      <c r="F379" s="63">
        <f>Japan_EPU_Index!F403</f>
        <v>278.22734754307641</v>
      </c>
      <c r="G379" s="63">
        <f>Japan_EPU_Index!G403</f>
        <v>67.65213260741983</v>
      </c>
      <c r="H379" s="63">
        <v>15.428571428571425</v>
      </c>
      <c r="K379" s="63">
        <v>73.552859814657836</v>
      </c>
      <c r="L379" s="64">
        <v>188.13997292464069</v>
      </c>
      <c r="M379" s="64">
        <v>162.27668762207031</v>
      </c>
      <c r="O379" s="64">
        <v>224.51605224609375</v>
      </c>
      <c r="P379" s="64">
        <v>14.124545454545455</v>
      </c>
    </row>
    <row r="380" spans="1:16">
      <c r="B380" s="48" t="s">
        <v>458</v>
      </c>
      <c r="C380" s="63">
        <f>Japan_EPU_Index!C404</f>
        <v>89.030860058046244</v>
      </c>
      <c r="D380" s="63">
        <f>Japan_EPU_Index!D404</f>
        <v>71.512409925377696</v>
      </c>
      <c r="E380" s="63">
        <f>Japan_EPU_Index!E404</f>
        <v>65.877070271406239</v>
      </c>
      <c r="F380" s="63">
        <f>Japan_EPU_Index!F404</f>
        <v>321.61939880141085</v>
      </c>
      <c r="G380" s="63">
        <f>Japan_EPU_Index!G404</f>
        <v>71.909338235799211</v>
      </c>
      <c r="H380" s="63">
        <v>16.658571428571427</v>
      </c>
      <c r="K380" s="63">
        <v>73.273275871760148</v>
      </c>
      <c r="L380" s="64">
        <v>202.7162496211609</v>
      </c>
      <c r="M380" s="64">
        <v>134.40277099609375</v>
      </c>
      <c r="O380" s="64">
        <v>233.21188354492188</v>
      </c>
      <c r="P380" s="64">
        <v>13.678095238095239</v>
      </c>
    </row>
    <row r="381" spans="1:16">
      <c r="B381" s="48" t="s">
        <v>459</v>
      </c>
      <c r="C381" s="63">
        <f>Japan_EPU_Index!C405</f>
        <v>86.353452216911876</v>
      </c>
      <c r="D381" s="63">
        <f>Japan_EPU_Index!D405</f>
        <v>54.354231355286323</v>
      </c>
      <c r="E381" s="63">
        <f>Japan_EPU_Index!E405</f>
        <v>90.115849664054096</v>
      </c>
      <c r="F381" s="63">
        <f>Japan_EPU_Index!F405</f>
        <v>465.81578873668212</v>
      </c>
      <c r="G381" s="63">
        <f>Japan_EPU_Index!G405</f>
        <v>72.373691816833627</v>
      </c>
      <c r="H381" s="63">
        <v>17.465238095238096</v>
      </c>
      <c r="K381" s="63">
        <v>69.530840273481985</v>
      </c>
      <c r="L381" s="64">
        <v>234.85140957304353</v>
      </c>
      <c r="M381" s="64">
        <v>176.20509338378906</v>
      </c>
      <c r="O381" s="64">
        <v>208.27210998535156</v>
      </c>
      <c r="P381" s="64">
        <v>13.147619047619045</v>
      </c>
    </row>
    <row r="382" spans="1:16">
      <c r="B382" s="48" t="s">
        <v>460</v>
      </c>
      <c r="C382" s="63">
        <f>Japan_EPU_Index!C406</f>
        <v>117.07401621404757</v>
      </c>
      <c r="D382" s="63">
        <f>Japan_EPU_Index!D406</f>
        <v>85.922728724846394</v>
      </c>
      <c r="E382" s="63">
        <f>Japan_EPU_Index!E406</f>
        <v>127.32535675045565</v>
      </c>
      <c r="F382" s="63">
        <f>Japan_EPU_Index!F406</f>
        <v>360.64752910808761</v>
      </c>
      <c r="G382" s="63">
        <f>Japan_EPU_Index!G406</f>
        <v>79.284344940890691</v>
      </c>
      <c r="H382" s="63">
        <v>15.68695652173913</v>
      </c>
      <c r="K382" s="63">
        <v>54.657537798911818</v>
      </c>
      <c r="L382" s="64">
        <v>208.62870320512164</v>
      </c>
      <c r="M382" s="64">
        <v>114.96138000488281</v>
      </c>
      <c r="O382" s="64">
        <v>166.83116149902344</v>
      </c>
      <c r="P382" s="64">
        <v>12.54695652173913</v>
      </c>
    </row>
    <row r="383" spans="1:16">
      <c r="B383" s="48" t="s">
        <v>461</v>
      </c>
      <c r="C383" s="63">
        <f>Japan_EPU_Index!C407</f>
        <v>101.62620617178329</v>
      </c>
      <c r="D383" s="63">
        <f>Japan_EPU_Index!D407</f>
        <v>77.662519366789311</v>
      </c>
      <c r="E383" s="63">
        <f>Japan_EPU_Index!E407</f>
        <v>92.10598335647731</v>
      </c>
      <c r="F383" s="63">
        <f>Japan_EPU_Index!F407</f>
        <v>395.69127820231972</v>
      </c>
      <c r="G383" s="63">
        <f>Japan_EPU_Index!G407</f>
        <v>81.817466572557606</v>
      </c>
      <c r="H383" s="63">
        <v>16.397777777777776</v>
      </c>
      <c r="K383" s="63">
        <v>39.154060298638818</v>
      </c>
      <c r="L383" s="64">
        <v>218.57671138080104</v>
      </c>
      <c r="M383" s="64">
        <v>120.98519134521484</v>
      </c>
      <c r="O383" s="64">
        <v>204.80448913574219</v>
      </c>
      <c r="P383" s="64">
        <v>12.910526315789474</v>
      </c>
    </row>
    <row r="384" spans="1:16">
      <c r="B384" s="48" t="s">
        <v>462</v>
      </c>
      <c r="C384" s="63">
        <f>Japan_EPU_Index!C408</f>
        <v>98.381364759206903</v>
      </c>
      <c r="D384" s="63">
        <f>Japan_EPU_Index!D408</f>
        <v>92.156356150576087</v>
      </c>
      <c r="E384" s="63">
        <f>Japan_EPU_Index!E408</f>
        <v>74.69896479995154</v>
      </c>
      <c r="F384" s="63">
        <f>Japan_EPU_Index!F408</f>
        <v>387.15828189380045</v>
      </c>
      <c r="G384" s="63">
        <f>Japan_EPU_Index!G408</f>
        <v>78.467936628047227</v>
      </c>
      <c r="H384" s="63">
        <v>23.020000000000003</v>
      </c>
      <c r="K384" s="63">
        <v>51.247010952089127</v>
      </c>
      <c r="L384" s="64">
        <v>255.66604291037993</v>
      </c>
      <c r="M384" s="64">
        <v>136.11465454101563</v>
      </c>
      <c r="O384" s="64">
        <v>246.06097412109375</v>
      </c>
      <c r="P384" s="64">
        <v>19.35217391304348</v>
      </c>
    </row>
    <row r="385" spans="1:16">
      <c r="B385" s="48" t="s">
        <v>463</v>
      </c>
      <c r="C385" s="63">
        <f>Japan_EPU_Index!C409</f>
        <v>104.18404535759716</v>
      </c>
      <c r="D385" s="63">
        <f>Japan_EPU_Index!D409</f>
        <v>86.818546289822649</v>
      </c>
      <c r="E385" s="63">
        <f>Japan_EPU_Index!E409</f>
        <v>68.606354010292222</v>
      </c>
      <c r="F385" s="63">
        <f>Japan_EPU_Index!F409</f>
        <v>306.65181836843152</v>
      </c>
      <c r="G385" s="63">
        <f>Japan_EPU_Index!G409</f>
        <v>72.452293942519262</v>
      </c>
      <c r="H385" s="63">
        <v>22.280476190476193</v>
      </c>
      <c r="K385" s="63">
        <v>49.06015150594046</v>
      </c>
      <c r="L385" s="64">
        <v>276.67872761265858</v>
      </c>
      <c r="M385" s="64">
        <v>164.94219970703125</v>
      </c>
      <c r="O385" s="64">
        <v>231.17001342773438</v>
      </c>
      <c r="P385" s="64">
        <v>19.389047619047616</v>
      </c>
    </row>
    <row r="386" spans="1:16">
      <c r="B386" s="48" t="s">
        <v>464</v>
      </c>
      <c r="C386" s="63">
        <f>Japan_EPU_Index!C410</f>
        <v>125.44501224209411</v>
      </c>
      <c r="D386" s="63">
        <f>Japan_EPU_Index!D410</f>
        <v>99.385463706101902</v>
      </c>
      <c r="E386" s="63">
        <f>Japan_EPU_Index!E410</f>
        <v>120.70590269652368</v>
      </c>
      <c r="F386" s="63">
        <f>Japan_EPU_Index!F410</f>
        <v>527.66292051873222</v>
      </c>
      <c r="G386" s="63">
        <f>Japan_EPU_Index!G410</f>
        <v>65.384580710016252</v>
      </c>
      <c r="H386" s="63">
        <v>23.55473684210526</v>
      </c>
      <c r="K386" s="63">
        <v>65.267109486682145</v>
      </c>
      <c r="L386" s="64">
        <v>354.03129786378958</v>
      </c>
      <c r="M386" s="64">
        <v>226.57688903808594</v>
      </c>
      <c r="O386" s="64">
        <v>275.70742797851563</v>
      </c>
      <c r="P386" s="64">
        <v>24.953157894736844</v>
      </c>
    </row>
    <row r="387" spans="1:16">
      <c r="A387" s="47">
        <v>2019</v>
      </c>
      <c r="B387" s="48" t="s">
        <v>465</v>
      </c>
      <c r="C387" s="63">
        <f>Japan_EPU_Index!C411</f>
        <v>118.96064274524979</v>
      </c>
      <c r="D387" s="63">
        <f>Japan_EPU_Index!D411</f>
        <v>94.496121142184748</v>
      </c>
      <c r="E387" s="63">
        <f>Japan_EPU_Index!E411</f>
        <v>116.23924960550913</v>
      </c>
      <c r="F387" s="63">
        <f>Japan_EPU_Index!F411</f>
        <v>567.70424642304977</v>
      </c>
      <c r="G387" s="63">
        <f>Japan_EPU_Index!G411</f>
        <v>62.497262451272242</v>
      </c>
      <c r="H387" s="63">
        <v>21.9721052631579</v>
      </c>
      <c r="K387" s="63">
        <v>49.589449521487587</v>
      </c>
      <c r="L387" s="64">
        <v>298.3137382605878</v>
      </c>
      <c r="M387" s="64">
        <v>284.13592529296875</v>
      </c>
      <c r="O387" s="64">
        <v>247.67710876464844</v>
      </c>
      <c r="P387" s="64">
        <v>19.57238095238095</v>
      </c>
    </row>
    <row r="388" spans="1:16">
      <c r="A388" s="47" t="s">
        <v>672</v>
      </c>
      <c r="B388" s="48" t="s">
        <v>454</v>
      </c>
      <c r="C388" s="63">
        <f>Japan_EPU_Index!C412</f>
        <v>110.58334187711867</v>
      </c>
      <c r="D388" s="63">
        <f>Japan_EPU_Index!D412</f>
        <v>75.515520558482976</v>
      </c>
      <c r="E388" s="63">
        <f>Japan_EPU_Index!E412</f>
        <v>107.50465238301885</v>
      </c>
      <c r="F388" s="63">
        <f>Japan_EPU_Index!F412</f>
        <v>396.03975031877269</v>
      </c>
      <c r="G388" s="63">
        <f>Japan_EPU_Index!G412</f>
        <v>84.073320568148759</v>
      </c>
      <c r="H388" s="63">
        <v>17.64842105263158</v>
      </c>
      <c r="K388" s="63">
        <v>51.993540284109706</v>
      </c>
      <c r="L388" s="64">
        <v>269.252281790891</v>
      </c>
      <c r="M388" s="64">
        <v>123.6392822265625</v>
      </c>
      <c r="O388" s="64">
        <v>230.151611328125</v>
      </c>
      <c r="P388" s="64">
        <v>15.234736842105262</v>
      </c>
    </row>
    <row r="389" spans="1:16">
      <c r="B389" s="48" t="s">
        <v>455</v>
      </c>
      <c r="C389" s="63">
        <f>Japan_EPU_Index!C413</f>
        <v>119.77152353496787</v>
      </c>
      <c r="D389" s="63">
        <f>Japan_EPU_Index!D413</f>
        <v>109.56356837221662</v>
      </c>
      <c r="E389" s="63">
        <f>Japan_EPU_Index!E413</f>
        <v>116.88107227902944</v>
      </c>
      <c r="F389" s="63">
        <f>Japan_EPU_Index!F413</f>
        <v>374.50608406152458</v>
      </c>
      <c r="G389" s="63">
        <f>Japan_EPU_Index!G413</f>
        <v>66.822715404367813</v>
      </c>
      <c r="H389" s="63">
        <v>17.263500000000001</v>
      </c>
      <c r="K389" s="63">
        <v>48.669018671241169</v>
      </c>
      <c r="L389" s="64">
        <v>288.97264188020466</v>
      </c>
      <c r="M389" s="64">
        <v>180.63168334960938</v>
      </c>
      <c r="O389" s="64">
        <v>229.38423156738281</v>
      </c>
      <c r="P389" s="64">
        <v>14.485238095238092</v>
      </c>
    </row>
    <row r="390" spans="1:16">
      <c r="B390" s="48" t="s">
        <v>456</v>
      </c>
      <c r="C390" s="63">
        <f>Japan_EPU_Index!C414</f>
        <v>118.32189491822326</v>
      </c>
      <c r="D390" s="63">
        <f>Japan_EPU_Index!D414</f>
        <v>97.808265951475448</v>
      </c>
      <c r="E390" s="63">
        <f>Japan_EPU_Index!E414</f>
        <v>112.25895927285281</v>
      </c>
      <c r="F390" s="63">
        <f>Japan_EPU_Index!F414</f>
        <v>324.06177630735039</v>
      </c>
      <c r="G390" s="63">
        <f>Japan_EPU_Index!G414</f>
        <v>77.402107397919394</v>
      </c>
      <c r="H390" s="63">
        <v>15.942000000000002</v>
      </c>
      <c r="K390" s="63">
        <v>52.37433960738997</v>
      </c>
      <c r="L390" s="64">
        <v>211.97336180220856</v>
      </c>
      <c r="M390" s="64">
        <v>109.68636322021484</v>
      </c>
      <c r="O390" s="64">
        <v>214.204345703125</v>
      </c>
      <c r="P390" s="64">
        <v>12.949047619047617</v>
      </c>
    </row>
    <row r="391" spans="1:16">
      <c r="B391" s="48" t="s">
        <v>457</v>
      </c>
      <c r="C391" s="63">
        <f>Japan_EPU_Index!C415</f>
        <v>124.2440375052133</v>
      </c>
      <c r="D391" s="63">
        <f>Japan_EPU_Index!D415</f>
        <v>93.589024735653439</v>
      </c>
      <c r="E391" s="63">
        <f>Japan_EPU_Index!E415</f>
        <v>104.41372153711356</v>
      </c>
      <c r="F391" s="63">
        <f>Japan_EPU_Index!F415</f>
        <v>478.22419832802785</v>
      </c>
      <c r="G391" s="63">
        <f>Japan_EPU_Index!G415</f>
        <v>67.503615259133909</v>
      </c>
      <c r="H391" s="63">
        <v>19.670000000000005</v>
      </c>
      <c r="K391" s="63">
        <v>50.152923120111033</v>
      </c>
      <c r="L391" s="64">
        <v>292.34860751333997</v>
      </c>
      <c r="M391" s="64">
        <v>160.87275695800781</v>
      </c>
      <c r="O391" s="64">
        <v>196.3065185546875</v>
      </c>
      <c r="P391" s="64">
        <v>16.721818181818183</v>
      </c>
    </row>
    <row r="392" spans="1:16">
      <c r="B392" s="48" t="s">
        <v>458</v>
      </c>
      <c r="C392" s="63">
        <f>Japan_EPU_Index!C416</f>
        <v>144.57814816113176</v>
      </c>
      <c r="D392" s="63">
        <f>Japan_EPU_Index!D416</f>
        <v>118.17970945100767</v>
      </c>
      <c r="E392" s="63">
        <f>Japan_EPU_Index!E416</f>
        <v>139.67936389952754</v>
      </c>
      <c r="F392" s="63">
        <f>Japan_EPU_Index!F416</f>
        <v>652.36569230049304</v>
      </c>
      <c r="G392" s="63">
        <f>Japan_EPU_Index!G416</f>
        <v>72.44735703033669</v>
      </c>
      <c r="H392" s="63">
        <v>17.232999999999997</v>
      </c>
      <c r="K392" s="63">
        <v>56.286470897897374</v>
      </c>
      <c r="L392" s="64">
        <v>351.28051505024303</v>
      </c>
      <c r="M392" s="64">
        <v>212.79025268554688</v>
      </c>
      <c r="O392" s="64">
        <v>210.82061767578125</v>
      </c>
      <c r="P392" s="64">
        <v>15.835999999999999</v>
      </c>
    </row>
    <row r="393" spans="1:16">
      <c r="B393" s="48" t="s">
        <v>459</v>
      </c>
      <c r="C393" s="63"/>
      <c r="D393" s="63"/>
      <c r="E393" s="63"/>
      <c r="F393" s="63"/>
      <c r="G393" s="63"/>
      <c r="H393" s="63"/>
      <c r="K393" s="63"/>
    </row>
    <row r="394" spans="1:16">
      <c r="B394" s="48" t="s">
        <v>460</v>
      </c>
      <c r="C394" s="63"/>
      <c r="D394" s="63"/>
      <c r="E394" s="63"/>
      <c r="F394" s="63"/>
      <c r="G394" s="63"/>
      <c r="H394" s="63"/>
      <c r="K394" s="63"/>
    </row>
    <row r="395" spans="1:16">
      <c r="B395" s="48" t="s">
        <v>461</v>
      </c>
      <c r="C395" s="63"/>
      <c r="D395" s="63"/>
      <c r="E395" s="63"/>
      <c r="F395" s="63"/>
      <c r="G395" s="63"/>
      <c r="H395" s="63"/>
      <c r="K395" s="63"/>
    </row>
    <row r="396" spans="1:16">
      <c r="B396" s="48" t="s">
        <v>462</v>
      </c>
      <c r="C396" s="63"/>
      <c r="D396" s="63"/>
      <c r="E396" s="63"/>
      <c r="F396" s="63"/>
      <c r="G396" s="63"/>
      <c r="H396" s="63"/>
      <c r="K396" s="63"/>
    </row>
    <row r="397" spans="1:16">
      <c r="B397" s="48" t="s">
        <v>463</v>
      </c>
      <c r="C397" s="63"/>
      <c r="D397" s="63"/>
      <c r="E397" s="63"/>
      <c r="F397" s="63"/>
      <c r="G397" s="63"/>
      <c r="H397" s="63"/>
      <c r="K397" s="63"/>
    </row>
    <row r="398" spans="1:16">
      <c r="B398" s="48" t="s">
        <v>464</v>
      </c>
      <c r="C398" s="63"/>
      <c r="D398" s="63"/>
      <c r="E398" s="63"/>
      <c r="F398" s="63"/>
      <c r="G398" s="63"/>
      <c r="H398" s="63"/>
      <c r="K398" s="63"/>
    </row>
  </sheetData>
  <mergeCells count="1">
    <mergeCell ref="L1:P1"/>
  </mergeCells>
  <phoneticPr fontId="379"/>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5"/>
  <sheetViews>
    <sheetView zoomScale="85" zoomScaleNormal="85" workbookViewId="0">
      <pane xSplit="2" ySplit="4" topLeftCell="C5" activePane="bottomRight" state="frozen"/>
      <selection pane="topRight"/>
      <selection pane="bottomLeft"/>
      <selection pane="bottomRight"/>
    </sheetView>
  </sheetViews>
  <sheetFormatPr defaultColWidth="9" defaultRowHeight="15"/>
  <cols>
    <col min="1" max="1" width="11.42578125" style="14" bestFit="1" customWidth="1"/>
    <col min="2" max="2" width="10.85546875" style="14" bestFit="1" customWidth="1"/>
    <col min="3" max="4" width="10.5703125" style="14" customWidth="1"/>
    <col min="5" max="16384" width="9" style="14"/>
  </cols>
  <sheetData>
    <row r="1" spans="1:4">
      <c r="A1" s="23" t="s">
        <v>453</v>
      </c>
      <c r="B1" s="14" t="s">
        <v>3</v>
      </c>
      <c r="C1" s="24" t="s">
        <v>466</v>
      </c>
      <c r="D1" s="24"/>
    </row>
    <row r="2" spans="1:4">
      <c r="A2" s="15" t="s">
        <v>2</v>
      </c>
      <c r="B2" s="15"/>
      <c r="C2" s="14" t="s">
        <v>475</v>
      </c>
    </row>
    <row r="3" spans="1:4">
      <c r="A3" s="14" t="s">
        <v>1</v>
      </c>
      <c r="C3" s="14" t="s">
        <v>474</v>
      </c>
    </row>
    <row r="4" spans="1:4">
      <c r="A4" s="14" t="s">
        <v>0</v>
      </c>
      <c r="C4" s="14" t="s">
        <v>488</v>
      </c>
    </row>
    <row r="5" spans="1:4">
      <c r="A5" s="14" t="s">
        <v>18</v>
      </c>
      <c r="B5" s="25">
        <v>29251</v>
      </c>
      <c r="C5" s="26">
        <v>-1</v>
      </c>
      <c r="D5" s="14">
        <f>C5*10000</f>
        <v>-10000</v>
      </c>
    </row>
    <row r="6" spans="1:4">
      <c r="A6" s="14" t="s">
        <v>19</v>
      </c>
      <c r="B6" s="25">
        <v>29280</v>
      </c>
      <c r="C6" s="26">
        <v>1</v>
      </c>
      <c r="D6" s="14">
        <f t="shared" ref="D6:D69" si="0">C6*10000</f>
        <v>10000</v>
      </c>
    </row>
    <row r="7" spans="1:4">
      <c r="A7" s="14" t="s">
        <v>20</v>
      </c>
      <c r="B7" s="25">
        <v>29311</v>
      </c>
      <c r="C7" s="26">
        <v>1</v>
      </c>
      <c r="D7" s="14">
        <f t="shared" si="0"/>
        <v>10000</v>
      </c>
    </row>
    <row r="8" spans="1:4">
      <c r="A8" s="14" t="s">
        <v>21</v>
      </c>
      <c r="B8" s="25">
        <v>29341</v>
      </c>
      <c r="C8" s="26">
        <v>1</v>
      </c>
      <c r="D8" s="14">
        <f t="shared" si="0"/>
        <v>10000</v>
      </c>
    </row>
    <row r="9" spans="1:4">
      <c r="A9" s="14" t="s">
        <v>22</v>
      </c>
      <c r="B9" s="25">
        <v>29372</v>
      </c>
      <c r="C9" s="26">
        <v>1</v>
      </c>
      <c r="D9" s="14">
        <f t="shared" si="0"/>
        <v>10000</v>
      </c>
    </row>
    <row r="10" spans="1:4">
      <c r="A10" s="14" t="s">
        <v>23</v>
      </c>
      <c r="B10" s="25">
        <v>29402</v>
      </c>
      <c r="C10" s="26">
        <v>1</v>
      </c>
      <c r="D10" s="14">
        <f t="shared" si="0"/>
        <v>10000</v>
      </c>
    </row>
    <row r="11" spans="1:4">
      <c r="A11" s="14" t="s">
        <v>24</v>
      </c>
      <c r="B11" s="25">
        <v>29433</v>
      </c>
      <c r="C11" s="26">
        <v>1</v>
      </c>
      <c r="D11" s="14">
        <f t="shared" si="0"/>
        <v>10000</v>
      </c>
    </row>
    <row r="12" spans="1:4">
      <c r="A12" s="14" t="s">
        <v>25</v>
      </c>
      <c r="B12" s="25">
        <v>29464</v>
      </c>
      <c r="C12" s="26">
        <v>1</v>
      </c>
      <c r="D12" s="14">
        <f t="shared" si="0"/>
        <v>10000</v>
      </c>
    </row>
    <row r="13" spans="1:4">
      <c r="A13" s="14" t="s">
        <v>26</v>
      </c>
      <c r="B13" s="25">
        <v>29494</v>
      </c>
      <c r="C13" s="26">
        <v>1</v>
      </c>
      <c r="D13" s="14">
        <f t="shared" si="0"/>
        <v>10000</v>
      </c>
    </row>
    <row r="14" spans="1:4">
      <c r="A14" s="14" t="s">
        <v>27</v>
      </c>
      <c r="B14" s="25">
        <v>29525</v>
      </c>
      <c r="C14" s="26">
        <v>1</v>
      </c>
      <c r="D14" s="14">
        <f t="shared" si="0"/>
        <v>10000</v>
      </c>
    </row>
    <row r="15" spans="1:4">
      <c r="A15" s="14" t="s">
        <v>28</v>
      </c>
      <c r="B15" s="25">
        <v>29555</v>
      </c>
      <c r="C15" s="26">
        <v>1</v>
      </c>
      <c r="D15" s="14">
        <f t="shared" si="0"/>
        <v>10000</v>
      </c>
    </row>
    <row r="16" spans="1:4">
      <c r="A16" s="14" t="s">
        <v>29</v>
      </c>
      <c r="B16" s="25">
        <v>29586</v>
      </c>
      <c r="C16" s="26">
        <v>1</v>
      </c>
      <c r="D16" s="14">
        <f t="shared" si="0"/>
        <v>10000</v>
      </c>
    </row>
    <row r="17" spans="1:4">
      <c r="A17" s="14" t="s">
        <v>30</v>
      </c>
      <c r="B17" s="25">
        <v>29617</v>
      </c>
      <c r="C17" s="26">
        <v>1</v>
      </c>
      <c r="D17" s="14">
        <f t="shared" si="0"/>
        <v>10000</v>
      </c>
    </row>
    <row r="18" spans="1:4">
      <c r="A18" s="14" t="s">
        <v>31</v>
      </c>
      <c r="B18" s="25">
        <v>29645</v>
      </c>
      <c r="C18" s="26">
        <v>1</v>
      </c>
      <c r="D18" s="14">
        <f t="shared" si="0"/>
        <v>10000</v>
      </c>
    </row>
    <row r="19" spans="1:4">
      <c r="A19" s="14" t="s">
        <v>32</v>
      </c>
      <c r="B19" s="25">
        <v>29676</v>
      </c>
      <c r="C19" s="26">
        <v>1</v>
      </c>
      <c r="D19" s="14">
        <f t="shared" si="0"/>
        <v>10000</v>
      </c>
    </row>
    <row r="20" spans="1:4">
      <c r="A20" s="14" t="s">
        <v>33</v>
      </c>
      <c r="B20" s="25">
        <v>29706</v>
      </c>
      <c r="C20" s="26">
        <v>1</v>
      </c>
      <c r="D20" s="14">
        <f t="shared" si="0"/>
        <v>10000</v>
      </c>
    </row>
    <row r="21" spans="1:4">
      <c r="A21" s="14" t="s">
        <v>34</v>
      </c>
      <c r="B21" s="25">
        <v>29737</v>
      </c>
      <c r="C21" s="26">
        <v>1</v>
      </c>
      <c r="D21" s="14">
        <f t="shared" si="0"/>
        <v>10000</v>
      </c>
    </row>
    <row r="22" spans="1:4">
      <c r="A22" s="14" t="s">
        <v>35</v>
      </c>
      <c r="B22" s="25">
        <v>29767</v>
      </c>
      <c r="C22" s="26">
        <v>1</v>
      </c>
      <c r="D22" s="14">
        <f t="shared" si="0"/>
        <v>10000</v>
      </c>
    </row>
    <row r="23" spans="1:4">
      <c r="A23" s="14" t="s">
        <v>36</v>
      </c>
      <c r="B23" s="25">
        <v>29798</v>
      </c>
      <c r="C23" s="26">
        <v>1</v>
      </c>
      <c r="D23" s="14">
        <f t="shared" si="0"/>
        <v>10000</v>
      </c>
    </row>
    <row r="24" spans="1:4">
      <c r="A24" s="14" t="s">
        <v>37</v>
      </c>
      <c r="B24" s="25">
        <v>29829</v>
      </c>
      <c r="C24" s="26">
        <v>1</v>
      </c>
      <c r="D24" s="14">
        <f t="shared" si="0"/>
        <v>10000</v>
      </c>
    </row>
    <row r="25" spans="1:4">
      <c r="A25" s="14" t="s">
        <v>38</v>
      </c>
      <c r="B25" s="25">
        <v>29859</v>
      </c>
      <c r="C25" s="26">
        <v>1</v>
      </c>
      <c r="D25" s="14">
        <f t="shared" si="0"/>
        <v>10000</v>
      </c>
    </row>
    <row r="26" spans="1:4">
      <c r="A26" s="14" t="s">
        <v>39</v>
      </c>
      <c r="B26" s="25">
        <v>29890</v>
      </c>
      <c r="C26" s="26">
        <v>1</v>
      </c>
      <c r="D26" s="14">
        <f t="shared" si="0"/>
        <v>10000</v>
      </c>
    </row>
    <row r="27" spans="1:4">
      <c r="A27" s="14" t="s">
        <v>40</v>
      </c>
      <c r="B27" s="25">
        <v>29920</v>
      </c>
      <c r="C27" s="26">
        <v>1</v>
      </c>
      <c r="D27" s="14">
        <f t="shared" si="0"/>
        <v>10000</v>
      </c>
    </row>
    <row r="28" spans="1:4">
      <c r="A28" s="14" t="s">
        <v>41</v>
      </c>
      <c r="B28" s="25">
        <v>29951</v>
      </c>
      <c r="C28" s="26">
        <v>1</v>
      </c>
      <c r="D28" s="14">
        <f t="shared" si="0"/>
        <v>10000</v>
      </c>
    </row>
    <row r="29" spans="1:4">
      <c r="A29" s="14" t="s">
        <v>42</v>
      </c>
      <c r="B29" s="25">
        <v>29982</v>
      </c>
      <c r="C29" s="26">
        <v>1</v>
      </c>
      <c r="D29" s="14">
        <f t="shared" si="0"/>
        <v>10000</v>
      </c>
    </row>
    <row r="30" spans="1:4">
      <c r="A30" s="14" t="s">
        <v>43</v>
      </c>
      <c r="B30" s="25">
        <v>30010</v>
      </c>
      <c r="C30" s="26">
        <v>1</v>
      </c>
      <c r="D30" s="14">
        <f t="shared" si="0"/>
        <v>10000</v>
      </c>
    </row>
    <row r="31" spans="1:4">
      <c r="A31" s="14" t="s">
        <v>44</v>
      </c>
      <c r="B31" s="25">
        <v>30041</v>
      </c>
      <c r="C31" s="26">
        <v>1</v>
      </c>
      <c r="D31" s="14">
        <f t="shared" si="0"/>
        <v>10000</v>
      </c>
    </row>
    <row r="32" spans="1:4">
      <c r="A32" s="14" t="s">
        <v>45</v>
      </c>
      <c r="B32" s="25">
        <v>30071</v>
      </c>
      <c r="C32" s="26">
        <v>1</v>
      </c>
      <c r="D32" s="14">
        <f t="shared" si="0"/>
        <v>10000</v>
      </c>
    </row>
    <row r="33" spans="1:4">
      <c r="A33" s="14" t="s">
        <v>46</v>
      </c>
      <c r="B33" s="25">
        <v>30102</v>
      </c>
      <c r="C33" s="26">
        <v>1</v>
      </c>
      <c r="D33" s="14">
        <f t="shared" si="0"/>
        <v>10000</v>
      </c>
    </row>
    <row r="34" spans="1:4">
      <c r="A34" s="14" t="s">
        <v>47</v>
      </c>
      <c r="B34" s="25">
        <v>30132</v>
      </c>
      <c r="C34" s="26">
        <v>1</v>
      </c>
      <c r="D34" s="14">
        <f t="shared" si="0"/>
        <v>10000</v>
      </c>
    </row>
    <row r="35" spans="1:4">
      <c r="A35" s="14" t="s">
        <v>48</v>
      </c>
      <c r="B35" s="25">
        <v>30163</v>
      </c>
      <c r="C35" s="26">
        <v>1</v>
      </c>
      <c r="D35" s="14">
        <f t="shared" si="0"/>
        <v>10000</v>
      </c>
    </row>
    <row r="36" spans="1:4">
      <c r="A36" s="14" t="s">
        <v>49</v>
      </c>
      <c r="B36" s="25">
        <v>30194</v>
      </c>
      <c r="C36" s="26">
        <v>1</v>
      </c>
      <c r="D36" s="14">
        <f t="shared" si="0"/>
        <v>10000</v>
      </c>
    </row>
    <row r="37" spans="1:4">
      <c r="A37" s="14" t="s">
        <v>50</v>
      </c>
      <c r="B37" s="25">
        <v>30224</v>
      </c>
      <c r="C37" s="26">
        <v>1</v>
      </c>
      <c r="D37" s="14">
        <f t="shared" si="0"/>
        <v>10000</v>
      </c>
    </row>
    <row r="38" spans="1:4">
      <c r="A38" s="14" t="s">
        <v>51</v>
      </c>
      <c r="B38" s="25">
        <v>30255</v>
      </c>
      <c r="C38" s="26">
        <v>1</v>
      </c>
      <c r="D38" s="14">
        <f t="shared" si="0"/>
        <v>10000</v>
      </c>
    </row>
    <row r="39" spans="1:4">
      <c r="A39" s="14" t="s">
        <v>52</v>
      </c>
      <c r="B39" s="25">
        <v>30285</v>
      </c>
      <c r="C39" s="26">
        <v>1</v>
      </c>
      <c r="D39" s="14">
        <f t="shared" si="0"/>
        <v>10000</v>
      </c>
    </row>
    <row r="40" spans="1:4">
      <c r="A40" s="14" t="s">
        <v>53</v>
      </c>
      <c r="B40" s="25">
        <v>30316</v>
      </c>
      <c r="C40" s="26">
        <v>1</v>
      </c>
      <c r="D40" s="14">
        <f t="shared" si="0"/>
        <v>10000</v>
      </c>
    </row>
    <row r="41" spans="1:4">
      <c r="A41" s="14" t="s">
        <v>54</v>
      </c>
      <c r="B41" s="25">
        <v>30347</v>
      </c>
      <c r="C41" s="26">
        <v>1</v>
      </c>
      <c r="D41" s="14">
        <f t="shared" si="0"/>
        <v>10000</v>
      </c>
    </row>
    <row r="42" spans="1:4">
      <c r="A42" s="14" t="s">
        <v>55</v>
      </c>
      <c r="B42" s="25">
        <v>30375</v>
      </c>
      <c r="C42" s="26">
        <v>1</v>
      </c>
      <c r="D42" s="14">
        <f t="shared" si="0"/>
        <v>10000</v>
      </c>
    </row>
    <row r="43" spans="1:4">
      <c r="A43" s="14" t="s">
        <v>56</v>
      </c>
      <c r="B43" s="25">
        <v>30406</v>
      </c>
      <c r="C43" s="26">
        <v>-1</v>
      </c>
      <c r="D43" s="14">
        <f t="shared" si="0"/>
        <v>-10000</v>
      </c>
    </row>
    <row r="44" spans="1:4">
      <c r="A44" s="14" t="s">
        <v>57</v>
      </c>
      <c r="B44" s="25">
        <v>30436</v>
      </c>
      <c r="C44" s="26">
        <v>-1</v>
      </c>
      <c r="D44" s="14">
        <f t="shared" si="0"/>
        <v>-10000</v>
      </c>
    </row>
    <row r="45" spans="1:4">
      <c r="A45" s="14" t="s">
        <v>58</v>
      </c>
      <c r="B45" s="25">
        <v>30467</v>
      </c>
      <c r="C45" s="26">
        <v>-1</v>
      </c>
      <c r="D45" s="14">
        <f t="shared" si="0"/>
        <v>-10000</v>
      </c>
    </row>
    <row r="46" spans="1:4">
      <c r="A46" s="14" t="s">
        <v>59</v>
      </c>
      <c r="B46" s="25">
        <v>30497</v>
      </c>
      <c r="C46" s="26">
        <v>-1</v>
      </c>
      <c r="D46" s="14">
        <f t="shared" si="0"/>
        <v>-10000</v>
      </c>
    </row>
    <row r="47" spans="1:4">
      <c r="A47" s="14" t="s">
        <v>60</v>
      </c>
      <c r="B47" s="25">
        <v>30528</v>
      </c>
      <c r="C47" s="26">
        <v>-1</v>
      </c>
      <c r="D47" s="14">
        <f t="shared" si="0"/>
        <v>-10000</v>
      </c>
    </row>
    <row r="48" spans="1:4">
      <c r="A48" s="14" t="s">
        <v>61</v>
      </c>
      <c r="B48" s="25">
        <v>30559</v>
      </c>
      <c r="C48" s="26">
        <v>-1</v>
      </c>
      <c r="D48" s="14">
        <f t="shared" si="0"/>
        <v>-10000</v>
      </c>
    </row>
    <row r="49" spans="1:4">
      <c r="A49" s="14" t="s">
        <v>62</v>
      </c>
      <c r="B49" s="25">
        <v>30589</v>
      </c>
      <c r="C49" s="26">
        <v>-1</v>
      </c>
      <c r="D49" s="14">
        <f t="shared" si="0"/>
        <v>-10000</v>
      </c>
    </row>
    <row r="50" spans="1:4">
      <c r="A50" s="14" t="s">
        <v>63</v>
      </c>
      <c r="B50" s="25">
        <v>30620</v>
      </c>
      <c r="C50" s="26">
        <v>-1</v>
      </c>
      <c r="D50" s="14">
        <f t="shared" si="0"/>
        <v>-10000</v>
      </c>
    </row>
    <row r="51" spans="1:4">
      <c r="A51" s="14" t="s">
        <v>64</v>
      </c>
      <c r="B51" s="25">
        <v>30650</v>
      </c>
      <c r="C51" s="26">
        <v>-1</v>
      </c>
      <c r="D51" s="14">
        <f t="shared" si="0"/>
        <v>-10000</v>
      </c>
    </row>
    <row r="52" spans="1:4">
      <c r="A52" s="14" t="s">
        <v>65</v>
      </c>
      <c r="B52" s="25">
        <v>30681</v>
      </c>
      <c r="C52" s="26">
        <v>-1</v>
      </c>
      <c r="D52" s="14">
        <f t="shared" si="0"/>
        <v>-10000</v>
      </c>
    </row>
    <row r="53" spans="1:4">
      <c r="A53" s="14" t="s">
        <v>66</v>
      </c>
      <c r="B53" s="25">
        <v>30712</v>
      </c>
      <c r="C53" s="26">
        <v>-1</v>
      </c>
      <c r="D53" s="14">
        <f t="shared" si="0"/>
        <v>-10000</v>
      </c>
    </row>
    <row r="54" spans="1:4">
      <c r="A54" s="14" t="s">
        <v>67</v>
      </c>
      <c r="B54" s="25">
        <v>30741</v>
      </c>
      <c r="C54" s="26">
        <v>-1</v>
      </c>
      <c r="D54" s="14">
        <f t="shared" si="0"/>
        <v>-10000</v>
      </c>
    </row>
    <row r="55" spans="1:4">
      <c r="A55" s="14" t="s">
        <v>68</v>
      </c>
      <c r="B55" s="25">
        <v>30772</v>
      </c>
      <c r="C55" s="26">
        <v>-1</v>
      </c>
      <c r="D55" s="14">
        <f t="shared" si="0"/>
        <v>-10000</v>
      </c>
    </row>
    <row r="56" spans="1:4">
      <c r="A56" s="14" t="s">
        <v>69</v>
      </c>
      <c r="B56" s="25">
        <v>30802</v>
      </c>
      <c r="C56" s="26">
        <v>-1</v>
      </c>
      <c r="D56" s="14">
        <f t="shared" si="0"/>
        <v>-10000</v>
      </c>
    </row>
    <row r="57" spans="1:4">
      <c r="A57" s="14" t="s">
        <v>70</v>
      </c>
      <c r="B57" s="25">
        <v>30833</v>
      </c>
      <c r="C57" s="26">
        <v>-1</v>
      </c>
      <c r="D57" s="14">
        <f t="shared" si="0"/>
        <v>-10000</v>
      </c>
    </row>
    <row r="58" spans="1:4">
      <c r="A58" s="14" t="s">
        <v>71</v>
      </c>
      <c r="B58" s="25">
        <v>30863</v>
      </c>
      <c r="C58" s="26">
        <v>-1</v>
      </c>
      <c r="D58" s="14">
        <f t="shared" si="0"/>
        <v>-10000</v>
      </c>
    </row>
    <row r="59" spans="1:4">
      <c r="A59" s="14" t="s">
        <v>72</v>
      </c>
      <c r="B59" s="25">
        <v>30894</v>
      </c>
      <c r="C59" s="26">
        <v>-1</v>
      </c>
      <c r="D59" s="14">
        <f t="shared" si="0"/>
        <v>-10000</v>
      </c>
    </row>
    <row r="60" spans="1:4">
      <c r="A60" s="14" t="s">
        <v>73</v>
      </c>
      <c r="B60" s="25">
        <v>30925</v>
      </c>
      <c r="C60" s="26">
        <v>-1</v>
      </c>
      <c r="D60" s="14">
        <f t="shared" si="0"/>
        <v>-10000</v>
      </c>
    </row>
    <row r="61" spans="1:4">
      <c r="A61" s="14" t="s">
        <v>74</v>
      </c>
      <c r="B61" s="25">
        <v>30955</v>
      </c>
      <c r="C61" s="26">
        <v>-1</v>
      </c>
      <c r="D61" s="14">
        <f t="shared" si="0"/>
        <v>-10000</v>
      </c>
    </row>
    <row r="62" spans="1:4">
      <c r="A62" s="14" t="s">
        <v>75</v>
      </c>
      <c r="B62" s="25">
        <v>30986</v>
      </c>
      <c r="C62" s="26">
        <v>-1</v>
      </c>
      <c r="D62" s="14">
        <f t="shared" si="0"/>
        <v>-10000</v>
      </c>
    </row>
    <row r="63" spans="1:4">
      <c r="A63" s="14" t="s">
        <v>76</v>
      </c>
      <c r="B63" s="25">
        <v>31016</v>
      </c>
      <c r="C63" s="26">
        <v>-1</v>
      </c>
      <c r="D63" s="14">
        <f t="shared" si="0"/>
        <v>-10000</v>
      </c>
    </row>
    <row r="64" spans="1:4">
      <c r="A64" s="14" t="s">
        <v>77</v>
      </c>
      <c r="B64" s="25">
        <v>31047</v>
      </c>
      <c r="C64" s="26">
        <v>-1</v>
      </c>
      <c r="D64" s="14">
        <f t="shared" si="0"/>
        <v>-10000</v>
      </c>
    </row>
    <row r="65" spans="1:4">
      <c r="A65" s="14" t="s">
        <v>78</v>
      </c>
      <c r="B65" s="25">
        <v>31078</v>
      </c>
      <c r="C65" s="26">
        <v>-1</v>
      </c>
      <c r="D65" s="14">
        <f t="shared" si="0"/>
        <v>-10000</v>
      </c>
    </row>
    <row r="66" spans="1:4">
      <c r="A66" s="14" t="s">
        <v>79</v>
      </c>
      <c r="B66" s="25">
        <v>31106</v>
      </c>
      <c r="C66" s="26">
        <v>-1</v>
      </c>
      <c r="D66" s="14">
        <f t="shared" si="0"/>
        <v>-10000</v>
      </c>
    </row>
    <row r="67" spans="1:4">
      <c r="A67" s="14" t="s">
        <v>80</v>
      </c>
      <c r="B67" s="25">
        <v>31137</v>
      </c>
      <c r="C67" s="26">
        <v>-1</v>
      </c>
      <c r="D67" s="14">
        <f t="shared" si="0"/>
        <v>-10000</v>
      </c>
    </row>
    <row r="68" spans="1:4">
      <c r="A68" s="14" t="s">
        <v>81</v>
      </c>
      <c r="B68" s="25">
        <v>31167</v>
      </c>
      <c r="C68" s="26">
        <v>-1</v>
      </c>
      <c r="D68" s="14">
        <f t="shared" si="0"/>
        <v>-10000</v>
      </c>
    </row>
    <row r="69" spans="1:4">
      <c r="A69" s="14" t="s">
        <v>82</v>
      </c>
      <c r="B69" s="25">
        <v>31198</v>
      </c>
      <c r="C69" s="26">
        <v>-1</v>
      </c>
      <c r="D69" s="14">
        <f t="shared" si="0"/>
        <v>-10000</v>
      </c>
    </row>
    <row r="70" spans="1:4">
      <c r="A70" s="14" t="s">
        <v>83</v>
      </c>
      <c r="B70" s="25">
        <v>31228</v>
      </c>
      <c r="C70" s="26">
        <v>1</v>
      </c>
      <c r="D70" s="14">
        <f t="shared" ref="D70:D133" si="1">C70*10000</f>
        <v>10000</v>
      </c>
    </row>
    <row r="71" spans="1:4">
      <c r="A71" s="14" t="s">
        <v>84</v>
      </c>
      <c r="B71" s="25">
        <v>31259</v>
      </c>
      <c r="C71" s="26">
        <v>1</v>
      </c>
      <c r="D71" s="14">
        <f t="shared" si="1"/>
        <v>10000</v>
      </c>
    </row>
    <row r="72" spans="1:4">
      <c r="A72" s="14" t="s">
        <v>85</v>
      </c>
      <c r="B72" s="25">
        <v>31290</v>
      </c>
      <c r="C72" s="26">
        <v>1</v>
      </c>
      <c r="D72" s="14">
        <f t="shared" si="1"/>
        <v>10000</v>
      </c>
    </row>
    <row r="73" spans="1:4">
      <c r="A73" s="14" t="s">
        <v>86</v>
      </c>
      <c r="B73" s="25">
        <v>31320</v>
      </c>
      <c r="C73" s="26">
        <v>1</v>
      </c>
      <c r="D73" s="14">
        <f t="shared" si="1"/>
        <v>10000</v>
      </c>
    </row>
    <row r="74" spans="1:4">
      <c r="A74" s="14" t="s">
        <v>87</v>
      </c>
      <c r="B74" s="25">
        <v>31351</v>
      </c>
      <c r="C74" s="26">
        <v>1</v>
      </c>
      <c r="D74" s="14">
        <f t="shared" si="1"/>
        <v>10000</v>
      </c>
    </row>
    <row r="75" spans="1:4">
      <c r="A75" s="14" t="s">
        <v>88</v>
      </c>
      <c r="B75" s="25">
        <v>31381</v>
      </c>
      <c r="C75" s="26">
        <v>1</v>
      </c>
      <c r="D75" s="14">
        <f t="shared" si="1"/>
        <v>10000</v>
      </c>
    </row>
    <row r="76" spans="1:4">
      <c r="A76" s="14" t="s">
        <v>89</v>
      </c>
      <c r="B76" s="25">
        <v>31412</v>
      </c>
      <c r="C76" s="26">
        <v>1</v>
      </c>
      <c r="D76" s="14">
        <f t="shared" si="1"/>
        <v>10000</v>
      </c>
    </row>
    <row r="77" spans="1:4">
      <c r="A77" s="14" t="s">
        <v>90</v>
      </c>
      <c r="B77" s="25">
        <v>31443</v>
      </c>
      <c r="C77" s="26">
        <v>1</v>
      </c>
      <c r="D77" s="14">
        <f t="shared" si="1"/>
        <v>10000</v>
      </c>
    </row>
    <row r="78" spans="1:4">
      <c r="A78" s="14" t="s">
        <v>91</v>
      </c>
      <c r="B78" s="25">
        <v>31471</v>
      </c>
      <c r="C78" s="26">
        <v>1</v>
      </c>
      <c r="D78" s="14">
        <f t="shared" si="1"/>
        <v>10000</v>
      </c>
    </row>
    <row r="79" spans="1:4">
      <c r="A79" s="14" t="s">
        <v>92</v>
      </c>
      <c r="B79" s="25">
        <v>31502</v>
      </c>
      <c r="C79" s="26">
        <v>1</v>
      </c>
      <c r="D79" s="14">
        <f t="shared" si="1"/>
        <v>10000</v>
      </c>
    </row>
    <row r="80" spans="1:4">
      <c r="A80" s="14" t="s">
        <v>93</v>
      </c>
      <c r="B80" s="25">
        <v>31532</v>
      </c>
      <c r="C80" s="26">
        <v>1</v>
      </c>
      <c r="D80" s="14">
        <f t="shared" si="1"/>
        <v>10000</v>
      </c>
    </row>
    <row r="81" spans="1:4">
      <c r="A81" s="14" t="s">
        <v>94</v>
      </c>
      <c r="B81" s="25">
        <v>31563</v>
      </c>
      <c r="C81" s="26">
        <v>1</v>
      </c>
      <c r="D81" s="14">
        <f t="shared" si="1"/>
        <v>10000</v>
      </c>
    </row>
    <row r="82" spans="1:4">
      <c r="A82" s="14" t="s">
        <v>95</v>
      </c>
      <c r="B82" s="25">
        <v>31593</v>
      </c>
      <c r="C82" s="26">
        <v>1</v>
      </c>
      <c r="D82" s="14">
        <f t="shared" si="1"/>
        <v>10000</v>
      </c>
    </row>
    <row r="83" spans="1:4">
      <c r="A83" s="14" t="s">
        <v>96</v>
      </c>
      <c r="B83" s="25">
        <v>31624</v>
      </c>
      <c r="C83" s="26">
        <v>1</v>
      </c>
      <c r="D83" s="14">
        <f t="shared" si="1"/>
        <v>10000</v>
      </c>
    </row>
    <row r="84" spans="1:4">
      <c r="A84" s="14" t="s">
        <v>97</v>
      </c>
      <c r="B84" s="25">
        <v>31655</v>
      </c>
      <c r="C84" s="26">
        <v>1</v>
      </c>
      <c r="D84" s="14">
        <f t="shared" si="1"/>
        <v>10000</v>
      </c>
    </row>
    <row r="85" spans="1:4">
      <c r="A85" s="14" t="s">
        <v>98</v>
      </c>
      <c r="B85" s="25">
        <v>31685</v>
      </c>
      <c r="C85" s="26">
        <v>1</v>
      </c>
      <c r="D85" s="14">
        <f t="shared" si="1"/>
        <v>10000</v>
      </c>
    </row>
    <row r="86" spans="1:4">
      <c r="A86" s="14" t="s">
        <v>99</v>
      </c>
      <c r="B86" s="25">
        <v>31716</v>
      </c>
      <c r="C86" s="26">
        <v>1</v>
      </c>
      <c r="D86" s="14">
        <f t="shared" si="1"/>
        <v>10000</v>
      </c>
    </row>
    <row r="87" spans="1:4">
      <c r="A87" s="14" t="s">
        <v>100</v>
      </c>
      <c r="B87" s="25">
        <v>31746</v>
      </c>
      <c r="C87" s="26">
        <v>1</v>
      </c>
      <c r="D87" s="14">
        <f t="shared" si="1"/>
        <v>10000</v>
      </c>
    </row>
    <row r="88" spans="1:4">
      <c r="A88" s="14" t="s">
        <v>101</v>
      </c>
      <c r="B88" s="25">
        <v>31777</v>
      </c>
      <c r="C88" s="26">
        <v>-1</v>
      </c>
      <c r="D88" s="14">
        <f t="shared" si="1"/>
        <v>-10000</v>
      </c>
    </row>
    <row r="89" spans="1:4">
      <c r="A89" s="14" t="s">
        <v>102</v>
      </c>
      <c r="B89" s="25">
        <v>31808</v>
      </c>
      <c r="C89" s="26">
        <v>-1</v>
      </c>
      <c r="D89" s="14">
        <f t="shared" si="1"/>
        <v>-10000</v>
      </c>
    </row>
    <row r="90" spans="1:4">
      <c r="A90" s="14" t="s">
        <v>103</v>
      </c>
      <c r="B90" s="25">
        <v>31836</v>
      </c>
      <c r="C90" s="26">
        <v>-1</v>
      </c>
      <c r="D90" s="14">
        <f t="shared" si="1"/>
        <v>-10000</v>
      </c>
    </row>
    <row r="91" spans="1:4">
      <c r="A91" s="14" t="s">
        <v>104</v>
      </c>
      <c r="B91" s="25">
        <v>31867</v>
      </c>
      <c r="C91" s="26">
        <v>-1</v>
      </c>
      <c r="D91" s="14">
        <f t="shared" si="1"/>
        <v>-10000</v>
      </c>
    </row>
    <row r="92" spans="1:4">
      <c r="A92" s="14" t="s">
        <v>105</v>
      </c>
      <c r="B92" s="25">
        <v>31897</v>
      </c>
      <c r="C92" s="26">
        <v>-1</v>
      </c>
      <c r="D92" s="14">
        <f t="shared" si="1"/>
        <v>-10000</v>
      </c>
    </row>
    <row r="93" spans="1:4">
      <c r="A93" s="14" t="s">
        <v>106</v>
      </c>
      <c r="B93" s="25">
        <v>31928</v>
      </c>
      <c r="C93" s="26">
        <v>-1</v>
      </c>
      <c r="D93" s="14">
        <f t="shared" si="1"/>
        <v>-10000</v>
      </c>
    </row>
    <row r="94" spans="1:4">
      <c r="A94" s="14" t="s">
        <v>107</v>
      </c>
      <c r="B94" s="25">
        <v>31958</v>
      </c>
      <c r="C94" s="26">
        <v>-1</v>
      </c>
      <c r="D94" s="14">
        <f t="shared" si="1"/>
        <v>-10000</v>
      </c>
    </row>
    <row r="95" spans="1:4">
      <c r="A95" s="14" t="s">
        <v>108</v>
      </c>
      <c r="B95" s="25">
        <v>31989</v>
      </c>
      <c r="C95" s="26">
        <v>-1</v>
      </c>
      <c r="D95" s="14">
        <f t="shared" si="1"/>
        <v>-10000</v>
      </c>
    </row>
    <row r="96" spans="1:4">
      <c r="A96" s="14" t="s">
        <v>109</v>
      </c>
      <c r="B96" s="25">
        <v>32020</v>
      </c>
      <c r="C96" s="26">
        <v>-1</v>
      </c>
      <c r="D96" s="14">
        <f t="shared" si="1"/>
        <v>-10000</v>
      </c>
    </row>
    <row r="97" spans="1:4">
      <c r="A97" s="14" t="s">
        <v>110</v>
      </c>
      <c r="B97" s="25">
        <v>32050</v>
      </c>
      <c r="C97" s="26">
        <v>-1</v>
      </c>
      <c r="D97" s="14">
        <f t="shared" si="1"/>
        <v>-10000</v>
      </c>
    </row>
    <row r="98" spans="1:4">
      <c r="A98" s="14" t="s">
        <v>111</v>
      </c>
      <c r="B98" s="25">
        <v>32081</v>
      </c>
      <c r="C98" s="26">
        <v>-1</v>
      </c>
      <c r="D98" s="14">
        <f t="shared" si="1"/>
        <v>-10000</v>
      </c>
    </row>
    <row r="99" spans="1:4">
      <c r="A99" s="14" t="s">
        <v>112</v>
      </c>
      <c r="B99" s="25">
        <v>32111</v>
      </c>
      <c r="C99" s="26">
        <v>-1</v>
      </c>
      <c r="D99" s="14">
        <f t="shared" si="1"/>
        <v>-10000</v>
      </c>
    </row>
    <row r="100" spans="1:4">
      <c r="A100" s="14" t="s">
        <v>113</v>
      </c>
      <c r="B100" s="25">
        <v>32142</v>
      </c>
      <c r="C100" s="26">
        <v>-1</v>
      </c>
      <c r="D100" s="14">
        <f t="shared" si="1"/>
        <v>-10000</v>
      </c>
    </row>
    <row r="101" spans="1:4">
      <c r="A101" s="14" t="s">
        <v>114</v>
      </c>
      <c r="B101" s="25">
        <v>32173</v>
      </c>
      <c r="C101" s="26">
        <v>-1</v>
      </c>
      <c r="D101" s="14">
        <f t="shared" si="1"/>
        <v>-10000</v>
      </c>
    </row>
    <row r="102" spans="1:4">
      <c r="A102" s="14" t="s">
        <v>115</v>
      </c>
      <c r="B102" s="25">
        <v>32202</v>
      </c>
      <c r="C102" s="26">
        <v>-1</v>
      </c>
      <c r="D102" s="14">
        <f t="shared" si="1"/>
        <v>-10000</v>
      </c>
    </row>
    <row r="103" spans="1:4">
      <c r="A103" s="14" t="s">
        <v>116</v>
      </c>
      <c r="B103" s="25">
        <v>32233</v>
      </c>
      <c r="C103" s="26">
        <v>-1</v>
      </c>
      <c r="D103" s="14">
        <f t="shared" si="1"/>
        <v>-10000</v>
      </c>
    </row>
    <row r="104" spans="1:4">
      <c r="A104" s="14" t="s">
        <v>117</v>
      </c>
      <c r="B104" s="25">
        <v>32263</v>
      </c>
      <c r="C104" s="26">
        <v>-1</v>
      </c>
      <c r="D104" s="14">
        <f t="shared" si="1"/>
        <v>-10000</v>
      </c>
    </row>
    <row r="105" spans="1:4">
      <c r="A105" s="14" t="s">
        <v>118</v>
      </c>
      <c r="B105" s="25">
        <v>32294</v>
      </c>
      <c r="C105" s="26">
        <v>-1</v>
      </c>
      <c r="D105" s="14">
        <f t="shared" si="1"/>
        <v>-10000</v>
      </c>
    </row>
    <row r="106" spans="1:4">
      <c r="A106" s="14" t="s">
        <v>119</v>
      </c>
      <c r="B106" s="25">
        <v>32324</v>
      </c>
      <c r="C106" s="26">
        <v>-1</v>
      </c>
      <c r="D106" s="14">
        <f t="shared" si="1"/>
        <v>-10000</v>
      </c>
    </row>
    <row r="107" spans="1:4">
      <c r="A107" s="14" t="s">
        <v>120</v>
      </c>
      <c r="B107" s="25">
        <v>32355</v>
      </c>
      <c r="C107" s="26">
        <v>-1</v>
      </c>
      <c r="D107" s="14">
        <f t="shared" si="1"/>
        <v>-10000</v>
      </c>
    </row>
    <row r="108" spans="1:4">
      <c r="A108" s="14" t="s">
        <v>121</v>
      </c>
      <c r="B108" s="25">
        <v>32386</v>
      </c>
      <c r="C108" s="26">
        <v>-1</v>
      </c>
      <c r="D108" s="14">
        <f t="shared" si="1"/>
        <v>-10000</v>
      </c>
    </row>
    <row r="109" spans="1:4">
      <c r="A109" s="14" t="s">
        <v>122</v>
      </c>
      <c r="B109" s="25">
        <v>32416</v>
      </c>
      <c r="C109" s="26">
        <v>-1</v>
      </c>
      <c r="D109" s="14">
        <f t="shared" si="1"/>
        <v>-10000</v>
      </c>
    </row>
    <row r="110" spans="1:4">
      <c r="A110" s="14" t="s">
        <v>123</v>
      </c>
      <c r="B110" s="25">
        <v>32447</v>
      </c>
      <c r="C110" s="26">
        <v>-1</v>
      </c>
      <c r="D110" s="14">
        <f t="shared" si="1"/>
        <v>-10000</v>
      </c>
    </row>
    <row r="111" spans="1:4">
      <c r="A111" s="14" t="s">
        <v>124</v>
      </c>
      <c r="B111" s="25">
        <v>32477</v>
      </c>
      <c r="C111" s="26">
        <v>-1</v>
      </c>
      <c r="D111" s="14">
        <f t="shared" si="1"/>
        <v>-10000</v>
      </c>
    </row>
    <row r="112" spans="1:4">
      <c r="A112" s="14" t="s">
        <v>125</v>
      </c>
      <c r="B112" s="25">
        <v>32508</v>
      </c>
      <c r="C112" s="26">
        <v>-1</v>
      </c>
      <c r="D112" s="14">
        <f t="shared" si="1"/>
        <v>-10000</v>
      </c>
    </row>
    <row r="113" spans="1:4">
      <c r="A113" s="14" t="s">
        <v>126</v>
      </c>
      <c r="B113" s="25">
        <v>32539</v>
      </c>
      <c r="C113" s="26">
        <v>-1</v>
      </c>
      <c r="D113" s="14">
        <f t="shared" si="1"/>
        <v>-10000</v>
      </c>
    </row>
    <row r="114" spans="1:4">
      <c r="A114" s="14" t="s">
        <v>127</v>
      </c>
      <c r="B114" s="25">
        <v>32567</v>
      </c>
      <c r="C114" s="26">
        <v>-1</v>
      </c>
      <c r="D114" s="14">
        <f t="shared" si="1"/>
        <v>-10000</v>
      </c>
    </row>
    <row r="115" spans="1:4">
      <c r="A115" s="14" t="s">
        <v>128</v>
      </c>
      <c r="B115" s="25">
        <v>32598</v>
      </c>
      <c r="C115" s="26">
        <v>-1</v>
      </c>
      <c r="D115" s="14">
        <f t="shared" si="1"/>
        <v>-10000</v>
      </c>
    </row>
    <row r="116" spans="1:4">
      <c r="A116" s="14" t="s">
        <v>129</v>
      </c>
      <c r="B116" s="25">
        <v>32628</v>
      </c>
      <c r="C116" s="26">
        <v>-1</v>
      </c>
      <c r="D116" s="14">
        <f t="shared" si="1"/>
        <v>-10000</v>
      </c>
    </row>
    <row r="117" spans="1:4">
      <c r="A117" s="14" t="s">
        <v>130</v>
      </c>
      <c r="B117" s="25">
        <v>32659</v>
      </c>
      <c r="C117" s="26">
        <v>-1</v>
      </c>
      <c r="D117" s="14">
        <f t="shared" si="1"/>
        <v>-10000</v>
      </c>
    </row>
    <row r="118" spans="1:4">
      <c r="A118" s="14" t="s">
        <v>131</v>
      </c>
      <c r="B118" s="25">
        <v>32689</v>
      </c>
      <c r="C118" s="26">
        <v>-1</v>
      </c>
      <c r="D118" s="14">
        <f t="shared" si="1"/>
        <v>-10000</v>
      </c>
    </row>
    <row r="119" spans="1:4">
      <c r="A119" s="14" t="s">
        <v>132</v>
      </c>
      <c r="B119" s="25">
        <v>32720</v>
      </c>
      <c r="C119" s="26">
        <v>-1</v>
      </c>
      <c r="D119" s="14">
        <f t="shared" si="1"/>
        <v>-10000</v>
      </c>
    </row>
    <row r="120" spans="1:4">
      <c r="A120" s="14" t="s">
        <v>133</v>
      </c>
      <c r="B120" s="25">
        <v>32751</v>
      </c>
      <c r="C120" s="26">
        <v>-1</v>
      </c>
      <c r="D120" s="14">
        <f t="shared" si="1"/>
        <v>-10000</v>
      </c>
    </row>
    <row r="121" spans="1:4">
      <c r="A121" s="14" t="s">
        <v>134</v>
      </c>
      <c r="B121" s="25">
        <v>32781</v>
      </c>
      <c r="C121" s="26">
        <v>-1</v>
      </c>
      <c r="D121" s="14">
        <f t="shared" si="1"/>
        <v>-10000</v>
      </c>
    </row>
    <row r="122" spans="1:4">
      <c r="A122" s="14" t="s">
        <v>135</v>
      </c>
      <c r="B122" s="25">
        <v>32812</v>
      </c>
      <c r="C122" s="26">
        <v>-1</v>
      </c>
      <c r="D122" s="14">
        <f t="shared" si="1"/>
        <v>-10000</v>
      </c>
    </row>
    <row r="123" spans="1:4">
      <c r="A123" s="14" t="s">
        <v>136</v>
      </c>
      <c r="B123" s="25">
        <v>32842</v>
      </c>
      <c r="C123" s="26">
        <v>-1</v>
      </c>
      <c r="D123" s="14">
        <f t="shared" si="1"/>
        <v>-10000</v>
      </c>
    </row>
    <row r="124" spans="1:4">
      <c r="A124" s="14" t="s">
        <v>137</v>
      </c>
      <c r="B124" s="25">
        <v>32873</v>
      </c>
      <c r="C124" s="26">
        <v>-1</v>
      </c>
      <c r="D124" s="14">
        <f t="shared" si="1"/>
        <v>-10000</v>
      </c>
    </row>
    <row r="125" spans="1:4">
      <c r="A125" s="14" t="s">
        <v>138</v>
      </c>
      <c r="B125" s="25">
        <v>32904</v>
      </c>
      <c r="C125" s="26">
        <v>-1</v>
      </c>
      <c r="D125" s="14">
        <f t="shared" si="1"/>
        <v>-10000</v>
      </c>
    </row>
    <row r="126" spans="1:4">
      <c r="A126" s="14" t="s">
        <v>139</v>
      </c>
      <c r="B126" s="25">
        <v>32932</v>
      </c>
      <c r="C126" s="26">
        <v>-1</v>
      </c>
      <c r="D126" s="14">
        <f t="shared" si="1"/>
        <v>-10000</v>
      </c>
    </row>
    <row r="127" spans="1:4">
      <c r="A127" s="14" t="s">
        <v>140</v>
      </c>
      <c r="B127" s="25">
        <v>32963</v>
      </c>
      <c r="C127" s="26">
        <v>-1</v>
      </c>
      <c r="D127" s="14">
        <f t="shared" si="1"/>
        <v>-10000</v>
      </c>
    </row>
    <row r="128" spans="1:4">
      <c r="A128" s="14" t="s">
        <v>141</v>
      </c>
      <c r="B128" s="25">
        <v>32993</v>
      </c>
      <c r="C128" s="26">
        <v>-1</v>
      </c>
      <c r="D128" s="14">
        <f t="shared" si="1"/>
        <v>-10000</v>
      </c>
    </row>
    <row r="129" spans="1:4">
      <c r="A129" s="14" t="s">
        <v>142</v>
      </c>
      <c r="B129" s="25">
        <v>33024</v>
      </c>
      <c r="C129" s="26">
        <v>-1</v>
      </c>
      <c r="D129" s="14">
        <f t="shared" si="1"/>
        <v>-10000</v>
      </c>
    </row>
    <row r="130" spans="1:4">
      <c r="A130" s="14" t="s">
        <v>143</v>
      </c>
      <c r="B130" s="25">
        <v>33054</v>
      </c>
      <c r="C130" s="26">
        <v>-1</v>
      </c>
      <c r="D130" s="14">
        <f t="shared" si="1"/>
        <v>-10000</v>
      </c>
    </row>
    <row r="131" spans="1:4">
      <c r="A131" s="14" t="s">
        <v>144</v>
      </c>
      <c r="B131" s="25">
        <v>33085</v>
      </c>
      <c r="C131" s="26">
        <v>-1</v>
      </c>
      <c r="D131" s="14">
        <f t="shared" si="1"/>
        <v>-10000</v>
      </c>
    </row>
    <row r="132" spans="1:4">
      <c r="A132" s="14" t="s">
        <v>145</v>
      </c>
      <c r="B132" s="25">
        <v>33116</v>
      </c>
      <c r="C132" s="26">
        <v>-1</v>
      </c>
      <c r="D132" s="14">
        <f t="shared" si="1"/>
        <v>-10000</v>
      </c>
    </row>
    <row r="133" spans="1:4">
      <c r="A133" s="14" t="s">
        <v>146</v>
      </c>
      <c r="B133" s="25">
        <v>33146</v>
      </c>
      <c r="C133" s="26">
        <v>-1</v>
      </c>
      <c r="D133" s="14">
        <f t="shared" si="1"/>
        <v>-10000</v>
      </c>
    </row>
    <row r="134" spans="1:4">
      <c r="A134" s="14" t="s">
        <v>147</v>
      </c>
      <c r="B134" s="25">
        <v>33177</v>
      </c>
      <c r="C134" s="26">
        <v>-1</v>
      </c>
      <c r="D134" s="14">
        <f t="shared" ref="D134:D197" si="2">C134*10000</f>
        <v>-10000</v>
      </c>
    </row>
    <row r="135" spans="1:4">
      <c r="A135" s="14" t="s">
        <v>148</v>
      </c>
      <c r="B135" s="25">
        <v>33207</v>
      </c>
      <c r="C135" s="26">
        <v>-1</v>
      </c>
      <c r="D135" s="14">
        <f t="shared" si="2"/>
        <v>-10000</v>
      </c>
    </row>
    <row r="136" spans="1:4">
      <c r="A136" s="14" t="s">
        <v>149</v>
      </c>
      <c r="B136" s="25">
        <v>33238</v>
      </c>
      <c r="C136" s="26">
        <v>-1</v>
      </c>
      <c r="D136" s="14">
        <f t="shared" si="2"/>
        <v>-10000</v>
      </c>
    </row>
    <row r="137" spans="1:4">
      <c r="A137" s="14" t="s">
        <v>150</v>
      </c>
      <c r="B137" s="25">
        <v>33269</v>
      </c>
      <c r="C137" s="26">
        <v>-1</v>
      </c>
      <c r="D137" s="14">
        <f t="shared" si="2"/>
        <v>-10000</v>
      </c>
    </row>
    <row r="138" spans="1:4">
      <c r="A138" s="14" t="s">
        <v>151</v>
      </c>
      <c r="B138" s="25">
        <v>33297</v>
      </c>
      <c r="C138" s="26">
        <v>1</v>
      </c>
      <c r="D138" s="14">
        <f t="shared" si="2"/>
        <v>10000</v>
      </c>
    </row>
    <row r="139" spans="1:4">
      <c r="A139" s="14" t="s">
        <v>152</v>
      </c>
      <c r="B139" s="25">
        <v>33328</v>
      </c>
      <c r="C139" s="26">
        <v>1</v>
      </c>
      <c r="D139" s="14">
        <f t="shared" si="2"/>
        <v>10000</v>
      </c>
    </row>
    <row r="140" spans="1:4">
      <c r="A140" s="14" t="s">
        <v>153</v>
      </c>
      <c r="B140" s="25">
        <v>33358</v>
      </c>
      <c r="C140" s="26">
        <v>1</v>
      </c>
      <c r="D140" s="14">
        <f t="shared" si="2"/>
        <v>10000</v>
      </c>
    </row>
    <row r="141" spans="1:4">
      <c r="A141" s="14" t="s">
        <v>154</v>
      </c>
      <c r="B141" s="25">
        <v>33389</v>
      </c>
      <c r="C141" s="26">
        <v>1</v>
      </c>
      <c r="D141" s="14">
        <f t="shared" si="2"/>
        <v>10000</v>
      </c>
    </row>
    <row r="142" spans="1:4">
      <c r="A142" s="14" t="s">
        <v>155</v>
      </c>
      <c r="B142" s="25">
        <v>33419</v>
      </c>
      <c r="C142" s="26">
        <v>1</v>
      </c>
      <c r="D142" s="14">
        <f t="shared" si="2"/>
        <v>10000</v>
      </c>
    </row>
    <row r="143" spans="1:4">
      <c r="A143" s="14" t="s">
        <v>156</v>
      </c>
      <c r="B143" s="25">
        <v>33450</v>
      </c>
      <c r="C143" s="26">
        <v>1</v>
      </c>
      <c r="D143" s="14">
        <f t="shared" si="2"/>
        <v>10000</v>
      </c>
    </row>
    <row r="144" spans="1:4">
      <c r="A144" s="14" t="s">
        <v>157</v>
      </c>
      <c r="B144" s="25">
        <v>33481</v>
      </c>
      <c r="C144" s="26">
        <v>1</v>
      </c>
      <c r="D144" s="14">
        <f t="shared" si="2"/>
        <v>10000</v>
      </c>
    </row>
    <row r="145" spans="1:4">
      <c r="A145" s="14" t="s">
        <v>158</v>
      </c>
      <c r="B145" s="25">
        <v>33511</v>
      </c>
      <c r="C145" s="26">
        <v>1</v>
      </c>
      <c r="D145" s="14">
        <f t="shared" si="2"/>
        <v>10000</v>
      </c>
    </row>
    <row r="146" spans="1:4">
      <c r="A146" s="14" t="s">
        <v>159</v>
      </c>
      <c r="B146" s="25">
        <v>33542</v>
      </c>
      <c r="C146" s="26">
        <v>1</v>
      </c>
      <c r="D146" s="14">
        <f t="shared" si="2"/>
        <v>10000</v>
      </c>
    </row>
    <row r="147" spans="1:4">
      <c r="A147" s="14" t="s">
        <v>160</v>
      </c>
      <c r="B147" s="25">
        <v>33572</v>
      </c>
      <c r="C147" s="26">
        <v>1</v>
      </c>
      <c r="D147" s="14">
        <f t="shared" si="2"/>
        <v>10000</v>
      </c>
    </row>
    <row r="148" spans="1:4">
      <c r="A148" s="14" t="s">
        <v>161</v>
      </c>
      <c r="B148" s="25">
        <v>33603</v>
      </c>
      <c r="C148" s="26">
        <v>1</v>
      </c>
      <c r="D148" s="14">
        <f t="shared" si="2"/>
        <v>10000</v>
      </c>
    </row>
    <row r="149" spans="1:4">
      <c r="A149" s="14" t="s">
        <v>162</v>
      </c>
      <c r="B149" s="25">
        <v>33634</v>
      </c>
      <c r="C149" s="26">
        <v>1</v>
      </c>
      <c r="D149" s="14">
        <f t="shared" si="2"/>
        <v>10000</v>
      </c>
    </row>
    <row r="150" spans="1:4">
      <c r="A150" s="14" t="s">
        <v>163</v>
      </c>
      <c r="B150" s="25">
        <v>33663</v>
      </c>
      <c r="C150" s="26">
        <v>1</v>
      </c>
      <c r="D150" s="14">
        <f t="shared" si="2"/>
        <v>10000</v>
      </c>
    </row>
    <row r="151" spans="1:4">
      <c r="A151" s="14" t="s">
        <v>164</v>
      </c>
      <c r="B151" s="25">
        <v>33694</v>
      </c>
      <c r="C151" s="26">
        <v>1</v>
      </c>
      <c r="D151" s="14">
        <f t="shared" si="2"/>
        <v>10000</v>
      </c>
    </row>
    <row r="152" spans="1:4">
      <c r="A152" s="14" t="s">
        <v>165</v>
      </c>
      <c r="B152" s="25">
        <v>33724</v>
      </c>
      <c r="C152" s="26">
        <v>1</v>
      </c>
      <c r="D152" s="14">
        <f t="shared" si="2"/>
        <v>10000</v>
      </c>
    </row>
    <row r="153" spans="1:4">
      <c r="A153" s="14" t="s">
        <v>166</v>
      </c>
      <c r="B153" s="25">
        <v>33755</v>
      </c>
      <c r="C153" s="26">
        <v>1</v>
      </c>
      <c r="D153" s="14">
        <f t="shared" si="2"/>
        <v>10000</v>
      </c>
    </row>
    <row r="154" spans="1:4">
      <c r="A154" s="14" t="s">
        <v>167</v>
      </c>
      <c r="B154" s="25">
        <v>33785</v>
      </c>
      <c r="C154" s="26">
        <v>1</v>
      </c>
      <c r="D154" s="14">
        <f t="shared" si="2"/>
        <v>10000</v>
      </c>
    </row>
    <row r="155" spans="1:4">
      <c r="A155" s="14" t="s">
        <v>168</v>
      </c>
      <c r="B155" s="25">
        <v>33816</v>
      </c>
      <c r="C155" s="26">
        <v>1</v>
      </c>
      <c r="D155" s="14">
        <f t="shared" si="2"/>
        <v>10000</v>
      </c>
    </row>
    <row r="156" spans="1:4">
      <c r="A156" s="14" t="s">
        <v>169</v>
      </c>
      <c r="B156" s="25">
        <v>33847</v>
      </c>
      <c r="C156" s="26">
        <v>1</v>
      </c>
      <c r="D156" s="14">
        <f t="shared" si="2"/>
        <v>10000</v>
      </c>
    </row>
    <row r="157" spans="1:4">
      <c r="A157" s="14" t="s">
        <v>170</v>
      </c>
      <c r="B157" s="25">
        <v>33877</v>
      </c>
      <c r="C157" s="26">
        <v>1</v>
      </c>
      <c r="D157" s="14">
        <f t="shared" si="2"/>
        <v>10000</v>
      </c>
    </row>
    <row r="158" spans="1:4">
      <c r="A158" s="14" t="s">
        <v>171</v>
      </c>
      <c r="B158" s="25">
        <v>33908</v>
      </c>
      <c r="C158" s="26">
        <v>1</v>
      </c>
      <c r="D158" s="14">
        <f t="shared" si="2"/>
        <v>10000</v>
      </c>
    </row>
    <row r="159" spans="1:4">
      <c r="A159" s="14" t="s">
        <v>172</v>
      </c>
      <c r="B159" s="25">
        <v>33938</v>
      </c>
      <c r="C159" s="26">
        <v>1</v>
      </c>
      <c r="D159" s="14">
        <f t="shared" si="2"/>
        <v>10000</v>
      </c>
    </row>
    <row r="160" spans="1:4">
      <c r="A160" s="14" t="s">
        <v>173</v>
      </c>
      <c r="B160" s="25">
        <v>33969</v>
      </c>
      <c r="C160" s="26">
        <v>1</v>
      </c>
      <c r="D160" s="14">
        <f t="shared" si="2"/>
        <v>10000</v>
      </c>
    </row>
    <row r="161" spans="1:4">
      <c r="A161" s="14" t="s">
        <v>174</v>
      </c>
      <c r="B161" s="25">
        <v>34000</v>
      </c>
      <c r="C161" s="26">
        <v>1</v>
      </c>
      <c r="D161" s="14">
        <f t="shared" si="2"/>
        <v>10000</v>
      </c>
    </row>
    <row r="162" spans="1:4">
      <c r="A162" s="14" t="s">
        <v>175</v>
      </c>
      <c r="B162" s="25">
        <v>34028</v>
      </c>
      <c r="C162" s="26">
        <v>1</v>
      </c>
      <c r="D162" s="14">
        <f t="shared" si="2"/>
        <v>10000</v>
      </c>
    </row>
    <row r="163" spans="1:4">
      <c r="A163" s="14" t="s">
        <v>176</v>
      </c>
      <c r="B163" s="25">
        <v>34059</v>
      </c>
      <c r="C163" s="26">
        <v>1</v>
      </c>
      <c r="D163" s="14">
        <f t="shared" si="2"/>
        <v>10000</v>
      </c>
    </row>
    <row r="164" spans="1:4">
      <c r="A164" s="14" t="s">
        <v>177</v>
      </c>
      <c r="B164" s="25">
        <v>34089</v>
      </c>
      <c r="C164" s="26">
        <v>1</v>
      </c>
      <c r="D164" s="14">
        <f t="shared" si="2"/>
        <v>10000</v>
      </c>
    </row>
    <row r="165" spans="1:4">
      <c r="A165" s="14" t="s">
        <v>178</v>
      </c>
      <c r="B165" s="25">
        <v>34120</v>
      </c>
      <c r="C165" s="26">
        <v>1</v>
      </c>
      <c r="D165" s="14">
        <f t="shared" si="2"/>
        <v>10000</v>
      </c>
    </row>
    <row r="166" spans="1:4">
      <c r="A166" s="14" t="s">
        <v>179</v>
      </c>
      <c r="B166" s="25">
        <v>34150</v>
      </c>
      <c r="C166" s="26">
        <v>1</v>
      </c>
      <c r="D166" s="14">
        <f t="shared" si="2"/>
        <v>10000</v>
      </c>
    </row>
    <row r="167" spans="1:4">
      <c r="A167" s="14" t="s">
        <v>180</v>
      </c>
      <c r="B167" s="25">
        <v>34181</v>
      </c>
      <c r="C167" s="26">
        <v>1</v>
      </c>
      <c r="D167" s="14">
        <f t="shared" si="2"/>
        <v>10000</v>
      </c>
    </row>
    <row r="168" spans="1:4">
      <c r="A168" s="14" t="s">
        <v>181</v>
      </c>
      <c r="B168" s="25">
        <v>34212</v>
      </c>
      <c r="C168" s="26">
        <v>1</v>
      </c>
      <c r="D168" s="14">
        <f t="shared" si="2"/>
        <v>10000</v>
      </c>
    </row>
    <row r="169" spans="1:4">
      <c r="A169" s="14" t="s">
        <v>182</v>
      </c>
      <c r="B169" s="25">
        <v>34242</v>
      </c>
      <c r="C169" s="26">
        <v>1</v>
      </c>
      <c r="D169" s="14">
        <f t="shared" si="2"/>
        <v>10000</v>
      </c>
    </row>
    <row r="170" spans="1:4">
      <c r="A170" s="14" t="s">
        <v>183</v>
      </c>
      <c r="B170" s="25">
        <v>34273</v>
      </c>
      <c r="C170" s="26">
        <v>1</v>
      </c>
      <c r="D170" s="14">
        <f t="shared" si="2"/>
        <v>10000</v>
      </c>
    </row>
    <row r="171" spans="1:4">
      <c r="A171" s="14" t="s">
        <v>184</v>
      </c>
      <c r="B171" s="25">
        <v>34303</v>
      </c>
      <c r="C171" s="26">
        <v>-1</v>
      </c>
      <c r="D171" s="14">
        <f t="shared" si="2"/>
        <v>-10000</v>
      </c>
    </row>
    <row r="172" spans="1:4">
      <c r="A172" s="14" t="s">
        <v>185</v>
      </c>
      <c r="B172" s="25">
        <v>34334</v>
      </c>
      <c r="C172" s="26">
        <v>-1</v>
      </c>
      <c r="D172" s="14">
        <f t="shared" si="2"/>
        <v>-10000</v>
      </c>
    </row>
    <row r="173" spans="1:4">
      <c r="A173" s="14" t="s">
        <v>186</v>
      </c>
      <c r="B173" s="25">
        <v>34365</v>
      </c>
      <c r="C173" s="26">
        <v>-1</v>
      </c>
      <c r="D173" s="14">
        <f t="shared" si="2"/>
        <v>-10000</v>
      </c>
    </row>
    <row r="174" spans="1:4">
      <c r="A174" s="14" t="s">
        <v>187</v>
      </c>
      <c r="B174" s="25">
        <v>34393</v>
      </c>
      <c r="C174" s="26">
        <v>-1</v>
      </c>
      <c r="D174" s="14">
        <f t="shared" si="2"/>
        <v>-10000</v>
      </c>
    </row>
    <row r="175" spans="1:4">
      <c r="A175" s="14" t="s">
        <v>188</v>
      </c>
      <c r="B175" s="25">
        <v>34424</v>
      </c>
      <c r="C175" s="26">
        <v>-1</v>
      </c>
      <c r="D175" s="14">
        <f t="shared" si="2"/>
        <v>-10000</v>
      </c>
    </row>
    <row r="176" spans="1:4">
      <c r="A176" s="14" t="s">
        <v>189</v>
      </c>
      <c r="B176" s="25">
        <v>34454</v>
      </c>
      <c r="C176" s="26">
        <v>-1</v>
      </c>
      <c r="D176" s="14">
        <f t="shared" si="2"/>
        <v>-10000</v>
      </c>
    </row>
    <row r="177" spans="1:4">
      <c r="A177" s="14" t="s">
        <v>190</v>
      </c>
      <c r="B177" s="25">
        <v>34485</v>
      </c>
      <c r="C177" s="26">
        <v>-1</v>
      </c>
      <c r="D177" s="14">
        <f t="shared" si="2"/>
        <v>-10000</v>
      </c>
    </row>
    <row r="178" spans="1:4">
      <c r="A178" s="14" t="s">
        <v>191</v>
      </c>
      <c r="B178" s="25">
        <v>34515</v>
      </c>
      <c r="C178" s="26">
        <v>-1</v>
      </c>
      <c r="D178" s="14">
        <f t="shared" si="2"/>
        <v>-10000</v>
      </c>
    </row>
    <row r="179" spans="1:4">
      <c r="A179" s="14" t="s">
        <v>192</v>
      </c>
      <c r="B179" s="25">
        <v>34546</v>
      </c>
      <c r="C179" s="26">
        <v>-1</v>
      </c>
      <c r="D179" s="14">
        <f t="shared" si="2"/>
        <v>-10000</v>
      </c>
    </row>
    <row r="180" spans="1:4">
      <c r="A180" s="14" t="s">
        <v>193</v>
      </c>
      <c r="B180" s="25">
        <v>34577</v>
      </c>
      <c r="C180" s="26">
        <v>-1</v>
      </c>
      <c r="D180" s="14">
        <f t="shared" si="2"/>
        <v>-10000</v>
      </c>
    </row>
    <row r="181" spans="1:4">
      <c r="A181" s="14" t="s">
        <v>194</v>
      </c>
      <c r="B181" s="25">
        <v>34607</v>
      </c>
      <c r="C181" s="26">
        <v>-1</v>
      </c>
      <c r="D181" s="14">
        <f t="shared" si="2"/>
        <v>-10000</v>
      </c>
    </row>
    <row r="182" spans="1:4">
      <c r="A182" s="14" t="s">
        <v>195</v>
      </c>
      <c r="B182" s="25">
        <v>34638</v>
      </c>
      <c r="C182" s="26">
        <v>-1</v>
      </c>
      <c r="D182" s="14">
        <f t="shared" si="2"/>
        <v>-10000</v>
      </c>
    </row>
    <row r="183" spans="1:4">
      <c r="A183" s="14" t="s">
        <v>196</v>
      </c>
      <c r="B183" s="25">
        <v>34668</v>
      </c>
      <c r="C183" s="26">
        <v>-1</v>
      </c>
      <c r="D183" s="14">
        <f t="shared" si="2"/>
        <v>-10000</v>
      </c>
    </row>
    <row r="184" spans="1:4">
      <c r="A184" s="14" t="s">
        <v>197</v>
      </c>
      <c r="B184" s="25">
        <v>34699</v>
      </c>
      <c r="C184" s="26">
        <v>-1</v>
      </c>
      <c r="D184" s="14">
        <f t="shared" si="2"/>
        <v>-10000</v>
      </c>
    </row>
    <row r="185" spans="1:4">
      <c r="A185" s="14" t="s">
        <v>198</v>
      </c>
      <c r="B185" s="25">
        <v>34730</v>
      </c>
      <c r="C185" s="26">
        <v>-1</v>
      </c>
      <c r="D185" s="14">
        <f t="shared" si="2"/>
        <v>-10000</v>
      </c>
    </row>
    <row r="186" spans="1:4">
      <c r="A186" s="14" t="s">
        <v>199</v>
      </c>
      <c r="B186" s="25">
        <v>34758</v>
      </c>
      <c r="C186" s="26">
        <v>-1</v>
      </c>
      <c r="D186" s="14">
        <f t="shared" si="2"/>
        <v>-10000</v>
      </c>
    </row>
    <row r="187" spans="1:4">
      <c r="A187" s="14" t="s">
        <v>200</v>
      </c>
      <c r="B187" s="25">
        <v>34789</v>
      </c>
      <c r="C187" s="26">
        <v>-1</v>
      </c>
      <c r="D187" s="14">
        <f t="shared" si="2"/>
        <v>-10000</v>
      </c>
    </row>
    <row r="188" spans="1:4">
      <c r="A188" s="14" t="s">
        <v>201</v>
      </c>
      <c r="B188" s="25">
        <v>34819</v>
      </c>
      <c r="C188" s="26">
        <v>-1</v>
      </c>
      <c r="D188" s="14">
        <f t="shared" si="2"/>
        <v>-10000</v>
      </c>
    </row>
    <row r="189" spans="1:4">
      <c r="A189" s="14" t="s">
        <v>202</v>
      </c>
      <c r="B189" s="25">
        <v>34850</v>
      </c>
      <c r="C189" s="26">
        <v>-1</v>
      </c>
      <c r="D189" s="14">
        <f t="shared" si="2"/>
        <v>-10000</v>
      </c>
    </row>
    <row r="190" spans="1:4">
      <c r="A190" s="14" t="s">
        <v>203</v>
      </c>
      <c r="B190" s="25">
        <v>34880</v>
      </c>
      <c r="C190" s="26">
        <v>-1</v>
      </c>
      <c r="D190" s="14">
        <f t="shared" si="2"/>
        <v>-10000</v>
      </c>
    </row>
    <row r="191" spans="1:4">
      <c r="A191" s="14" t="s">
        <v>204</v>
      </c>
      <c r="B191" s="25">
        <v>34911</v>
      </c>
      <c r="C191" s="26">
        <v>-1</v>
      </c>
      <c r="D191" s="14">
        <f t="shared" si="2"/>
        <v>-10000</v>
      </c>
    </row>
    <row r="192" spans="1:4">
      <c r="A192" s="14" t="s">
        <v>205</v>
      </c>
      <c r="B192" s="25">
        <v>34942</v>
      </c>
      <c r="C192" s="26">
        <v>-1</v>
      </c>
      <c r="D192" s="14">
        <f t="shared" si="2"/>
        <v>-10000</v>
      </c>
    </row>
    <row r="193" spans="1:4">
      <c r="A193" s="14" t="s">
        <v>206</v>
      </c>
      <c r="B193" s="25">
        <v>34972</v>
      </c>
      <c r="C193" s="26">
        <v>-1</v>
      </c>
      <c r="D193" s="14">
        <f t="shared" si="2"/>
        <v>-10000</v>
      </c>
    </row>
    <row r="194" spans="1:4">
      <c r="A194" s="14" t="s">
        <v>207</v>
      </c>
      <c r="B194" s="25">
        <v>35003</v>
      </c>
      <c r="C194" s="26">
        <v>-1</v>
      </c>
      <c r="D194" s="14">
        <f t="shared" si="2"/>
        <v>-10000</v>
      </c>
    </row>
    <row r="195" spans="1:4">
      <c r="A195" s="14" t="s">
        <v>208</v>
      </c>
      <c r="B195" s="25">
        <v>35033</v>
      </c>
      <c r="C195" s="26">
        <v>-1</v>
      </c>
      <c r="D195" s="14">
        <f t="shared" si="2"/>
        <v>-10000</v>
      </c>
    </row>
    <row r="196" spans="1:4">
      <c r="A196" s="14" t="s">
        <v>209</v>
      </c>
      <c r="B196" s="25">
        <v>35064</v>
      </c>
      <c r="C196" s="26">
        <v>-1</v>
      </c>
      <c r="D196" s="14">
        <f t="shared" si="2"/>
        <v>-10000</v>
      </c>
    </row>
    <row r="197" spans="1:4">
      <c r="A197" s="14" t="s">
        <v>210</v>
      </c>
      <c r="B197" s="25">
        <v>35095</v>
      </c>
      <c r="C197" s="26">
        <v>-1</v>
      </c>
      <c r="D197" s="14">
        <f t="shared" si="2"/>
        <v>-10000</v>
      </c>
    </row>
    <row r="198" spans="1:4">
      <c r="A198" s="14" t="s">
        <v>211</v>
      </c>
      <c r="B198" s="25">
        <v>35124</v>
      </c>
      <c r="C198" s="26">
        <v>-1</v>
      </c>
      <c r="D198" s="14">
        <f t="shared" ref="D198:D261" si="3">C198*10000</f>
        <v>-10000</v>
      </c>
    </row>
    <row r="199" spans="1:4">
      <c r="A199" s="14" t="s">
        <v>212</v>
      </c>
      <c r="B199" s="25">
        <v>35155</v>
      </c>
      <c r="C199" s="26">
        <v>-1</v>
      </c>
      <c r="D199" s="14">
        <f t="shared" si="3"/>
        <v>-10000</v>
      </c>
    </row>
    <row r="200" spans="1:4">
      <c r="A200" s="14" t="s">
        <v>213</v>
      </c>
      <c r="B200" s="25">
        <v>35185</v>
      </c>
      <c r="C200" s="26">
        <v>-1</v>
      </c>
      <c r="D200" s="14">
        <f t="shared" si="3"/>
        <v>-10000</v>
      </c>
    </row>
    <row r="201" spans="1:4">
      <c r="A201" s="14" t="s">
        <v>214</v>
      </c>
      <c r="B201" s="25">
        <v>35216</v>
      </c>
      <c r="C201" s="26">
        <v>-1</v>
      </c>
      <c r="D201" s="14">
        <f t="shared" si="3"/>
        <v>-10000</v>
      </c>
    </row>
    <row r="202" spans="1:4">
      <c r="A202" s="14" t="s">
        <v>215</v>
      </c>
      <c r="B202" s="25">
        <v>35246</v>
      </c>
      <c r="C202" s="26">
        <v>-1</v>
      </c>
      <c r="D202" s="14">
        <f t="shared" si="3"/>
        <v>-10000</v>
      </c>
    </row>
    <row r="203" spans="1:4">
      <c r="A203" s="14" t="s">
        <v>216</v>
      </c>
      <c r="B203" s="25">
        <v>35277</v>
      </c>
      <c r="C203" s="26">
        <v>-1</v>
      </c>
      <c r="D203" s="14">
        <f t="shared" si="3"/>
        <v>-10000</v>
      </c>
    </row>
    <row r="204" spans="1:4">
      <c r="A204" s="14" t="s">
        <v>217</v>
      </c>
      <c r="B204" s="25">
        <v>35308</v>
      </c>
      <c r="C204" s="26">
        <v>-1</v>
      </c>
      <c r="D204" s="14">
        <f t="shared" si="3"/>
        <v>-10000</v>
      </c>
    </row>
    <row r="205" spans="1:4">
      <c r="A205" s="14" t="s">
        <v>218</v>
      </c>
      <c r="B205" s="25">
        <v>35338</v>
      </c>
      <c r="C205" s="26">
        <v>-1</v>
      </c>
      <c r="D205" s="14">
        <f t="shared" si="3"/>
        <v>-10000</v>
      </c>
    </row>
    <row r="206" spans="1:4">
      <c r="A206" s="14" t="s">
        <v>219</v>
      </c>
      <c r="B206" s="25">
        <v>35369</v>
      </c>
      <c r="C206" s="26">
        <v>-1</v>
      </c>
      <c r="D206" s="14">
        <f t="shared" si="3"/>
        <v>-10000</v>
      </c>
    </row>
    <row r="207" spans="1:4">
      <c r="A207" s="14" t="s">
        <v>220</v>
      </c>
      <c r="B207" s="25">
        <v>35399</v>
      </c>
      <c r="C207" s="26">
        <v>-1</v>
      </c>
      <c r="D207" s="14">
        <f t="shared" si="3"/>
        <v>-10000</v>
      </c>
    </row>
    <row r="208" spans="1:4">
      <c r="A208" s="14" t="s">
        <v>221</v>
      </c>
      <c r="B208" s="25">
        <v>35430</v>
      </c>
      <c r="C208" s="26">
        <v>-1</v>
      </c>
      <c r="D208" s="14">
        <f t="shared" si="3"/>
        <v>-10000</v>
      </c>
    </row>
    <row r="209" spans="1:4">
      <c r="A209" s="14" t="s">
        <v>222</v>
      </c>
      <c r="B209" s="25">
        <v>35461</v>
      </c>
      <c r="C209" s="26">
        <v>-1</v>
      </c>
      <c r="D209" s="14">
        <f t="shared" si="3"/>
        <v>-10000</v>
      </c>
    </row>
    <row r="210" spans="1:4">
      <c r="A210" s="14" t="s">
        <v>223</v>
      </c>
      <c r="B210" s="25">
        <v>35489</v>
      </c>
      <c r="C210" s="26">
        <v>-1</v>
      </c>
      <c r="D210" s="14">
        <f t="shared" si="3"/>
        <v>-10000</v>
      </c>
    </row>
    <row r="211" spans="1:4">
      <c r="A211" s="14" t="s">
        <v>224</v>
      </c>
      <c r="B211" s="25">
        <v>35520</v>
      </c>
      <c r="C211" s="26">
        <v>-1</v>
      </c>
      <c r="D211" s="14">
        <f t="shared" si="3"/>
        <v>-10000</v>
      </c>
    </row>
    <row r="212" spans="1:4">
      <c r="A212" s="14" t="s">
        <v>225</v>
      </c>
      <c r="B212" s="25">
        <v>35550</v>
      </c>
      <c r="C212" s="26">
        <v>-1</v>
      </c>
      <c r="D212" s="14">
        <f t="shared" si="3"/>
        <v>-10000</v>
      </c>
    </row>
    <row r="213" spans="1:4">
      <c r="A213" s="14" t="s">
        <v>226</v>
      </c>
      <c r="B213" s="25">
        <v>35581</v>
      </c>
      <c r="C213" s="26">
        <v>1</v>
      </c>
      <c r="D213" s="14">
        <f t="shared" si="3"/>
        <v>10000</v>
      </c>
    </row>
    <row r="214" spans="1:4">
      <c r="A214" s="14" t="s">
        <v>227</v>
      </c>
      <c r="B214" s="25">
        <v>35611</v>
      </c>
      <c r="C214" s="26">
        <v>1</v>
      </c>
      <c r="D214" s="14">
        <f t="shared" si="3"/>
        <v>10000</v>
      </c>
    </row>
    <row r="215" spans="1:4">
      <c r="A215" s="14" t="s">
        <v>228</v>
      </c>
      <c r="B215" s="25">
        <v>35642</v>
      </c>
      <c r="C215" s="26">
        <v>1</v>
      </c>
      <c r="D215" s="14">
        <f t="shared" si="3"/>
        <v>10000</v>
      </c>
    </row>
    <row r="216" spans="1:4">
      <c r="A216" s="14" t="s">
        <v>229</v>
      </c>
      <c r="B216" s="25">
        <v>35673</v>
      </c>
      <c r="C216" s="26">
        <v>1</v>
      </c>
      <c r="D216" s="14">
        <f t="shared" si="3"/>
        <v>10000</v>
      </c>
    </row>
    <row r="217" spans="1:4">
      <c r="A217" s="14" t="s">
        <v>230</v>
      </c>
      <c r="B217" s="25">
        <v>35703</v>
      </c>
      <c r="C217" s="26">
        <v>1</v>
      </c>
      <c r="D217" s="14">
        <f t="shared" si="3"/>
        <v>10000</v>
      </c>
    </row>
    <row r="218" spans="1:4">
      <c r="A218" s="14" t="s">
        <v>231</v>
      </c>
      <c r="B218" s="25">
        <v>35734</v>
      </c>
      <c r="C218" s="26">
        <v>1</v>
      </c>
      <c r="D218" s="14">
        <f t="shared" si="3"/>
        <v>10000</v>
      </c>
    </row>
    <row r="219" spans="1:4">
      <c r="A219" s="14" t="s">
        <v>232</v>
      </c>
      <c r="B219" s="25">
        <v>35764</v>
      </c>
      <c r="C219" s="26">
        <v>1</v>
      </c>
      <c r="D219" s="14">
        <f t="shared" si="3"/>
        <v>10000</v>
      </c>
    </row>
    <row r="220" spans="1:4">
      <c r="A220" s="14" t="s">
        <v>233</v>
      </c>
      <c r="B220" s="25">
        <v>35795</v>
      </c>
      <c r="C220" s="26">
        <v>1</v>
      </c>
      <c r="D220" s="14">
        <f t="shared" si="3"/>
        <v>10000</v>
      </c>
    </row>
    <row r="221" spans="1:4">
      <c r="A221" s="14" t="s">
        <v>234</v>
      </c>
      <c r="B221" s="25">
        <v>35826</v>
      </c>
      <c r="C221" s="26">
        <v>1</v>
      </c>
      <c r="D221" s="14">
        <f t="shared" si="3"/>
        <v>10000</v>
      </c>
    </row>
    <row r="222" spans="1:4">
      <c r="A222" s="14" t="s">
        <v>235</v>
      </c>
      <c r="B222" s="25">
        <v>35854</v>
      </c>
      <c r="C222" s="26">
        <v>1</v>
      </c>
      <c r="D222" s="14">
        <f t="shared" si="3"/>
        <v>10000</v>
      </c>
    </row>
    <row r="223" spans="1:4">
      <c r="A223" s="14" t="s">
        <v>236</v>
      </c>
      <c r="B223" s="25">
        <v>35885</v>
      </c>
      <c r="C223" s="26">
        <v>1</v>
      </c>
      <c r="D223" s="14">
        <f t="shared" si="3"/>
        <v>10000</v>
      </c>
    </row>
    <row r="224" spans="1:4">
      <c r="A224" s="14" t="s">
        <v>237</v>
      </c>
      <c r="B224" s="25">
        <v>35915</v>
      </c>
      <c r="C224" s="26">
        <v>1</v>
      </c>
      <c r="D224" s="14">
        <f t="shared" si="3"/>
        <v>10000</v>
      </c>
    </row>
    <row r="225" spans="1:4">
      <c r="A225" s="14" t="s">
        <v>238</v>
      </c>
      <c r="B225" s="25">
        <v>35946</v>
      </c>
      <c r="C225" s="26">
        <v>1</v>
      </c>
      <c r="D225" s="14">
        <f t="shared" si="3"/>
        <v>10000</v>
      </c>
    </row>
    <row r="226" spans="1:4">
      <c r="A226" s="14" t="s">
        <v>239</v>
      </c>
      <c r="B226" s="25">
        <v>35976</v>
      </c>
      <c r="C226" s="26">
        <v>1</v>
      </c>
      <c r="D226" s="14">
        <f t="shared" si="3"/>
        <v>10000</v>
      </c>
    </row>
    <row r="227" spans="1:4">
      <c r="A227" s="14" t="s">
        <v>240</v>
      </c>
      <c r="B227" s="25">
        <v>36007</v>
      </c>
      <c r="C227" s="26">
        <v>1</v>
      </c>
      <c r="D227" s="14">
        <f t="shared" si="3"/>
        <v>10000</v>
      </c>
    </row>
    <row r="228" spans="1:4">
      <c r="A228" s="14" t="s">
        <v>241</v>
      </c>
      <c r="B228" s="25">
        <v>36038</v>
      </c>
      <c r="C228" s="26">
        <v>1</v>
      </c>
      <c r="D228" s="14">
        <f t="shared" si="3"/>
        <v>10000</v>
      </c>
    </row>
    <row r="229" spans="1:4">
      <c r="A229" s="14" t="s">
        <v>242</v>
      </c>
      <c r="B229" s="25">
        <v>36068</v>
      </c>
      <c r="C229" s="26">
        <v>1</v>
      </c>
      <c r="D229" s="14">
        <f t="shared" si="3"/>
        <v>10000</v>
      </c>
    </row>
    <row r="230" spans="1:4">
      <c r="A230" s="14" t="s">
        <v>243</v>
      </c>
      <c r="B230" s="25">
        <v>36099</v>
      </c>
      <c r="C230" s="26">
        <v>1</v>
      </c>
      <c r="D230" s="14">
        <f t="shared" si="3"/>
        <v>10000</v>
      </c>
    </row>
    <row r="231" spans="1:4">
      <c r="A231" s="14" t="s">
        <v>244</v>
      </c>
      <c r="B231" s="25">
        <v>36129</v>
      </c>
      <c r="C231" s="26">
        <v>1</v>
      </c>
      <c r="D231" s="14">
        <f t="shared" si="3"/>
        <v>10000</v>
      </c>
    </row>
    <row r="232" spans="1:4">
      <c r="A232" s="14" t="s">
        <v>245</v>
      </c>
      <c r="B232" s="25">
        <v>36160</v>
      </c>
      <c r="C232" s="26">
        <v>1</v>
      </c>
      <c r="D232" s="14">
        <f t="shared" si="3"/>
        <v>10000</v>
      </c>
    </row>
    <row r="233" spans="1:4">
      <c r="A233" s="14" t="s">
        <v>246</v>
      </c>
      <c r="B233" s="25">
        <v>36191</v>
      </c>
      <c r="C233" s="26">
        <v>1</v>
      </c>
      <c r="D233" s="14">
        <f t="shared" si="3"/>
        <v>10000</v>
      </c>
    </row>
    <row r="234" spans="1:4">
      <c r="A234" s="14" t="s">
        <v>247</v>
      </c>
      <c r="B234" s="25">
        <v>36219</v>
      </c>
      <c r="C234" s="26">
        <v>-1</v>
      </c>
      <c r="D234" s="14">
        <f t="shared" si="3"/>
        <v>-10000</v>
      </c>
    </row>
    <row r="235" spans="1:4">
      <c r="A235" s="14" t="s">
        <v>248</v>
      </c>
      <c r="B235" s="25">
        <v>36250</v>
      </c>
      <c r="C235" s="26">
        <v>-1</v>
      </c>
      <c r="D235" s="14">
        <f t="shared" si="3"/>
        <v>-10000</v>
      </c>
    </row>
    <row r="236" spans="1:4">
      <c r="A236" s="14" t="s">
        <v>249</v>
      </c>
      <c r="B236" s="25">
        <v>36280</v>
      </c>
      <c r="C236" s="26">
        <v>-1</v>
      </c>
      <c r="D236" s="14">
        <f t="shared" si="3"/>
        <v>-10000</v>
      </c>
    </row>
    <row r="237" spans="1:4">
      <c r="A237" s="14" t="s">
        <v>250</v>
      </c>
      <c r="B237" s="25">
        <v>36311</v>
      </c>
      <c r="C237" s="26">
        <v>-1</v>
      </c>
      <c r="D237" s="14">
        <f t="shared" si="3"/>
        <v>-10000</v>
      </c>
    </row>
    <row r="238" spans="1:4">
      <c r="A238" s="14" t="s">
        <v>251</v>
      </c>
      <c r="B238" s="25">
        <v>36341</v>
      </c>
      <c r="C238" s="26">
        <v>-1</v>
      </c>
      <c r="D238" s="14">
        <f t="shared" si="3"/>
        <v>-10000</v>
      </c>
    </row>
    <row r="239" spans="1:4">
      <c r="A239" s="14" t="s">
        <v>252</v>
      </c>
      <c r="B239" s="25">
        <v>36372</v>
      </c>
      <c r="C239" s="26">
        <v>-1</v>
      </c>
      <c r="D239" s="14">
        <f t="shared" si="3"/>
        <v>-10000</v>
      </c>
    </row>
    <row r="240" spans="1:4">
      <c r="A240" s="14" t="s">
        <v>253</v>
      </c>
      <c r="B240" s="25">
        <v>36403</v>
      </c>
      <c r="C240" s="26">
        <v>-1</v>
      </c>
      <c r="D240" s="14">
        <f t="shared" si="3"/>
        <v>-10000</v>
      </c>
    </row>
    <row r="241" spans="1:4">
      <c r="A241" s="14" t="s">
        <v>254</v>
      </c>
      <c r="B241" s="25">
        <v>36433</v>
      </c>
      <c r="C241" s="26">
        <v>-1</v>
      </c>
      <c r="D241" s="14">
        <f t="shared" si="3"/>
        <v>-10000</v>
      </c>
    </row>
    <row r="242" spans="1:4">
      <c r="A242" s="14" t="s">
        <v>255</v>
      </c>
      <c r="B242" s="25">
        <v>36464</v>
      </c>
      <c r="C242" s="26">
        <v>-1</v>
      </c>
      <c r="D242" s="14">
        <f t="shared" si="3"/>
        <v>-10000</v>
      </c>
    </row>
    <row r="243" spans="1:4">
      <c r="A243" s="14" t="s">
        <v>256</v>
      </c>
      <c r="B243" s="25">
        <v>36494</v>
      </c>
      <c r="C243" s="26">
        <v>-1</v>
      </c>
      <c r="D243" s="14">
        <f t="shared" si="3"/>
        <v>-10000</v>
      </c>
    </row>
    <row r="244" spans="1:4">
      <c r="A244" s="14" t="s">
        <v>257</v>
      </c>
      <c r="B244" s="25">
        <v>36525</v>
      </c>
      <c r="C244" s="26">
        <v>-1</v>
      </c>
      <c r="D244" s="14">
        <f t="shared" si="3"/>
        <v>-10000</v>
      </c>
    </row>
    <row r="245" spans="1:4">
      <c r="A245" s="14" t="s">
        <v>258</v>
      </c>
      <c r="B245" s="25">
        <v>36556</v>
      </c>
      <c r="C245" s="26">
        <v>-1</v>
      </c>
      <c r="D245" s="14">
        <f t="shared" si="3"/>
        <v>-10000</v>
      </c>
    </row>
    <row r="246" spans="1:4">
      <c r="A246" s="14" t="s">
        <v>259</v>
      </c>
      <c r="B246" s="25">
        <v>36585</v>
      </c>
      <c r="C246" s="26">
        <v>-1</v>
      </c>
      <c r="D246" s="14">
        <f t="shared" si="3"/>
        <v>-10000</v>
      </c>
    </row>
    <row r="247" spans="1:4">
      <c r="A247" s="14" t="s">
        <v>260</v>
      </c>
      <c r="B247" s="25">
        <v>36616</v>
      </c>
      <c r="C247" s="26">
        <v>-1</v>
      </c>
      <c r="D247" s="14">
        <f t="shared" si="3"/>
        <v>-10000</v>
      </c>
    </row>
    <row r="248" spans="1:4">
      <c r="A248" s="14" t="s">
        <v>261</v>
      </c>
      <c r="B248" s="25">
        <v>36646</v>
      </c>
      <c r="C248" s="26">
        <v>-1</v>
      </c>
      <c r="D248" s="14">
        <f t="shared" si="3"/>
        <v>-10000</v>
      </c>
    </row>
    <row r="249" spans="1:4">
      <c r="A249" s="14" t="s">
        <v>262</v>
      </c>
      <c r="B249" s="25">
        <v>36677</v>
      </c>
      <c r="C249" s="26">
        <v>-1</v>
      </c>
      <c r="D249" s="14">
        <f t="shared" si="3"/>
        <v>-10000</v>
      </c>
    </row>
    <row r="250" spans="1:4">
      <c r="A250" s="14" t="s">
        <v>263</v>
      </c>
      <c r="B250" s="25">
        <v>36707</v>
      </c>
      <c r="C250" s="26">
        <v>-1</v>
      </c>
      <c r="D250" s="14">
        <f t="shared" si="3"/>
        <v>-10000</v>
      </c>
    </row>
    <row r="251" spans="1:4">
      <c r="A251" s="14" t="s">
        <v>264</v>
      </c>
      <c r="B251" s="25">
        <v>36738</v>
      </c>
      <c r="C251" s="26">
        <v>-1</v>
      </c>
      <c r="D251" s="14">
        <f t="shared" si="3"/>
        <v>-10000</v>
      </c>
    </row>
    <row r="252" spans="1:4">
      <c r="A252" s="14" t="s">
        <v>265</v>
      </c>
      <c r="B252" s="25">
        <v>36769</v>
      </c>
      <c r="C252" s="26">
        <v>-1</v>
      </c>
      <c r="D252" s="14">
        <f t="shared" si="3"/>
        <v>-10000</v>
      </c>
    </row>
    <row r="253" spans="1:4">
      <c r="A253" s="14" t="s">
        <v>266</v>
      </c>
      <c r="B253" s="25">
        <v>36799</v>
      </c>
      <c r="C253" s="26">
        <v>-1</v>
      </c>
      <c r="D253" s="14">
        <f t="shared" si="3"/>
        <v>-10000</v>
      </c>
    </row>
    <row r="254" spans="1:4">
      <c r="A254" s="14" t="s">
        <v>267</v>
      </c>
      <c r="B254" s="25">
        <v>36830</v>
      </c>
      <c r="C254" s="26">
        <v>-1</v>
      </c>
      <c r="D254" s="14">
        <f t="shared" si="3"/>
        <v>-10000</v>
      </c>
    </row>
    <row r="255" spans="1:4">
      <c r="A255" s="14" t="s">
        <v>268</v>
      </c>
      <c r="B255" s="25">
        <v>36860</v>
      </c>
      <c r="C255" s="26">
        <v>1</v>
      </c>
      <c r="D255" s="14">
        <f t="shared" si="3"/>
        <v>10000</v>
      </c>
    </row>
    <row r="256" spans="1:4">
      <c r="A256" s="14" t="s">
        <v>269</v>
      </c>
      <c r="B256" s="25">
        <v>36891</v>
      </c>
      <c r="C256" s="26">
        <v>1</v>
      </c>
      <c r="D256" s="14">
        <f t="shared" si="3"/>
        <v>10000</v>
      </c>
    </row>
    <row r="257" spans="1:4">
      <c r="A257" s="14" t="s">
        <v>270</v>
      </c>
      <c r="B257" s="25">
        <v>36922</v>
      </c>
      <c r="C257" s="26">
        <v>1</v>
      </c>
      <c r="D257" s="14">
        <f t="shared" si="3"/>
        <v>10000</v>
      </c>
    </row>
    <row r="258" spans="1:4">
      <c r="A258" s="14" t="s">
        <v>271</v>
      </c>
      <c r="B258" s="25">
        <v>36950</v>
      </c>
      <c r="C258" s="26">
        <v>1</v>
      </c>
      <c r="D258" s="14">
        <f t="shared" si="3"/>
        <v>10000</v>
      </c>
    </row>
    <row r="259" spans="1:4">
      <c r="A259" s="14" t="s">
        <v>272</v>
      </c>
      <c r="B259" s="25">
        <v>36981</v>
      </c>
      <c r="C259" s="26">
        <v>1</v>
      </c>
      <c r="D259" s="14">
        <f t="shared" si="3"/>
        <v>10000</v>
      </c>
    </row>
    <row r="260" spans="1:4">
      <c r="A260" s="14" t="s">
        <v>273</v>
      </c>
      <c r="B260" s="25">
        <v>37011</v>
      </c>
      <c r="C260" s="26">
        <v>1</v>
      </c>
      <c r="D260" s="14">
        <f t="shared" si="3"/>
        <v>10000</v>
      </c>
    </row>
    <row r="261" spans="1:4">
      <c r="A261" s="14" t="s">
        <v>274</v>
      </c>
      <c r="B261" s="25">
        <v>37042</v>
      </c>
      <c r="C261" s="26">
        <v>1</v>
      </c>
      <c r="D261" s="14">
        <f t="shared" si="3"/>
        <v>10000</v>
      </c>
    </row>
    <row r="262" spans="1:4">
      <c r="A262" s="14" t="s">
        <v>275</v>
      </c>
      <c r="B262" s="25">
        <v>37072</v>
      </c>
      <c r="C262" s="26">
        <v>1</v>
      </c>
      <c r="D262" s="14">
        <f t="shared" ref="D262:D325" si="4">C262*10000</f>
        <v>10000</v>
      </c>
    </row>
    <row r="263" spans="1:4">
      <c r="A263" s="14" t="s">
        <v>276</v>
      </c>
      <c r="B263" s="25">
        <v>37103</v>
      </c>
      <c r="C263" s="26">
        <v>1</v>
      </c>
      <c r="D263" s="14">
        <f t="shared" si="4"/>
        <v>10000</v>
      </c>
    </row>
    <row r="264" spans="1:4">
      <c r="A264" s="14" t="s">
        <v>277</v>
      </c>
      <c r="B264" s="25">
        <v>37134</v>
      </c>
      <c r="C264" s="26">
        <v>1</v>
      </c>
      <c r="D264" s="14">
        <f t="shared" si="4"/>
        <v>10000</v>
      </c>
    </row>
    <row r="265" spans="1:4">
      <c r="A265" s="14" t="s">
        <v>278</v>
      </c>
      <c r="B265" s="25">
        <v>37164</v>
      </c>
      <c r="C265" s="26">
        <v>1</v>
      </c>
      <c r="D265" s="14">
        <f t="shared" si="4"/>
        <v>10000</v>
      </c>
    </row>
    <row r="266" spans="1:4">
      <c r="A266" s="14" t="s">
        <v>279</v>
      </c>
      <c r="B266" s="25">
        <v>37195</v>
      </c>
      <c r="C266" s="26">
        <v>1</v>
      </c>
      <c r="D266" s="14">
        <f t="shared" si="4"/>
        <v>10000</v>
      </c>
    </row>
    <row r="267" spans="1:4">
      <c r="A267" s="14" t="s">
        <v>280</v>
      </c>
      <c r="B267" s="25">
        <v>37225</v>
      </c>
      <c r="C267" s="26">
        <v>1</v>
      </c>
      <c r="D267" s="14">
        <f t="shared" si="4"/>
        <v>10000</v>
      </c>
    </row>
    <row r="268" spans="1:4">
      <c r="A268" s="14" t="s">
        <v>281</v>
      </c>
      <c r="B268" s="25">
        <v>37256</v>
      </c>
      <c r="C268" s="26">
        <v>1</v>
      </c>
      <c r="D268" s="14">
        <f t="shared" si="4"/>
        <v>10000</v>
      </c>
    </row>
    <row r="269" spans="1:4">
      <c r="A269" s="14" t="s">
        <v>282</v>
      </c>
      <c r="B269" s="25">
        <v>37287</v>
      </c>
      <c r="C269" s="26">
        <v>1</v>
      </c>
      <c r="D269" s="14">
        <f t="shared" si="4"/>
        <v>10000</v>
      </c>
    </row>
    <row r="270" spans="1:4">
      <c r="A270" s="14" t="s">
        <v>283</v>
      </c>
      <c r="B270" s="25">
        <v>37315</v>
      </c>
      <c r="C270" s="26">
        <v>-1</v>
      </c>
      <c r="D270" s="14">
        <f t="shared" si="4"/>
        <v>-10000</v>
      </c>
    </row>
    <row r="271" spans="1:4">
      <c r="A271" s="14" t="s">
        <v>284</v>
      </c>
      <c r="B271" s="25">
        <v>37346</v>
      </c>
      <c r="C271" s="26">
        <v>-1</v>
      </c>
      <c r="D271" s="14">
        <f t="shared" si="4"/>
        <v>-10000</v>
      </c>
    </row>
    <row r="272" spans="1:4">
      <c r="A272" s="14" t="s">
        <v>285</v>
      </c>
      <c r="B272" s="25">
        <v>37376</v>
      </c>
      <c r="C272" s="26">
        <v>-1</v>
      </c>
      <c r="D272" s="14">
        <f t="shared" si="4"/>
        <v>-10000</v>
      </c>
    </row>
    <row r="273" spans="1:4">
      <c r="A273" s="14" t="s">
        <v>286</v>
      </c>
      <c r="B273" s="25">
        <v>37407</v>
      </c>
      <c r="C273" s="26">
        <v>-1</v>
      </c>
      <c r="D273" s="14">
        <f t="shared" si="4"/>
        <v>-10000</v>
      </c>
    </row>
    <row r="274" spans="1:4">
      <c r="A274" s="14" t="s">
        <v>287</v>
      </c>
      <c r="B274" s="25">
        <v>37437</v>
      </c>
      <c r="C274" s="26">
        <v>-1</v>
      </c>
      <c r="D274" s="14">
        <f t="shared" si="4"/>
        <v>-10000</v>
      </c>
    </row>
    <row r="275" spans="1:4">
      <c r="A275" s="14" t="s">
        <v>288</v>
      </c>
      <c r="B275" s="25">
        <v>37468</v>
      </c>
      <c r="C275" s="26">
        <v>-1</v>
      </c>
      <c r="D275" s="14">
        <f t="shared" si="4"/>
        <v>-10000</v>
      </c>
    </row>
    <row r="276" spans="1:4">
      <c r="A276" s="14" t="s">
        <v>289</v>
      </c>
      <c r="B276" s="25">
        <v>37499</v>
      </c>
      <c r="C276" s="26">
        <v>-1</v>
      </c>
      <c r="D276" s="14">
        <f t="shared" si="4"/>
        <v>-10000</v>
      </c>
    </row>
    <row r="277" spans="1:4">
      <c r="A277" s="14" t="s">
        <v>290</v>
      </c>
      <c r="B277" s="25">
        <v>37529</v>
      </c>
      <c r="C277" s="26">
        <v>-1</v>
      </c>
      <c r="D277" s="14">
        <f t="shared" si="4"/>
        <v>-10000</v>
      </c>
    </row>
    <row r="278" spans="1:4">
      <c r="A278" s="14" t="s">
        <v>291</v>
      </c>
      <c r="B278" s="25">
        <v>37560</v>
      </c>
      <c r="C278" s="26">
        <v>-1</v>
      </c>
      <c r="D278" s="14">
        <f t="shared" si="4"/>
        <v>-10000</v>
      </c>
    </row>
    <row r="279" spans="1:4">
      <c r="A279" s="14" t="s">
        <v>292</v>
      </c>
      <c r="B279" s="25">
        <v>37590</v>
      </c>
      <c r="C279" s="26">
        <v>-1</v>
      </c>
      <c r="D279" s="14">
        <f t="shared" si="4"/>
        <v>-10000</v>
      </c>
    </row>
    <row r="280" spans="1:4">
      <c r="A280" s="14" t="s">
        <v>293</v>
      </c>
      <c r="B280" s="25">
        <v>37621</v>
      </c>
      <c r="C280" s="26">
        <v>-1</v>
      </c>
      <c r="D280" s="14">
        <f t="shared" si="4"/>
        <v>-10000</v>
      </c>
    </row>
    <row r="281" spans="1:4">
      <c r="A281" s="14" t="s">
        <v>294</v>
      </c>
      <c r="B281" s="25">
        <v>37652</v>
      </c>
      <c r="C281" s="26">
        <v>-1</v>
      </c>
      <c r="D281" s="14">
        <f t="shared" si="4"/>
        <v>-10000</v>
      </c>
    </row>
    <row r="282" spans="1:4">
      <c r="A282" s="14" t="s">
        <v>295</v>
      </c>
      <c r="B282" s="25">
        <v>37680</v>
      </c>
      <c r="C282" s="26">
        <v>-1</v>
      </c>
      <c r="D282" s="14">
        <f t="shared" si="4"/>
        <v>-10000</v>
      </c>
    </row>
    <row r="283" spans="1:4">
      <c r="A283" s="14" t="s">
        <v>296</v>
      </c>
      <c r="B283" s="25">
        <v>37711</v>
      </c>
      <c r="C283" s="26">
        <v>-1</v>
      </c>
      <c r="D283" s="14">
        <f t="shared" si="4"/>
        <v>-10000</v>
      </c>
    </row>
    <row r="284" spans="1:4">
      <c r="A284" s="14" t="s">
        <v>297</v>
      </c>
      <c r="B284" s="25">
        <v>37741</v>
      </c>
      <c r="C284" s="26">
        <v>-1</v>
      </c>
      <c r="D284" s="14">
        <f t="shared" si="4"/>
        <v>-10000</v>
      </c>
    </row>
    <row r="285" spans="1:4">
      <c r="A285" s="14" t="s">
        <v>298</v>
      </c>
      <c r="B285" s="25">
        <v>37772</v>
      </c>
      <c r="C285" s="26">
        <v>-1</v>
      </c>
      <c r="D285" s="14">
        <f t="shared" si="4"/>
        <v>-10000</v>
      </c>
    </row>
    <row r="286" spans="1:4">
      <c r="A286" s="14" t="s">
        <v>299</v>
      </c>
      <c r="B286" s="25">
        <v>37802</v>
      </c>
      <c r="C286" s="26">
        <v>-1</v>
      </c>
      <c r="D286" s="14">
        <f t="shared" si="4"/>
        <v>-10000</v>
      </c>
    </row>
    <row r="287" spans="1:4">
      <c r="A287" s="14" t="s">
        <v>300</v>
      </c>
      <c r="B287" s="25">
        <v>37833</v>
      </c>
      <c r="C287" s="26">
        <v>-1</v>
      </c>
      <c r="D287" s="14">
        <f t="shared" si="4"/>
        <v>-10000</v>
      </c>
    </row>
    <row r="288" spans="1:4">
      <c r="A288" s="14" t="s">
        <v>301</v>
      </c>
      <c r="B288" s="25">
        <v>37864</v>
      </c>
      <c r="C288" s="26">
        <v>-1</v>
      </c>
      <c r="D288" s="14">
        <f t="shared" si="4"/>
        <v>-10000</v>
      </c>
    </row>
    <row r="289" spans="1:4">
      <c r="A289" s="14" t="s">
        <v>302</v>
      </c>
      <c r="B289" s="25">
        <v>37894</v>
      </c>
      <c r="C289" s="26">
        <v>-1</v>
      </c>
      <c r="D289" s="14">
        <f t="shared" si="4"/>
        <v>-10000</v>
      </c>
    </row>
    <row r="290" spans="1:4">
      <c r="A290" s="14" t="s">
        <v>303</v>
      </c>
      <c r="B290" s="25">
        <v>37925</v>
      </c>
      <c r="C290" s="26">
        <v>-1</v>
      </c>
      <c r="D290" s="14">
        <f t="shared" si="4"/>
        <v>-10000</v>
      </c>
    </row>
    <row r="291" spans="1:4">
      <c r="A291" s="14" t="s">
        <v>304</v>
      </c>
      <c r="B291" s="25">
        <v>37955</v>
      </c>
      <c r="C291" s="26">
        <v>-1</v>
      </c>
      <c r="D291" s="14">
        <f t="shared" si="4"/>
        <v>-10000</v>
      </c>
    </row>
    <row r="292" spans="1:4">
      <c r="A292" s="14" t="s">
        <v>305</v>
      </c>
      <c r="B292" s="25">
        <v>37986</v>
      </c>
      <c r="C292" s="26">
        <v>-1</v>
      </c>
      <c r="D292" s="14">
        <f t="shared" si="4"/>
        <v>-10000</v>
      </c>
    </row>
    <row r="293" spans="1:4">
      <c r="A293" s="14" t="s">
        <v>306</v>
      </c>
      <c r="B293" s="25">
        <v>38017</v>
      </c>
      <c r="C293" s="26">
        <v>-1</v>
      </c>
      <c r="D293" s="14">
        <f t="shared" si="4"/>
        <v>-10000</v>
      </c>
    </row>
    <row r="294" spans="1:4">
      <c r="A294" s="14" t="s">
        <v>307</v>
      </c>
      <c r="B294" s="25">
        <v>38046</v>
      </c>
      <c r="C294" s="26">
        <v>-1</v>
      </c>
      <c r="D294" s="14">
        <f t="shared" si="4"/>
        <v>-10000</v>
      </c>
    </row>
    <row r="295" spans="1:4">
      <c r="A295" s="14" t="s">
        <v>308</v>
      </c>
      <c r="B295" s="25">
        <v>38077</v>
      </c>
      <c r="C295" s="26">
        <v>-1</v>
      </c>
      <c r="D295" s="14">
        <f t="shared" si="4"/>
        <v>-10000</v>
      </c>
    </row>
    <row r="296" spans="1:4">
      <c r="A296" s="14" t="s">
        <v>309</v>
      </c>
      <c r="B296" s="25">
        <v>38107</v>
      </c>
      <c r="C296" s="26">
        <v>-1</v>
      </c>
      <c r="D296" s="14">
        <f t="shared" si="4"/>
        <v>-10000</v>
      </c>
    </row>
    <row r="297" spans="1:4">
      <c r="A297" s="14" t="s">
        <v>310</v>
      </c>
      <c r="B297" s="25">
        <v>38138</v>
      </c>
      <c r="C297" s="26">
        <v>-1</v>
      </c>
      <c r="D297" s="14">
        <f t="shared" si="4"/>
        <v>-10000</v>
      </c>
    </row>
    <row r="298" spans="1:4">
      <c r="A298" s="14" t="s">
        <v>311</v>
      </c>
      <c r="B298" s="25">
        <v>38168</v>
      </c>
      <c r="C298" s="26">
        <v>-1</v>
      </c>
      <c r="D298" s="14">
        <f t="shared" si="4"/>
        <v>-10000</v>
      </c>
    </row>
    <row r="299" spans="1:4">
      <c r="A299" s="14" t="s">
        <v>312</v>
      </c>
      <c r="B299" s="25">
        <v>38199</v>
      </c>
      <c r="C299" s="26">
        <v>-1</v>
      </c>
      <c r="D299" s="14">
        <f t="shared" si="4"/>
        <v>-10000</v>
      </c>
    </row>
    <row r="300" spans="1:4">
      <c r="A300" s="14" t="s">
        <v>313</v>
      </c>
      <c r="B300" s="25">
        <v>38230</v>
      </c>
      <c r="C300" s="26">
        <v>-1</v>
      </c>
      <c r="D300" s="14">
        <f t="shared" si="4"/>
        <v>-10000</v>
      </c>
    </row>
    <row r="301" spans="1:4">
      <c r="A301" s="14" t="s">
        <v>314</v>
      </c>
      <c r="B301" s="25">
        <v>38260</v>
      </c>
      <c r="C301" s="26">
        <v>-1</v>
      </c>
      <c r="D301" s="14">
        <f t="shared" si="4"/>
        <v>-10000</v>
      </c>
    </row>
    <row r="302" spans="1:4">
      <c r="A302" s="14" t="s">
        <v>315</v>
      </c>
      <c r="B302" s="25">
        <v>38291</v>
      </c>
      <c r="C302" s="26">
        <v>-1</v>
      </c>
      <c r="D302" s="14">
        <f t="shared" si="4"/>
        <v>-10000</v>
      </c>
    </row>
    <row r="303" spans="1:4">
      <c r="A303" s="14" t="s">
        <v>316</v>
      </c>
      <c r="B303" s="25">
        <v>38321</v>
      </c>
      <c r="C303" s="26">
        <v>-1</v>
      </c>
      <c r="D303" s="14">
        <f t="shared" si="4"/>
        <v>-10000</v>
      </c>
    </row>
    <row r="304" spans="1:4">
      <c r="A304" s="14" t="s">
        <v>317</v>
      </c>
      <c r="B304" s="25">
        <v>38352</v>
      </c>
      <c r="C304" s="26">
        <v>-1</v>
      </c>
      <c r="D304" s="14">
        <f t="shared" si="4"/>
        <v>-10000</v>
      </c>
    </row>
    <row r="305" spans="1:4">
      <c r="A305" s="14" t="s">
        <v>318</v>
      </c>
      <c r="B305" s="25">
        <v>38383</v>
      </c>
      <c r="C305" s="26">
        <v>-1</v>
      </c>
      <c r="D305" s="14">
        <f t="shared" si="4"/>
        <v>-10000</v>
      </c>
    </row>
    <row r="306" spans="1:4">
      <c r="A306" s="14" t="s">
        <v>319</v>
      </c>
      <c r="B306" s="25">
        <v>38411</v>
      </c>
      <c r="C306" s="26">
        <v>-1</v>
      </c>
      <c r="D306" s="14">
        <f t="shared" si="4"/>
        <v>-10000</v>
      </c>
    </row>
    <row r="307" spans="1:4">
      <c r="A307" s="14" t="s">
        <v>320</v>
      </c>
      <c r="B307" s="25">
        <v>38442</v>
      </c>
      <c r="C307" s="26">
        <v>-1</v>
      </c>
      <c r="D307" s="14">
        <f t="shared" si="4"/>
        <v>-10000</v>
      </c>
    </row>
    <row r="308" spans="1:4">
      <c r="A308" s="14" t="s">
        <v>321</v>
      </c>
      <c r="B308" s="25">
        <v>38472</v>
      </c>
      <c r="C308" s="26">
        <v>-1</v>
      </c>
      <c r="D308" s="14">
        <f t="shared" si="4"/>
        <v>-10000</v>
      </c>
    </row>
    <row r="309" spans="1:4">
      <c r="A309" s="14" t="s">
        <v>322</v>
      </c>
      <c r="B309" s="25">
        <v>38503</v>
      </c>
      <c r="C309" s="26">
        <v>-1</v>
      </c>
      <c r="D309" s="14">
        <f t="shared" si="4"/>
        <v>-10000</v>
      </c>
    </row>
    <row r="310" spans="1:4">
      <c r="A310" s="14" t="s">
        <v>323</v>
      </c>
      <c r="B310" s="25">
        <v>38533</v>
      </c>
      <c r="C310" s="26">
        <v>-1</v>
      </c>
      <c r="D310" s="14">
        <f t="shared" si="4"/>
        <v>-10000</v>
      </c>
    </row>
    <row r="311" spans="1:4">
      <c r="A311" s="14" t="s">
        <v>324</v>
      </c>
      <c r="B311" s="25">
        <v>38564</v>
      </c>
      <c r="C311" s="26">
        <v>-1</v>
      </c>
      <c r="D311" s="14">
        <f t="shared" si="4"/>
        <v>-10000</v>
      </c>
    </row>
    <row r="312" spans="1:4">
      <c r="A312" s="14" t="s">
        <v>325</v>
      </c>
      <c r="B312" s="25">
        <v>38595</v>
      </c>
      <c r="C312" s="26">
        <v>-1</v>
      </c>
      <c r="D312" s="14">
        <f t="shared" si="4"/>
        <v>-10000</v>
      </c>
    </row>
    <row r="313" spans="1:4">
      <c r="A313" s="14" t="s">
        <v>326</v>
      </c>
      <c r="B313" s="25">
        <v>38625</v>
      </c>
      <c r="C313" s="26">
        <v>-1</v>
      </c>
      <c r="D313" s="14">
        <f t="shared" si="4"/>
        <v>-10000</v>
      </c>
    </row>
    <row r="314" spans="1:4">
      <c r="A314" s="14" t="s">
        <v>327</v>
      </c>
      <c r="B314" s="25">
        <v>38656</v>
      </c>
      <c r="C314" s="26">
        <v>-1</v>
      </c>
      <c r="D314" s="14">
        <f t="shared" si="4"/>
        <v>-10000</v>
      </c>
    </row>
    <row r="315" spans="1:4">
      <c r="A315" s="14" t="s">
        <v>328</v>
      </c>
      <c r="B315" s="25">
        <v>38686</v>
      </c>
      <c r="C315" s="26">
        <v>-1</v>
      </c>
      <c r="D315" s="14">
        <f t="shared" si="4"/>
        <v>-10000</v>
      </c>
    </row>
    <row r="316" spans="1:4">
      <c r="A316" s="14" t="s">
        <v>329</v>
      </c>
      <c r="B316" s="25">
        <v>38717</v>
      </c>
      <c r="C316" s="26">
        <v>-1</v>
      </c>
      <c r="D316" s="14">
        <f t="shared" si="4"/>
        <v>-10000</v>
      </c>
    </row>
    <row r="317" spans="1:4">
      <c r="A317" s="14" t="s">
        <v>330</v>
      </c>
      <c r="B317" s="25">
        <v>38748</v>
      </c>
      <c r="C317" s="26">
        <v>-1</v>
      </c>
      <c r="D317" s="14">
        <f t="shared" si="4"/>
        <v>-10000</v>
      </c>
    </row>
    <row r="318" spans="1:4">
      <c r="A318" s="14" t="s">
        <v>331</v>
      </c>
      <c r="B318" s="25">
        <v>38776</v>
      </c>
      <c r="C318" s="26">
        <v>-1</v>
      </c>
      <c r="D318" s="14">
        <f t="shared" si="4"/>
        <v>-10000</v>
      </c>
    </row>
    <row r="319" spans="1:4">
      <c r="A319" s="14" t="s">
        <v>332</v>
      </c>
      <c r="B319" s="25">
        <v>38807</v>
      </c>
      <c r="C319" s="26">
        <v>-1</v>
      </c>
      <c r="D319" s="14">
        <f t="shared" si="4"/>
        <v>-10000</v>
      </c>
    </row>
    <row r="320" spans="1:4">
      <c r="A320" s="14" t="s">
        <v>333</v>
      </c>
      <c r="B320" s="25">
        <v>38837</v>
      </c>
      <c r="C320" s="26">
        <v>-1</v>
      </c>
      <c r="D320" s="14">
        <f t="shared" si="4"/>
        <v>-10000</v>
      </c>
    </row>
    <row r="321" spans="1:4">
      <c r="A321" s="14" t="s">
        <v>334</v>
      </c>
      <c r="B321" s="25">
        <v>38868</v>
      </c>
      <c r="C321" s="26">
        <v>-1</v>
      </c>
      <c r="D321" s="14">
        <f t="shared" si="4"/>
        <v>-10000</v>
      </c>
    </row>
    <row r="322" spans="1:4">
      <c r="A322" s="14" t="s">
        <v>335</v>
      </c>
      <c r="B322" s="25">
        <v>38898</v>
      </c>
      <c r="C322" s="26">
        <v>-1</v>
      </c>
      <c r="D322" s="14">
        <f t="shared" si="4"/>
        <v>-10000</v>
      </c>
    </row>
    <row r="323" spans="1:4">
      <c r="A323" s="14" t="s">
        <v>336</v>
      </c>
      <c r="B323" s="25">
        <v>38929</v>
      </c>
      <c r="C323" s="26">
        <v>-1</v>
      </c>
      <c r="D323" s="14">
        <f t="shared" si="4"/>
        <v>-10000</v>
      </c>
    </row>
    <row r="324" spans="1:4">
      <c r="A324" s="14" t="s">
        <v>337</v>
      </c>
      <c r="B324" s="25">
        <v>38960</v>
      </c>
      <c r="C324" s="26">
        <v>-1</v>
      </c>
      <c r="D324" s="14">
        <f t="shared" si="4"/>
        <v>-10000</v>
      </c>
    </row>
    <row r="325" spans="1:4">
      <c r="A325" s="14" t="s">
        <v>338</v>
      </c>
      <c r="B325" s="25">
        <v>38990</v>
      </c>
      <c r="C325" s="26">
        <v>-1</v>
      </c>
      <c r="D325" s="14">
        <f t="shared" si="4"/>
        <v>-10000</v>
      </c>
    </row>
    <row r="326" spans="1:4">
      <c r="A326" s="14" t="s">
        <v>339</v>
      </c>
      <c r="B326" s="25">
        <v>39021</v>
      </c>
      <c r="C326" s="26">
        <v>-1</v>
      </c>
      <c r="D326" s="14">
        <f t="shared" ref="D326:D389" si="5">C326*10000</f>
        <v>-10000</v>
      </c>
    </row>
    <row r="327" spans="1:4">
      <c r="A327" s="14" t="s">
        <v>340</v>
      </c>
      <c r="B327" s="25">
        <v>39051</v>
      </c>
      <c r="C327" s="26">
        <v>-1</v>
      </c>
      <c r="D327" s="14">
        <f t="shared" si="5"/>
        <v>-10000</v>
      </c>
    </row>
    <row r="328" spans="1:4">
      <c r="A328" s="14" t="s">
        <v>341</v>
      </c>
      <c r="B328" s="25">
        <v>39082</v>
      </c>
      <c r="C328" s="26">
        <v>-1</v>
      </c>
      <c r="D328" s="14">
        <f t="shared" si="5"/>
        <v>-10000</v>
      </c>
    </row>
    <row r="329" spans="1:4">
      <c r="A329" s="14" t="s">
        <v>342</v>
      </c>
      <c r="B329" s="25">
        <v>39113</v>
      </c>
      <c r="C329" s="26">
        <v>-1</v>
      </c>
      <c r="D329" s="14">
        <f t="shared" si="5"/>
        <v>-10000</v>
      </c>
    </row>
    <row r="330" spans="1:4">
      <c r="A330" s="14" t="s">
        <v>343</v>
      </c>
      <c r="B330" s="25">
        <v>39141</v>
      </c>
      <c r="C330" s="26">
        <v>-1</v>
      </c>
      <c r="D330" s="14">
        <f t="shared" si="5"/>
        <v>-10000</v>
      </c>
    </row>
    <row r="331" spans="1:4">
      <c r="A331" s="14" t="s">
        <v>344</v>
      </c>
      <c r="B331" s="25">
        <v>39172</v>
      </c>
      <c r="C331" s="26">
        <v>-1</v>
      </c>
      <c r="D331" s="14">
        <f t="shared" si="5"/>
        <v>-10000</v>
      </c>
    </row>
    <row r="332" spans="1:4">
      <c r="A332" s="14" t="s">
        <v>345</v>
      </c>
      <c r="B332" s="25">
        <v>39202</v>
      </c>
      <c r="C332" s="26">
        <v>-1</v>
      </c>
      <c r="D332" s="14">
        <f t="shared" si="5"/>
        <v>-10000</v>
      </c>
    </row>
    <row r="333" spans="1:4">
      <c r="A333" s="14" t="s">
        <v>346</v>
      </c>
      <c r="B333" s="25">
        <v>39233</v>
      </c>
      <c r="C333" s="26">
        <v>-1</v>
      </c>
      <c r="D333" s="14">
        <f t="shared" si="5"/>
        <v>-10000</v>
      </c>
    </row>
    <row r="334" spans="1:4">
      <c r="A334" s="14" t="s">
        <v>347</v>
      </c>
      <c r="B334" s="25">
        <v>39263</v>
      </c>
      <c r="C334" s="26">
        <v>-1</v>
      </c>
      <c r="D334" s="14">
        <f t="shared" si="5"/>
        <v>-10000</v>
      </c>
    </row>
    <row r="335" spans="1:4">
      <c r="A335" s="14" t="s">
        <v>348</v>
      </c>
      <c r="B335" s="25">
        <v>39294</v>
      </c>
      <c r="C335" s="26">
        <v>-1</v>
      </c>
      <c r="D335" s="14">
        <f t="shared" si="5"/>
        <v>-10000</v>
      </c>
    </row>
    <row r="336" spans="1:4">
      <c r="A336" s="14" t="s">
        <v>349</v>
      </c>
      <c r="B336" s="25">
        <v>39325</v>
      </c>
      <c r="C336" s="26">
        <v>-1</v>
      </c>
      <c r="D336" s="14">
        <f t="shared" si="5"/>
        <v>-10000</v>
      </c>
    </row>
    <row r="337" spans="1:4">
      <c r="A337" s="14" t="s">
        <v>350</v>
      </c>
      <c r="B337" s="25">
        <v>39355</v>
      </c>
      <c r="C337" s="26">
        <v>-1</v>
      </c>
      <c r="D337" s="14">
        <f t="shared" si="5"/>
        <v>-10000</v>
      </c>
    </row>
    <row r="338" spans="1:4">
      <c r="A338" s="14" t="s">
        <v>351</v>
      </c>
      <c r="B338" s="25">
        <v>39386</v>
      </c>
      <c r="C338" s="26">
        <v>-1</v>
      </c>
      <c r="D338" s="14">
        <f t="shared" si="5"/>
        <v>-10000</v>
      </c>
    </row>
    <row r="339" spans="1:4">
      <c r="A339" s="14" t="s">
        <v>352</v>
      </c>
      <c r="B339" s="25">
        <v>39416</v>
      </c>
      <c r="C339" s="26">
        <v>-1</v>
      </c>
      <c r="D339" s="14">
        <f t="shared" si="5"/>
        <v>-10000</v>
      </c>
    </row>
    <row r="340" spans="1:4">
      <c r="A340" s="14" t="s">
        <v>353</v>
      </c>
      <c r="B340" s="25">
        <v>39447</v>
      </c>
      <c r="C340" s="26">
        <v>-1</v>
      </c>
      <c r="D340" s="14">
        <f t="shared" si="5"/>
        <v>-10000</v>
      </c>
    </row>
    <row r="341" spans="1:4">
      <c r="A341" s="14" t="s">
        <v>354</v>
      </c>
      <c r="B341" s="25">
        <v>39478</v>
      </c>
      <c r="C341" s="26">
        <v>-1</v>
      </c>
      <c r="D341" s="14">
        <f t="shared" si="5"/>
        <v>-10000</v>
      </c>
    </row>
    <row r="342" spans="1:4">
      <c r="A342" s="14" t="s">
        <v>355</v>
      </c>
      <c r="B342" s="25">
        <v>39507</v>
      </c>
      <c r="C342" s="26">
        <v>1</v>
      </c>
      <c r="D342" s="14">
        <f t="shared" si="5"/>
        <v>10000</v>
      </c>
    </row>
    <row r="343" spans="1:4">
      <c r="A343" s="14" t="s">
        <v>356</v>
      </c>
      <c r="B343" s="25">
        <v>39538</v>
      </c>
      <c r="C343" s="26">
        <v>1</v>
      </c>
      <c r="D343" s="14">
        <f t="shared" si="5"/>
        <v>10000</v>
      </c>
    </row>
    <row r="344" spans="1:4">
      <c r="A344" s="14" t="s">
        <v>357</v>
      </c>
      <c r="B344" s="25">
        <v>39568</v>
      </c>
      <c r="C344" s="26">
        <v>1</v>
      </c>
      <c r="D344" s="14">
        <f t="shared" si="5"/>
        <v>10000</v>
      </c>
    </row>
    <row r="345" spans="1:4">
      <c r="A345" s="14" t="s">
        <v>358</v>
      </c>
      <c r="B345" s="25">
        <v>39599</v>
      </c>
      <c r="C345" s="26">
        <v>1</v>
      </c>
      <c r="D345" s="14">
        <f t="shared" si="5"/>
        <v>10000</v>
      </c>
    </row>
    <row r="346" spans="1:4">
      <c r="A346" s="14" t="s">
        <v>359</v>
      </c>
      <c r="B346" s="25">
        <v>39629</v>
      </c>
      <c r="C346" s="26">
        <v>1</v>
      </c>
      <c r="D346" s="14">
        <f t="shared" si="5"/>
        <v>10000</v>
      </c>
    </row>
    <row r="347" spans="1:4">
      <c r="A347" s="14" t="s">
        <v>360</v>
      </c>
      <c r="B347" s="25">
        <v>39660</v>
      </c>
      <c r="C347" s="26">
        <v>1</v>
      </c>
      <c r="D347" s="14">
        <f t="shared" si="5"/>
        <v>10000</v>
      </c>
    </row>
    <row r="348" spans="1:4">
      <c r="A348" s="14" t="s">
        <v>361</v>
      </c>
      <c r="B348" s="25">
        <v>39691</v>
      </c>
      <c r="C348" s="26">
        <v>1</v>
      </c>
      <c r="D348" s="14">
        <f t="shared" si="5"/>
        <v>10000</v>
      </c>
    </row>
    <row r="349" spans="1:4">
      <c r="A349" s="14" t="s">
        <v>362</v>
      </c>
      <c r="B349" s="25">
        <v>39721</v>
      </c>
      <c r="C349" s="26">
        <v>1</v>
      </c>
      <c r="D349" s="14">
        <f t="shared" si="5"/>
        <v>10000</v>
      </c>
    </row>
    <row r="350" spans="1:4">
      <c r="A350" s="14" t="s">
        <v>363</v>
      </c>
      <c r="B350" s="25">
        <v>39752</v>
      </c>
      <c r="C350" s="26">
        <v>1</v>
      </c>
      <c r="D350" s="14">
        <f t="shared" si="5"/>
        <v>10000</v>
      </c>
    </row>
    <row r="351" spans="1:4">
      <c r="A351" s="14" t="s">
        <v>364</v>
      </c>
      <c r="B351" s="25">
        <v>39782</v>
      </c>
      <c r="C351" s="26">
        <v>1</v>
      </c>
      <c r="D351" s="14">
        <f t="shared" si="5"/>
        <v>10000</v>
      </c>
    </row>
    <row r="352" spans="1:4">
      <c r="A352" s="14" t="s">
        <v>365</v>
      </c>
      <c r="B352" s="25">
        <v>39813</v>
      </c>
      <c r="C352" s="26">
        <v>1</v>
      </c>
      <c r="D352" s="14">
        <f t="shared" si="5"/>
        <v>10000</v>
      </c>
    </row>
    <row r="353" spans="1:4">
      <c r="A353" s="14" t="s">
        <v>366</v>
      </c>
      <c r="B353" s="25">
        <v>39844</v>
      </c>
      <c r="C353" s="26">
        <v>1</v>
      </c>
      <c r="D353" s="14">
        <f t="shared" si="5"/>
        <v>10000</v>
      </c>
    </row>
    <row r="354" spans="1:4">
      <c r="A354" s="14" t="s">
        <v>367</v>
      </c>
      <c r="B354" s="25">
        <v>39872</v>
      </c>
      <c r="C354" s="26">
        <v>1</v>
      </c>
      <c r="D354" s="14">
        <f t="shared" si="5"/>
        <v>10000</v>
      </c>
    </row>
    <row r="355" spans="1:4">
      <c r="A355" s="14" t="s">
        <v>368</v>
      </c>
      <c r="B355" s="25">
        <v>39903</v>
      </c>
      <c r="C355" s="26">
        <v>1</v>
      </c>
      <c r="D355" s="14">
        <f t="shared" si="5"/>
        <v>10000</v>
      </c>
    </row>
    <row r="356" spans="1:4">
      <c r="A356" s="14" t="s">
        <v>369</v>
      </c>
      <c r="B356" s="25">
        <v>39933</v>
      </c>
      <c r="C356" s="26">
        <v>-1</v>
      </c>
      <c r="D356" s="14">
        <f t="shared" si="5"/>
        <v>-10000</v>
      </c>
    </row>
    <row r="357" spans="1:4">
      <c r="A357" s="14" t="s">
        <v>370</v>
      </c>
      <c r="B357" s="25">
        <v>39964</v>
      </c>
      <c r="C357" s="26">
        <v>-1</v>
      </c>
      <c r="D357" s="14">
        <f t="shared" si="5"/>
        <v>-10000</v>
      </c>
    </row>
    <row r="358" spans="1:4">
      <c r="A358" s="14" t="s">
        <v>371</v>
      </c>
      <c r="B358" s="25">
        <v>39994</v>
      </c>
      <c r="C358" s="26">
        <v>-1</v>
      </c>
      <c r="D358" s="14">
        <f t="shared" si="5"/>
        <v>-10000</v>
      </c>
    </row>
    <row r="359" spans="1:4">
      <c r="A359" s="14" t="s">
        <v>372</v>
      </c>
      <c r="B359" s="25">
        <v>40025</v>
      </c>
      <c r="C359" s="26">
        <v>-1</v>
      </c>
      <c r="D359" s="14">
        <f t="shared" si="5"/>
        <v>-10000</v>
      </c>
    </row>
    <row r="360" spans="1:4">
      <c r="A360" s="14" t="s">
        <v>373</v>
      </c>
      <c r="B360" s="25">
        <v>40056</v>
      </c>
      <c r="C360" s="26">
        <v>-1</v>
      </c>
      <c r="D360" s="14">
        <f t="shared" si="5"/>
        <v>-10000</v>
      </c>
    </row>
    <row r="361" spans="1:4">
      <c r="A361" s="14" t="s">
        <v>374</v>
      </c>
      <c r="B361" s="25">
        <v>40086</v>
      </c>
      <c r="C361" s="26">
        <v>-1</v>
      </c>
      <c r="D361" s="14">
        <f t="shared" si="5"/>
        <v>-10000</v>
      </c>
    </row>
    <row r="362" spans="1:4">
      <c r="A362" s="14" t="s">
        <v>375</v>
      </c>
      <c r="B362" s="25">
        <v>40117</v>
      </c>
      <c r="C362" s="26">
        <v>-1</v>
      </c>
      <c r="D362" s="14">
        <f t="shared" si="5"/>
        <v>-10000</v>
      </c>
    </row>
    <row r="363" spans="1:4">
      <c r="A363" s="14" t="s">
        <v>376</v>
      </c>
      <c r="B363" s="25">
        <v>40147</v>
      </c>
      <c r="C363" s="26">
        <v>-1</v>
      </c>
      <c r="D363" s="14">
        <f t="shared" si="5"/>
        <v>-10000</v>
      </c>
    </row>
    <row r="364" spans="1:4">
      <c r="A364" s="14" t="s">
        <v>377</v>
      </c>
      <c r="B364" s="25">
        <v>40178</v>
      </c>
      <c r="C364" s="26">
        <v>-1</v>
      </c>
      <c r="D364" s="14">
        <f t="shared" si="5"/>
        <v>-10000</v>
      </c>
    </row>
    <row r="365" spans="1:4">
      <c r="A365" s="14" t="s">
        <v>378</v>
      </c>
      <c r="B365" s="25">
        <v>40209</v>
      </c>
      <c r="C365" s="26">
        <v>-1</v>
      </c>
      <c r="D365" s="14">
        <f t="shared" si="5"/>
        <v>-10000</v>
      </c>
    </row>
    <row r="366" spans="1:4">
      <c r="A366" s="14" t="s">
        <v>379</v>
      </c>
      <c r="B366" s="25">
        <v>40237</v>
      </c>
      <c r="C366" s="26">
        <v>-1</v>
      </c>
      <c r="D366" s="14">
        <f t="shared" si="5"/>
        <v>-10000</v>
      </c>
    </row>
    <row r="367" spans="1:4">
      <c r="A367" s="14" t="s">
        <v>380</v>
      </c>
      <c r="B367" s="25">
        <v>40268</v>
      </c>
      <c r="C367" s="26">
        <v>-1</v>
      </c>
      <c r="D367" s="14">
        <f t="shared" si="5"/>
        <v>-10000</v>
      </c>
    </row>
    <row r="368" spans="1:4">
      <c r="A368" s="14" t="s">
        <v>381</v>
      </c>
      <c r="B368" s="25">
        <v>40298</v>
      </c>
      <c r="C368" s="26">
        <v>-1</v>
      </c>
      <c r="D368" s="14">
        <f t="shared" si="5"/>
        <v>-10000</v>
      </c>
    </row>
    <row r="369" spans="1:4">
      <c r="A369" s="14" t="s">
        <v>382</v>
      </c>
      <c r="B369" s="25">
        <v>40329</v>
      </c>
      <c r="C369" s="26">
        <v>-1</v>
      </c>
      <c r="D369" s="14">
        <f t="shared" si="5"/>
        <v>-10000</v>
      </c>
    </row>
    <row r="370" spans="1:4">
      <c r="A370" s="14" t="s">
        <v>383</v>
      </c>
      <c r="B370" s="25">
        <v>40359</v>
      </c>
      <c r="C370" s="26">
        <v>-1</v>
      </c>
      <c r="D370" s="14">
        <f t="shared" si="5"/>
        <v>-10000</v>
      </c>
    </row>
    <row r="371" spans="1:4">
      <c r="A371" s="14" t="s">
        <v>384</v>
      </c>
      <c r="B371" s="25">
        <v>40390</v>
      </c>
      <c r="C371" s="26">
        <v>-1</v>
      </c>
      <c r="D371" s="14">
        <f t="shared" si="5"/>
        <v>-10000</v>
      </c>
    </row>
    <row r="372" spans="1:4">
      <c r="A372" s="14" t="s">
        <v>385</v>
      </c>
      <c r="B372" s="25">
        <v>40421</v>
      </c>
      <c r="C372" s="26">
        <v>-1</v>
      </c>
      <c r="D372" s="14">
        <f t="shared" si="5"/>
        <v>-10000</v>
      </c>
    </row>
    <row r="373" spans="1:4">
      <c r="A373" s="14" t="s">
        <v>386</v>
      </c>
      <c r="B373" s="25">
        <v>40451</v>
      </c>
      <c r="C373" s="26">
        <v>-1</v>
      </c>
      <c r="D373" s="14">
        <f t="shared" si="5"/>
        <v>-10000</v>
      </c>
    </row>
    <row r="374" spans="1:4">
      <c r="A374" s="14" t="s">
        <v>387</v>
      </c>
      <c r="B374" s="25">
        <v>40482</v>
      </c>
      <c r="C374" s="26">
        <v>-1</v>
      </c>
      <c r="D374" s="14">
        <f t="shared" si="5"/>
        <v>-10000</v>
      </c>
    </row>
    <row r="375" spans="1:4">
      <c r="A375" s="14" t="s">
        <v>388</v>
      </c>
      <c r="B375" s="25">
        <v>40512</v>
      </c>
      <c r="C375" s="26">
        <v>-1</v>
      </c>
      <c r="D375" s="14">
        <f t="shared" si="5"/>
        <v>-10000</v>
      </c>
    </row>
    <row r="376" spans="1:4">
      <c r="A376" s="14" t="s">
        <v>389</v>
      </c>
      <c r="B376" s="25">
        <v>40543</v>
      </c>
      <c r="C376" s="26">
        <v>-1</v>
      </c>
      <c r="D376" s="14">
        <f t="shared" si="5"/>
        <v>-10000</v>
      </c>
    </row>
    <row r="377" spans="1:4">
      <c r="A377" s="14" t="s">
        <v>390</v>
      </c>
      <c r="B377" s="25">
        <v>40574</v>
      </c>
      <c r="C377" s="26">
        <v>-1</v>
      </c>
      <c r="D377" s="14">
        <f t="shared" si="5"/>
        <v>-10000</v>
      </c>
    </row>
    <row r="378" spans="1:4">
      <c r="A378" s="14" t="s">
        <v>391</v>
      </c>
      <c r="B378" s="25">
        <v>40602</v>
      </c>
      <c r="C378" s="26">
        <v>-1</v>
      </c>
      <c r="D378" s="14">
        <f t="shared" si="5"/>
        <v>-10000</v>
      </c>
    </row>
    <row r="379" spans="1:4">
      <c r="A379" s="14" t="s">
        <v>392</v>
      </c>
      <c r="B379" s="25">
        <v>40633</v>
      </c>
      <c r="C379" s="26">
        <v>-1</v>
      </c>
      <c r="D379" s="14">
        <f t="shared" si="5"/>
        <v>-10000</v>
      </c>
    </row>
    <row r="380" spans="1:4">
      <c r="A380" s="14" t="s">
        <v>393</v>
      </c>
      <c r="B380" s="25">
        <v>40663</v>
      </c>
      <c r="C380" s="26">
        <v>-1</v>
      </c>
      <c r="D380" s="14">
        <f t="shared" si="5"/>
        <v>-10000</v>
      </c>
    </row>
    <row r="381" spans="1:4">
      <c r="A381" s="14" t="s">
        <v>394</v>
      </c>
      <c r="B381" s="25">
        <v>40694</v>
      </c>
      <c r="C381" s="26">
        <v>-1</v>
      </c>
      <c r="D381" s="14">
        <f t="shared" si="5"/>
        <v>-10000</v>
      </c>
    </row>
    <row r="382" spans="1:4">
      <c r="A382" s="14" t="s">
        <v>395</v>
      </c>
      <c r="B382" s="25">
        <v>40724</v>
      </c>
      <c r="C382" s="26">
        <v>-1</v>
      </c>
      <c r="D382" s="14">
        <f t="shared" si="5"/>
        <v>-10000</v>
      </c>
    </row>
    <row r="383" spans="1:4">
      <c r="A383" s="14" t="s">
        <v>396</v>
      </c>
      <c r="B383" s="25">
        <v>40755</v>
      </c>
      <c r="C383" s="26">
        <v>-1</v>
      </c>
      <c r="D383" s="14">
        <f t="shared" si="5"/>
        <v>-10000</v>
      </c>
    </row>
    <row r="384" spans="1:4">
      <c r="A384" s="14" t="s">
        <v>397</v>
      </c>
      <c r="B384" s="25">
        <v>40786</v>
      </c>
      <c r="C384" s="26">
        <v>-1</v>
      </c>
      <c r="D384" s="14">
        <f t="shared" si="5"/>
        <v>-10000</v>
      </c>
    </row>
    <row r="385" spans="1:4">
      <c r="A385" s="14" t="s">
        <v>398</v>
      </c>
      <c r="B385" s="25">
        <v>40816</v>
      </c>
      <c r="C385" s="26">
        <v>-1</v>
      </c>
      <c r="D385" s="14">
        <f t="shared" si="5"/>
        <v>-10000</v>
      </c>
    </row>
    <row r="386" spans="1:4">
      <c r="A386" s="14" t="s">
        <v>399</v>
      </c>
      <c r="B386" s="25">
        <v>40847</v>
      </c>
      <c r="C386" s="26">
        <v>-1</v>
      </c>
      <c r="D386" s="14">
        <f t="shared" si="5"/>
        <v>-10000</v>
      </c>
    </row>
    <row r="387" spans="1:4">
      <c r="A387" s="14" t="s">
        <v>400</v>
      </c>
      <c r="B387" s="25">
        <v>40877</v>
      </c>
      <c r="C387" s="26">
        <v>-1</v>
      </c>
      <c r="D387" s="14">
        <f t="shared" si="5"/>
        <v>-10000</v>
      </c>
    </row>
    <row r="388" spans="1:4">
      <c r="A388" s="14" t="s">
        <v>401</v>
      </c>
      <c r="B388" s="25">
        <v>40908</v>
      </c>
      <c r="C388" s="26">
        <v>-1</v>
      </c>
      <c r="D388" s="14">
        <f t="shared" si="5"/>
        <v>-10000</v>
      </c>
    </row>
    <row r="389" spans="1:4">
      <c r="A389" s="14" t="s">
        <v>402</v>
      </c>
      <c r="B389" s="25">
        <v>40939</v>
      </c>
      <c r="C389" s="26">
        <v>-1</v>
      </c>
      <c r="D389" s="14">
        <f t="shared" si="5"/>
        <v>-10000</v>
      </c>
    </row>
    <row r="390" spans="1:4">
      <c r="A390" s="14" t="s">
        <v>403</v>
      </c>
      <c r="B390" s="25">
        <v>40968</v>
      </c>
      <c r="C390" s="26">
        <v>-1</v>
      </c>
      <c r="D390" s="14">
        <f t="shared" ref="D390:D453" si="6">C390*10000</f>
        <v>-10000</v>
      </c>
    </row>
    <row r="391" spans="1:4">
      <c r="A391" s="14" t="s">
        <v>404</v>
      </c>
      <c r="B391" s="25">
        <v>40999</v>
      </c>
      <c r="C391" s="26">
        <v>1</v>
      </c>
      <c r="D391" s="14">
        <f t="shared" si="6"/>
        <v>10000</v>
      </c>
    </row>
    <row r="392" spans="1:4">
      <c r="A392" s="14" t="s">
        <v>405</v>
      </c>
      <c r="B392" s="25">
        <v>41029</v>
      </c>
      <c r="C392" s="26">
        <v>1</v>
      </c>
      <c r="D392" s="14">
        <f t="shared" si="6"/>
        <v>10000</v>
      </c>
    </row>
    <row r="393" spans="1:4">
      <c r="A393" s="14" t="s">
        <v>406</v>
      </c>
      <c r="B393" s="25">
        <v>41060</v>
      </c>
      <c r="C393" s="26">
        <v>1</v>
      </c>
      <c r="D393" s="14">
        <f t="shared" si="6"/>
        <v>10000</v>
      </c>
    </row>
    <row r="394" spans="1:4">
      <c r="A394" s="14" t="s">
        <v>407</v>
      </c>
      <c r="B394" s="25">
        <v>41090</v>
      </c>
      <c r="C394" s="26">
        <v>1</v>
      </c>
      <c r="D394" s="14">
        <f t="shared" si="6"/>
        <v>10000</v>
      </c>
    </row>
    <row r="395" spans="1:4">
      <c r="A395" s="14" t="s">
        <v>408</v>
      </c>
      <c r="B395" s="25">
        <v>41121</v>
      </c>
      <c r="C395" s="26">
        <v>1</v>
      </c>
      <c r="D395" s="14">
        <f t="shared" si="6"/>
        <v>10000</v>
      </c>
    </row>
    <row r="396" spans="1:4">
      <c r="A396" s="14" t="s">
        <v>409</v>
      </c>
      <c r="B396" s="25">
        <v>41152</v>
      </c>
      <c r="C396" s="26">
        <v>1</v>
      </c>
      <c r="D396" s="14">
        <f t="shared" si="6"/>
        <v>10000</v>
      </c>
    </row>
    <row r="397" spans="1:4">
      <c r="A397" s="14" t="s">
        <v>410</v>
      </c>
      <c r="B397" s="25">
        <v>41182</v>
      </c>
      <c r="C397" s="26">
        <v>1</v>
      </c>
      <c r="D397" s="14">
        <f t="shared" si="6"/>
        <v>10000</v>
      </c>
    </row>
    <row r="398" spans="1:4">
      <c r="A398" s="14" t="s">
        <v>411</v>
      </c>
      <c r="B398" s="25">
        <v>41213</v>
      </c>
      <c r="C398" s="26">
        <v>1</v>
      </c>
      <c r="D398" s="14">
        <f t="shared" si="6"/>
        <v>10000</v>
      </c>
    </row>
    <row r="399" spans="1:4">
      <c r="A399" s="14" t="s">
        <v>412</v>
      </c>
      <c r="B399" s="25">
        <v>41243</v>
      </c>
      <c r="C399" s="26">
        <v>1</v>
      </c>
      <c r="D399" s="14">
        <f t="shared" si="6"/>
        <v>10000</v>
      </c>
    </row>
    <row r="400" spans="1:4">
      <c r="A400" s="14" t="s">
        <v>413</v>
      </c>
      <c r="B400" s="25">
        <v>41274</v>
      </c>
      <c r="C400" s="26">
        <v>-1</v>
      </c>
      <c r="D400" s="14">
        <f t="shared" si="6"/>
        <v>-10000</v>
      </c>
    </row>
    <row r="401" spans="1:4">
      <c r="A401" s="14" t="s">
        <v>414</v>
      </c>
      <c r="B401" s="25">
        <v>41305</v>
      </c>
      <c r="C401" s="26">
        <v>-1</v>
      </c>
      <c r="D401" s="14">
        <f t="shared" si="6"/>
        <v>-10000</v>
      </c>
    </row>
    <row r="402" spans="1:4">
      <c r="A402" s="14" t="s">
        <v>415</v>
      </c>
      <c r="B402" s="25">
        <v>41333</v>
      </c>
      <c r="C402" s="26">
        <v>-1</v>
      </c>
      <c r="D402" s="14">
        <f t="shared" si="6"/>
        <v>-10000</v>
      </c>
    </row>
    <row r="403" spans="1:4">
      <c r="A403" s="14" t="s">
        <v>416</v>
      </c>
      <c r="B403" s="25">
        <v>41364</v>
      </c>
      <c r="C403" s="26">
        <v>-1</v>
      </c>
      <c r="D403" s="14">
        <f t="shared" si="6"/>
        <v>-10000</v>
      </c>
    </row>
    <row r="404" spans="1:4">
      <c r="A404" s="14" t="s">
        <v>417</v>
      </c>
      <c r="B404" s="25">
        <v>41394</v>
      </c>
      <c r="C404" s="26">
        <v>-1</v>
      </c>
      <c r="D404" s="14">
        <f t="shared" si="6"/>
        <v>-10000</v>
      </c>
    </row>
    <row r="405" spans="1:4">
      <c r="A405" s="14" t="s">
        <v>418</v>
      </c>
      <c r="B405" s="25">
        <v>41425</v>
      </c>
      <c r="C405" s="26">
        <v>-1</v>
      </c>
      <c r="D405" s="14">
        <f t="shared" si="6"/>
        <v>-10000</v>
      </c>
    </row>
    <row r="406" spans="1:4">
      <c r="A406" s="14" t="s">
        <v>419</v>
      </c>
      <c r="B406" s="25">
        <v>41455</v>
      </c>
      <c r="C406" s="26">
        <v>-1</v>
      </c>
      <c r="D406" s="14">
        <f t="shared" si="6"/>
        <v>-10000</v>
      </c>
    </row>
    <row r="407" spans="1:4">
      <c r="A407" s="14" t="s">
        <v>420</v>
      </c>
      <c r="B407" s="25">
        <v>41486</v>
      </c>
      <c r="C407" s="26">
        <v>-1</v>
      </c>
      <c r="D407" s="14">
        <f t="shared" si="6"/>
        <v>-10000</v>
      </c>
    </row>
    <row r="408" spans="1:4">
      <c r="A408" s="14" t="s">
        <v>421</v>
      </c>
      <c r="B408" s="25">
        <v>41517</v>
      </c>
      <c r="C408" s="26">
        <v>-1</v>
      </c>
      <c r="D408" s="14">
        <f t="shared" si="6"/>
        <v>-10000</v>
      </c>
    </row>
    <row r="409" spans="1:4">
      <c r="A409" s="14" t="s">
        <v>422</v>
      </c>
      <c r="B409" s="25">
        <v>41547</v>
      </c>
      <c r="C409" s="26">
        <v>-1</v>
      </c>
      <c r="D409" s="14">
        <f t="shared" si="6"/>
        <v>-10000</v>
      </c>
    </row>
    <row r="410" spans="1:4">
      <c r="A410" s="14" t="s">
        <v>423</v>
      </c>
      <c r="B410" s="25">
        <v>41578</v>
      </c>
      <c r="C410" s="26">
        <v>-1</v>
      </c>
      <c r="D410" s="14">
        <f t="shared" si="6"/>
        <v>-10000</v>
      </c>
    </row>
    <row r="411" spans="1:4">
      <c r="A411" s="14" t="s">
        <v>424</v>
      </c>
      <c r="B411" s="25">
        <v>41608</v>
      </c>
      <c r="C411" s="26">
        <v>-1</v>
      </c>
      <c r="D411" s="14">
        <f t="shared" si="6"/>
        <v>-10000</v>
      </c>
    </row>
    <row r="412" spans="1:4">
      <c r="A412" s="14" t="s">
        <v>425</v>
      </c>
      <c r="B412" s="25">
        <v>41639</v>
      </c>
      <c r="C412" s="26">
        <v>-1</v>
      </c>
      <c r="D412" s="14">
        <f t="shared" si="6"/>
        <v>-10000</v>
      </c>
    </row>
    <row r="413" spans="1:4">
      <c r="A413" s="14" t="s">
        <v>426</v>
      </c>
      <c r="B413" s="25">
        <v>41670</v>
      </c>
      <c r="C413" s="26">
        <v>-1</v>
      </c>
      <c r="D413" s="14">
        <f t="shared" si="6"/>
        <v>-10000</v>
      </c>
    </row>
    <row r="414" spans="1:4">
      <c r="A414" s="14" t="s">
        <v>427</v>
      </c>
      <c r="B414" s="25">
        <v>41698</v>
      </c>
      <c r="C414" s="26">
        <v>-1</v>
      </c>
      <c r="D414" s="14">
        <f t="shared" si="6"/>
        <v>-10000</v>
      </c>
    </row>
    <row r="415" spans="1:4">
      <c r="A415" s="14" t="s">
        <v>428</v>
      </c>
      <c r="B415" s="25">
        <v>41729</v>
      </c>
      <c r="C415" s="26">
        <v>-1</v>
      </c>
      <c r="D415" s="14">
        <f t="shared" si="6"/>
        <v>-10000</v>
      </c>
    </row>
    <row r="416" spans="1:4">
      <c r="A416" s="14" t="s">
        <v>429</v>
      </c>
      <c r="B416" s="25">
        <v>41759</v>
      </c>
      <c r="C416" s="26">
        <v>-1</v>
      </c>
      <c r="D416" s="14">
        <f t="shared" si="6"/>
        <v>-10000</v>
      </c>
    </row>
    <row r="417" spans="1:4">
      <c r="A417" s="14" t="s">
        <v>430</v>
      </c>
      <c r="B417" s="25">
        <v>41790</v>
      </c>
      <c r="C417" s="26">
        <v>-1</v>
      </c>
      <c r="D417" s="14">
        <f t="shared" si="6"/>
        <v>-10000</v>
      </c>
    </row>
    <row r="418" spans="1:4">
      <c r="A418" s="14" t="s">
        <v>431</v>
      </c>
      <c r="B418" s="25">
        <v>41820</v>
      </c>
      <c r="C418" s="26">
        <v>-1</v>
      </c>
      <c r="D418" s="14">
        <f t="shared" si="6"/>
        <v>-10000</v>
      </c>
    </row>
    <row r="419" spans="1:4">
      <c r="A419" s="14" t="s">
        <v>432</v>
      </c>
      <c r="B419" s="25">
        <v>41851</v>
      </c>
      <c r="C419" s="26">
        <v>-1</v>
      </c>
      <c r="D419" s="14">
        <f t="shared" si="6"/>
        <v>-10000</v>
      </c>
    </row>
    <row r="420" spans="1:4">
      <c r="A420" s="14" t="s">
        <v>433</v>
      </c>
      <c r="B420" s="25">
        <v>41882</v>
      </c>
      <c r="C420" s="26">
        <v>-1</v>
      </c>
      <c r="D420" s="14">
        <f t="shared" si="6"/>
        <v>-10000</v>
      </c>
    </row>
    <row r="421" spans="1:4">
      <c r="A421" s="14" t="s">
        <v>434</v>
      </c>
      <c r="B421" s="25">
        <v>41912</v>
      </c>
      <c r="C421" s="26">
        <v>-1</v>
      </c>
      <c r="D421" s="14">
        <f t="shared" si="6"/>
        <v>-10000</v>
      </c>
    </row>
    <row r="422" spans="1:4">
      <c r="A422" s="14" t="s">
        <v>435</v>
      </c>
      <c r="B422" s="25">
        <v>41943</v>
      </c>
      <c r="C422" s="26">
        <v>-1</v>
      </c>
      <c r="D422" s="14">
        <f t="shared" si="6"/>
        <v>-10000</v>
      </c>
    </row>
    <row r="423" spans="1:4">
      <c r="A423" s="14" t="s">
        <v>436</v>
      </c>
      <c r="B423" s="25">
        <v>41973</v>
      </c>
      <c r="C423" s="26">
        <v>-1</v>
      </c>
      <c r="D423" s="14">
        <f t="shared" si="6"/>
        <v>-10000</v>
      </c>
    </row>
    <row r="424" spans="1:4">
      <c r="A424" s="14" t="s">
        <v>437</v>
      </c>
      <c r="B424" s="25">
        <v>42004</v>
      </c>
      <c r="C424" s="26">
        <v>-1</v>
      </c>
      <c r="D424" s="14">
        <f t="shared" si="6"/>
        <v>-10000</v>
      </c>
    </row>
    <row r="425" spans="1:4">
      <c r="A425" s="14" t="s">
        <v>438</v>
      </c>
      <c r="B425" s="25">
        <v>42035</v>
      </c>
      <c r="C425" s="26">
        <v>-1</v>
      </c>
      <c r="D425" s="14">
        <f t="shared" si="6"/>
        <v>-10000</v>
      </c>
    </row>
    <row r="426" spans="1:4">
      <c r="A426" s="14" t="s">
        <v>439</v>
      </c>
      <c r="B426" s="25">
        <v>42063</v>
      </c>
      <c r="C426" s="26">
        <v>-1</v>
      </c>
      <c r="D426" s="14">
        <f t="shared" si="6"/>
        <v>-10000</v>
      </c>
    </row>
    <row r="427" spans="1:4">
      <c r="A427" s="14" t="s">
        <v>440</v>
      </c>
      <c r="B427" s="25">
        <v>42094</v>
      </c>
      <c r="C427" s="26">
        <v>-1</v>
      </c>
      <c r="D427" s="14">
        <f t="shared" si="6"/>
        <v>-10000</v>
      </c>
    </row>
    <row r="428" spans="1:4">
      <c r="A428" s="14" t="s">
        <v>441</v>
      </c>
      <c r="B428" s="25">
        <v>42124</v>
      </c>
      <c r="C428" s="26">
        <v>-1</v>
      </c>
      <c r="D428" s="14">
        <f t="shared" si="6"/>
        <v>-10000</v>
      </c>
    </row>
    <row r="429" spans="1:4">
      <c r="A429" s="14" t="s">
        <v>442</v>
      </c>
      <c r="B429" s="25">
        <v>42155</v>
      </c>
      <c r="C429" s="26">
        <v>-1</v>
      </c>
      <c r="D429" s="14">
        <f t="shared" si="6"/>
        <v>-10000</v>
      </c>
    </row>
    <row r="430" spans="1:4">
      <c r="A430" s="14" t="s">
        <v>443</v>
      </c>
      <c r="B430" s="25">
        <v>42185</v>
      </c>
      <c r="C430" s="26">
        <v>-1</v>
      </c>
      <c r="D430" s="14">
        <f t="shared" si="6"/>
        <v>-10000</v>
      </c>
    </row>
    <row r="431" spans="1:4">
      <c r="A431" s="14" t="s">
        <v>444</v>
      </c>
      <c r="B431" s="25">
        <v>42216</v>
      </c>
      <c r="C431" s="26">
        <v>-1</v>
      </c>
      <c r="D431" s="14">
        <f t="shared" si="6"/>
        <v>-10000</v>
      </c>
    </row>
    <row r="432" spans="1:4">
      <c r="A432" s="14" t="s">
        <v>445</v>
      </c>
      <c r="B432" s="25">
        <v>42247</v>
      </c>
      <c r="C432" s="26">
        <v>-1</v>
      </c>
      <c r="D432" s="14">
        <f t="shared" si="6"/>
        <v>-10000</v>
      </c>
    </row>
    <row r="433" spans="1:4">
      <c r="A433" s="14" t="s">
        <v>446</v>
      </c>
      <c r="B433" s="25">
        <v>42277</v>
      </c>
      <c r="C433" s="26">
        <v>-1</v>
      </c>
      <c r="D433" s="14">
        <f t="shared" si="6"/>
        <v>-10000</v>
      </c>
    </row>
    <row r="434" spans="1:4">
      <c r="A434" s="14" t="s">
        <v>447</v>
      </c>
      <c r="B434" s="25">
        <v>42308</v>
      </c>
      <c r="C434" s="26">
        <v>-1</v>
      </c>
      <c r="D434" s="14">
        <f t="shared" si="6"/>
        <v>-10000</v>
      </c>
    </row>
    <row r="435" spans="1:4">
      <c r="A435" s="14" t="s">
        <v>448</v>
      </c>
      <c r="B435" s="25">
        <v>42338</v>
      </c>
      <c r="C435" s="26">
        <v>-1</v>
      </c>
      <c r="D435" s="14">
        <f t="shared" si="6"/>
        <v>-10000</v>
      </c>
    </row>
    <row r="436" spans="1:4">
      <c r="A436" s="14" t="s">
        <v>449</v>
      </c>
      <c r="B436" s="25">
        <v>42369</v>
      </c>
      <c r="C436" s="26">
        <v>-1</v>
      </c>
      <c r="D436" s="14">
        <f t="shared" si="6"/>
        <v>-10000</v>
      </c>
    </row>
    <row r="437" spans="1:4">
      <c r="A437" s="14" t="s">
        <v>450</v>
      </c>
      <c r="B437" s="25">
        <v>42400</v>
      </c>
      <c r="C437" s="26">
        <v>-1</v>
      </c>
      <c r="D437" s="14">
        <f t="shared" si="6"/>
        <v>-10000</v>
      </c>
    </row>
    <row r="438" spans="1:4">
      <c r="A438" s="14" t="s">
        <v>451</v>
      </c>
      <c r="B438" s="25">
        <v>42429</v>
      </c>
      <c r="C438" s="26">
        <v>-1</v>
      </c>
      <c r="D438" s="14">
        <f t="shared" si="6"/>
        <v>-10000</v>
      </c>
    </row>
    <row r="439" spans="1:4">
      <c r="A439" s="14" t="s">
        <v>467</v>
      </c>
      <c r="B439" s="25">
        <v>42460</v>
      </c>
      <c r="C439" s="26">
        <v>-1</v>
      </c>
      <c r="D439" s="14">
        <f t="shared" si="6"/>
        <v>-10000</v>
      </c>
    </row>
    <row r="440" spans="1:4">
      <c r="A440" s="14" t="s">
        <v>469</v>
      </c>
      <c r="B440" s="25">
        <v>42490</v>
      </c>
      <c r="C440" s="26">
        <v>-1</v>
      </c>
      <c r="D440" s="14">
        <f t="shared" si="6"/>
        <v>-10000</v>
      </c>
    </row>
    <row r="441" spans="1:4">
      <c r="A441" s="14" t="s">
        <v>470</v>
      </c>
      <c r="B441" s="25">
        <v>42521</v>
      </c>
      <c r="C441" s="26">
        <v>-1</v>
      </c>
      <c r="D441" s="14">
        <f t="shared" si="6"/>
        <v>-10000</v>
      </c>
    </row>
    <row r="442" spans="1:4">
      <c r="A442" s="14" t="s">
        <v>471</v>
      </c>
      <c r="B442" s="25">
        <v>42551</v>
      </c>
      <c r="C442" s="26">
        <v>-1</v>
      </c>
      <c r="D442" s="14">
        <f t="shared" si="6"/>
        <v>-10000</v>
      </c>
    </row>
    <row r="443" spans="1:4">
      <c r="A443" s="14" t="s">
        <v>472</v>
      </c>
      <c r="B443" s="25">
        <v>42582</v>
      </c>
      <c r="C443" s="26">
        <v>-1</v>
      </c>
      <c r="D443" s="14">
        <f t="shared" si="6"/>
        <v>-10000</v>
      </c>
    </row>
    <row r="444" spans="1:4">
      <c r="A444" s="14" t="s">
        <v>478</v>
      </c>
      <c r="B444" s="25">
        <v>42613</v>
      </c>
      <c r="C444" s="26">
        <v>-1</v>
      </c>
      <c r="D444" s="14">
        <f t="shared" si="6"/>
        <v>-10000</v>
      </c>
    </row>
    <row r="445" spans="1:4">
      <c r="A445" s="14" t="s">
        <v>569</v>
      </c>
      <c r="B445" s="25">
        <v>42614</v>
      </c>
      <c r="C445" s="26">
        <v>-1</v>
      </c>
      <c r="D445" s="14">
        <f t="shared" si="6"/>
        <v>-10000</v>
      </c>
    </row>
    <row r="446" spans="1:4">
      <c r="A446" s="14" t="s">
        <v>570</v>
      </c>
      <c r="B446" s="25">
        <v>42645</v>
      </c>
      <c r="C446" s="26">
        <v>-1</v>
      </c>
      <c r="D446" s="14">
        <f t="shared" si="6"/>
        <v>-10000</v>
      </c>
    </row>
    <row r="447" spans="1:4">
      <c r="A447" s="14" t="s">
        <v>571</v>
      </c>
      <c r="B447" s="25">
        <v>42677</v>
      </c>
      <c r="C447" s="26">
        <v>-1</v>
      </c>
      <c r="D447" s="14">
        <f t="shared" si="6"/>
        <v>-10000</v>
      </c>
    </row>
    <row r="448" spans="1:4">
      <c r="A448" s="14" t="s">
        <v>572</v>
      </c>
      <c r="B448" s="25">
        <v>42708</v>
      </c>
      <c r="C448" s="26">
        <v>-1</v>
      </c>
      <c r="D448" s="14">
        <f t="shared" si="6"/>
        <v>-10000</v>
      </c>
    </row>
    <row r="449" spans="1:4">
      <c r="A449" s="27" t="s">
        <v>634</v>
      </c>
      <c r="C449" s="26">
        <v>-1</v>
      </c>
      <c r="D449" s="14">
        <f t="shared" si="6"/>
        <v>-10000</v>
      </c>
    </row>
    <row r="450" spans="1:4">
      <c r="A450" s="27" t="s">
        <v>635</v>
      </c>
      <c r="C450" s="26">
        <v>-1</v>
      </c>
      <c r="D450" s="14">
        <f t="shared" si="6"/>
        <v>-10000</v>
      </c>
    </row>
    <row r="451" spans="1:4">
      <c r="A451" s="27" t="s">
        <v>636</v>
      </c>
      <c r="C451" s="26">
        <v>-1</v>
      </c>
      <c r="D451" s="14">
        <f t="shared" si="6"/>
        <v>-10000</v>
      </c>
    </row>
    <row r="452" spans="1:4">
      <c r="A452" s="27" t="s">
        <v>637</v>
      </c>
      <c r="C452" s="26">
        <v>-1</v>
      </c>
      <c r="D452" s="14">
        <f t="shared" si="6"/>
        <v>-10000</v>
      </c>
    </row>
    <row r="453" spans="1:4">
      <c r="A453" s="27" t="s">
        <v>638</v>
      </c>
      <c r="C453" s="26">
        <v>-1</v>
      </c>
      <c r="D453" s="14">
        <f t="shared" si="6"/>
        <v>-10000</v>
      </c>
    </row>
    <row r="454" spans="1:4">
      <c r="A454" s="27" t="s">
        <v>639</v>
      </c>
      <c r="C454" s="26">
        <v>-1</v>
      </c>
      <c r="D454" s="14">
        <f t="shared" ref="D454:D485" si="7">C454*10000</f>
        <v>-10000</v>
      </c>
    </row>
    <row r="455" spans="1:4">
      <c r="A455" s="27" t="s">
        <v>640</v>
      </c>
      <c r="C455" s="26">
        <v>-1</v>
      </c>
      <c r="D455" s="14">
        <f t="shared" si="7"/>
        <v>-10000</v>
      </c>
    </row>
    <row r="456" spans="1:4">
      <c r="A456" s="27" t="s">
        <v>641</v>
      </c>
      <c r="C456" s="26">
        <v>-1</v>
      </c>
      <c r="D456" s="14">
        <f t="shared" si="7"/>
        <v>-10000</v>
      </c>
    </row>
    <row r="457" spans="1:4">
      <c r="A457" s="27" t="s">
        <v>642</v>
      </c>
      <c r="C457" s="26">
        <v>-1</v>
      </c>
      <c r="D457" s="14">
        <f t="shared" si="7"/>
        <v>-10000</v>
      </c>
    </row>
    <row r="458" spans="1:4">
      <c r="A458" s="27" t="s">
        <v>643</v>
      </c>
      <c r="C458" s="26">
        <v>-1</v>
      </c>
      <c r="D458" s="14">
        <f t="shared" si="7"/>
        <v>-10000</v>
      </c>
    </row>
    <row r="459" spans="1:4">
      <c r="A459" s="27" t="s">
        <v>644</v>
      </c>
      <c r="C459" s="26">
        <v>-1</v>
      </c>
      <c r="D459" s="14">
        <f t="shared" si="7"/>
        <v>-10000</v>
      </c>
    </row>
    <row r="460" spans="1:4">
      <c r="A460" s="27" t="s">
        <v>645</v>
      </c>
      <c r="C460" s="26">
        <v>-1</v>
      </c>
      <c r="D460" s="14">
        <f t="shared" si="7"/>
        <v>-10000</v>
      </c>
    </row>
    <row r="461" spans="1:4">
      <c r="A461" s="27" t="s">
        <v>647</v>
      </c>
      <c r="C461" s="26">
        <v>-1</v>
      </c>
      <c r="D461" s="14">
        <f t="shared" si="7"/>
        <v>-10000</v>
      </c>
    </row>
    <row r="462" spans="1:4">
      <c r="A462" s="27" t="s">
        <v>646</v>
      </c>
      <c r="C462" s="26">
        <v>-1</v>
      </c>
      <c r="D462" s="14">
        <f t="shared" si="7"/>
        <v>-10000</v>
      </c>
    </row>
    <row r="463" spans="1:4">
      <c r="A463" s="27" t="s">
        <v>648</v>
      </c>
      <c r="C463" s="26">
        <v>-1</v>
      </c>
      <c r="D463" s="14">
        <f t="shared" si="7"/>
        <v>-10000</v>
      </c>
    </row>
    <row r="464" spans="1:4">
      <c r="A464" s="27" t="s">
        <v>649</v>
      </c>
      <c r="C464" s="26">
        <v>-1</v>
      </c>
      <c r="D464" s="14">
        <f t="shared" si="7"/>
        <v>-10000</v>
      </c>
    </row>
    <row r="465" spans="1:4">
      <c r="A465" s="27" t="s">
        <v>650</v>
      </c>
      <c r="C465" s="26">
        <v>-1</v>
      </c>
      <c r="D465" s="14">
        <f t="shared" si="7"/>
        <v>-10000</v>
      </c>
    </row>
    <row r="466" spans="1:4">
      <c r="A466" s="27" t="s">
        <v>651</v>
      </c>
      <c r="C466" s="26">
        <v>-1</v>
      </c>
      <c r="D466" s="14">
        <f t="shared" si="7"/>
        <v>-10000</v>
      </c>
    </row>
    <row r="467" spans="1:4">
      <c r="A467" s="27" t="s">
        <v>652</v>
      </c>
      <c r="C467" s="26">
        <v>-1</v>
      </c>
      <c r="D467" s="14">
        <f t="shared" si="7"/>
        <v>-10000</v>
      </c>
    </row>
    <row r="468" spans="1:4">
      <c r="A468" s="27" t="s">
        <v>653</v>
      </c>
      <c r="C468" s="26">
        <v>-1</v>
      </c>
      <c r="D468" s="14">
        <f t="shared" si="7"/>
        <v>-10000</v>
      </c>
    </row>
    <row r="469" spans="1:4">
      <c r="A469" s="27" t="s">
        <v>654</v>
      </c>
      <c r="C469" s="26">
        <v>-1</v>
      </c>
      <c r="D469" s="14">
        <f t="shared" si="7"/>
        <v>-10000</v>
      </c>
    </row>
    <row r="470" spans="1:4">
      <c r="A470" s="27" t="s">
        <v>655</v>
      </c>
      <c r="C470" s="26">
        <v>-1</v>
      </c>
      <c r="D470" s="14">
        <f t="shared" si="7"/>
        <v>-10000</v>
      </c>
    </row>
    <row r="471" spans="1:4">
      <c r="A471" s="27" t="s">
        <v>656</v>
      </c>
      <c r="C471" s="26">
        <v>-1</v>
      </c>
      <c r="D471" s="14">
        <f t="shared" si="7"/>
        <v>-10000</v>
      </c>
    </row>
    <row r="472" spans="1:4">
      <c r="A472" s="27" t="s">
        <v>657</v>
      </c>
      <c r="C472" s="26">
        <v>-1</v>
      </c>
      <c r="D472" s="14">
        <f t="shared" si="7"/>
        <v>-10000</v>
      </c>
    </row>
    <row r="473" spans="1:4">
      <c r="A473" s="27" t="s">
        <v>658</v>
      </c>
      <c r="C473" s="26">
        <v>-1</v>
      </c>
      <c r="D473" s="14">
        <f t="shared" si="7"/>
        <v>-10000</v>
      </c>
    </row>
    <row r="474" spans="1:4">
      <c r="A474" s="14" t="s">
        <v>659</v>
      </c>
      <c r="C474" s="26">
        <v>-1</v>
      </c>
      <c r="D474" s="14">
        <f t="shared" si="7"/>
        <v>-10000</v>
      </c>
    </row>
    <row r="475" spans="1:4">
      <c r="A475" s="14" t="s">
        <v>660</v>
      </c>
      <c r="C475" s="26">
        <v>-1</v>
      </c>
      <c r="D475" s="14">
        <f t="shared" si="7"/>
        <v>-10000</v>
      </c>
    </row>
    <row r="476" spans="1:4">
      <c r="A476" s="14" t="s">
        <v>661</v>
      </c>
      <c r="C476" s="26">
        <v>-1</v>
      </c>
      <c r="D476" s="14">
        <f t="shared" si="7"/>
        <v>-10000</v>
      </c>
    </row>
    <row r="477" spans="1:4">
      <c r="A477" s="14" t="s">
        <v>662</v>
      </c>
      <c r="C477" s="26">
        <v>-1</v>
      </c>
      <c r="D477" s="14">
        <f t="shared" si="7"/>
        <v>-10000</v>
      </c>
    </row>
    <row r="478" spans="1:4">
      <c r="A478" s="14" t="s">
        <v>663</v>
      </c>
      <c r="C478" s="26">
        <v>-1</v>
      </c>
      <c r="D478" s="14">
        <f t="shared" si="7"/>
        <v>-10000</v>
      </c>
    </row>
    <row r="479" spans="1:4">
      <c r="A479" s="14" t="s">
        <v>664</v>
      </c>
      <c r="C479" s="26">
        <v>-1</v>
      </c>
      <c r="D479" s="14">
        <f t="shared" si="7"/>
        <v>-10000</v>
      </c>
    </row>
    <row r="480" spans="1:4">
      <c r="A480" s="14" t="s">
        <v>665</v>
      </c>
      <c r="C480" s="26">
        <v>-1</v>
      </c>
      <c r="D480" s="14">
        <f t="shared" si="7"/>
        <v>-10000</v>
      </c>
    </row>
    <row r="481" spans="1:4">
      <c r="A481" s="14" t="s">
        <v>666</v>
      </c>
      <c r="C481" s="26">
        <v>-1</v>
      </c>
      <c r="D481" s="14">
        <f t="shared" si="7"/>
        <v>-10000</v>
      </c>
    </row>
    <row r="482" spans="1:4">
      <c r="A482" s="14" t="s">
        <v>667</v>
      </c>
      <c r="C482" s="26">
        <v>-1</v>
      </c>
      <c r="D482" s="14">
        <f t="shared" si="7"/>
        <v>-10000</v>
      </c>
    </row>
    <row r="483" spans="1:4">
      <c r="A483" s="14" t="s">
        <v>668</v>
      </c>
      <c r="C483" s="26">
        <v>-1</v>
      </c>
      <c r="D483" s="14">
        <f t="shared" si="7"/>
        <v>-10000</v>
      </c>
    </row>
    <row r="484" spans="1:4">
      <c r="A484" s="14" t="s">
        <v>669</v>
      </c>
      <c r="C484" s="26">
        <v>-1</v>
      </c>
      <c r="D484" s="14">
        <f t="shared" si="7"/>
        <v>-10000</v>
      </c>
    </row>
    <row r="485" spans="1:4">
      <c r="A485" s="14" t="s">
        <v>670</v>
      </c>
      <c r="C485" s="26">
        <v>-1</v>
      </c>
      <c r="D485" s="14">
        <f t="shared" si="7"/>
        <v>-10000</v>
      </c>
    </row>
  </sheetData>
  <phoneticPr fontId="379"/>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7"/>
  <sheetViews>
    <sheetView zoomScale="85" zoomScaleNormal="85" workbookViewId="0">
      <selection activeCell="J328" sqref="J328"/>
    </sheetView>
  </sheetViews>
  <sheetFormatPr defaultColWidth="9" defaultRowHeight="15"/>
  <cols>
    <col min="1" max="1" width="6.28515625" style="14" bestFit="1" customWidth="1"/>
    <col min="2" max="2" width="5.42578125" style="14" bestFit="1" customWidth="1"/>
    <col min="3" max="6" width="14.42578125" style="14" bestFit="1" customWidth="1"/>
    <col min="7" max="7" width="9" style="14"/>
    <col min="8" max="8" width="15.28515625" style="14" bestFit="1" customWidth="1"/>
    <col min="9" max="16384" width="9" style="14"/>
  </cols>
  <sheetData>
    <row r="1" spans="1:9" ht="30">
      <c r="C1" s="29" t="s">
        <v>545</v>
      </c>
      <c r="D1" s="29" t="s">
        <v>546</v>
      </c>
      <c r="E1" s="29" t="s">
        <v>547</v>
      </c>
      <c r="F1" s="29" t="s">
        <v>548</v>
      </c>
    </row>
    <row r="2" spans="1:9">
      <c r="A2" s="30">
        <v>1987</v>
      </c>
      <c r="B2" s="30" t="s">
        <v>465</v>
      </c>
      <c r="C2" s="31">
        <v>65.264090555001729</v>
      </c>
      <c r="D2" s="31">
        <v>18.029112260584952</v>
      </c>
      <c r="E2" s="31">
        <v>4.8656975587020472</v>
      </c>
      <c r="F2" s="31">
        <v>13.053403317357356</v>
      </c>
      <c r="H2" s="30"/>
      <c r="I2" s="30"/>
    </row>
    <row r="3" spans="1:9">
      <c r="A3" s="30"/>
      <c r="B3" s="30" t="s">
        <v>454</v>
      </c>
      <c r="C3" s="31">
        <v>64.272478117352136</v>
      </c>
      <c r="D3" s="31">
        <v>18.069067848475239</v>
      </c>
      <c r="E3" s="31">
        <v>4.4156959965327012</v>
      </c>
      <c r="F3" s="31">
        <v>12.94982547718155</v>
      </c>
      <c r="H3" s="30"/>
      <c r="I3" s="30"/>
    </row>
    <row r="4" spans="1:9">
      <c r="A4" s="30"/>
      <c r="B4" s="30" t="s">
        <v>455</v>
      </c>
      <c r="C4" s="31">
        <v>63.786774492073803</v>
      </c>
      <c r="D4" s="31">
        <v>19.731802205853658</v>
      </c>
      <c r="E4" s="31">
        <v>4.1792843281765446</v>
      </c>
      <c r="F4" s="31">
        <v>12.73699272171115</v>
      </c>
      <c r="H4" s="30"/>
      <c r="I4" s="30"/>
    </row>
    <row r="5" spans="1:9">
      <c r="A5" s="30"/>
      <c r="B5" s="30" t="s">
        <v>456</v>
      </c>
      <c r="C5" s="31">
        <v>63.756435795353873</v>
      </c>
      <c r="D5" s="31">
        <v>21.723111264328672</v>
      </c>
      <c r="E5" s="31">
        <v>4.335441134958236</v>
      </c>
      <c r="F5" s="31">
        <v>12.146950779348479</v>
      </c>
      <c r="H5" s="30"/>
      <c r="I5" s="30"/>
    </row>
    <row r="6" spans="1:9">
      <c r="A6" s="30"/>
      <c r="B6" s="30" t="s">
        <v>457</v>
      </c>
      <c r="C6" s="31">
        <v>64.133033444658523</v>
      </c>
      <c r="D6" s="31">
        <v>23.11560697039917</v>
      </c>
      <c r="E6" s="31">
        <v>4.773112825911384</v>
      </c>
      <c r="F6" s="31">
        <v>11.90490359043191</v>
      </c>
      <c r="H6" s="30"/>
      <c r="I6" s="30"/>
    </row>
    <row r="7" spans="1:9">
      <c r="A7" s="30"/>
      <c r="B7" s="30" t="s">
        <v>458</v>
      </c>
      <c r="C7" s="31">
        <v>64.595874654456054</v>
      </c>
      <c r="D7" s="31">
        <v>23.702969285974852</v>
      </c>
      <c r="E7" s="31">
        <v>5.2677115479283714</v>
      </c>
      <c r="F7" s="31">
        <v>11.891919929687724</v>
      </c>
      <c r="H7" s="30"/>
      <c r="I7" s="30"/>
    </row>
    <row r="8" spans="1:9">
      <c r="A8" s="30"/>
      <c r="B8" s="30" t="s">
        <v>459</v>
      </c>
      <c r="C8" s="31">
        <v>64.237596079249798</v>
      </c>
      <c r="D8" s="31">
        <v>24.114898193409033</v>
      </c>
      <c r="E8" s="31">
        <v>5.6525220254849806</v>
      </c>
      <c r="F8" s="31">
        <v>12.849140953481772</v>
      </c>
      <c r="H8" s="30"/>
      <c r="I8" s="30"/>
    </row>
    <row r="9" spans="1:9">
      <c r="A9" s="30"/>
      <c r="B9" s="30" t="s">
        <v>460</v>
      </c>
      <c r="C9" s="31">
        <v>63.542194027210712</v>
      </c>
      <c r="D9" s="31">
        <v>24.361149659591625</v>
      </c>
      <c r="E9" s="31">
        <v>5.4685897820406693</v>
      </c>
      <c r="F9" s="31">
        <v>14.229914665967993</v>
      </c>
      <c r="H9" s="30"/>
      <c r="I9" s="30"/>
    </row>
    <row r="10" spans="1:9">
      <c r="A10" s="30"/>
      <c r="B10" s="30" t="s">
        <v>461</v>
      </c>
      <c r="C10" s="31">
        <v>62.231262745143624</v>
      </c>
      <c r="D10" s="31">
        <v>24.244792242487371</v>
      </c>
      <c r="E10" s="31">
        <v>5.1053305511820124</v>
      </c>
      <c r="F10" s="31">
        <v>14.817638469621178</v>
      </c>
      <c r="H10" s="30"/>
      <c r="I10" s="30"/>
    </row>
    <row r="11" spans="1:9">
      <c r="A11" s="30"/>
      <c r="B11" s="30" t="s">
        <v>462</v>
      </c>
      <c r="C11" s="31">
        <v>60.684163062819422</v>
      </c>
      <c r="D11" s="31">
        <v>23.422492469381538</v>
      </c>
      <c r="E11" s="31">
        <v>4.8091316329956229</v>
      </c>
      <c r="F11" s="31">
        <v>15.656318100901011</v>
      </c>
      <c r="H11" s="30"/>
      <c r="I11" s="30"/>
    </row>
    <row r="12" spans="1:9">
      <c r="A12" s="30"/>
      <c r="B12" s="30" t="s">
        <v>463</v>
      </c>
      <c r="C12" s="31">
        <v>59.550950813648939</v>
      </c>
      <c r="D12" s="31">
        <v>23.20139091495524</v>
      </c>
      <c r="E12" s="31">
        <v>4.5680555697164102</v>
      </c>
      <c r="F12" s="31">
        <v>15.772959733926047</v>
      </c>
      <c r="H12" s="30"/>
      <c r="I12" s="30"/>
    </row>
    <row r="13" spans="1:9">
      <c r="A13" s="30"/>
      <c r="B13" s="30" t="s">
        <v>464</v>
      </c>
      <c r="C13" s="31">
        <v>59.165371168927408</v>
      </c>
      <c r="D13" s="31">
        <v>23.288913960278201</v>
      </c>
      <c r="E13" s="31">
        <v>4.4813636217044568</v>
      </c>
      <c r="F13" s="31">
        <v>15.237072267422876</v>
      </c>
      <c r="H13" s="30"/>
      <c r="I13" s="30"/>
    </row>
    <row r="14" spans="1:9">
      <c r="A14" s="30">
        <v>1988</v>
      </c>
      <c r="B14" s="30" t="s">
        <v>465</v>
      </c>
      <c r="C14" s="31">
        <v>59.116039026397814</v>
      </c>
      <c r="D14" s="31">
        <v>23.345785673420934</v>
      </c>
      <c r="E14" s="31">
        <v>4.8199393366196617</v>
      </c>
      <c r="F14" s="31">
        <v>15.246881660181106</v>
      </c>
      <c r="H14" s="30"/>
      <c r="I14" s="30"/>
    </row>
    <row r="15" spans="1:9">
      <c r="A15" s="30"/>
      <c r="B15" s="30" t="s">
        <v>454</v>
      </c>
      <c r="C15" s="31">
        <v>58.61937030948593</v>
      </c>
      <c r="D15" s="31">
        <v>22.980663320835113</v>
      </c>
      <c r="E15" s="31">
        <v>5.0580938640581738</v>
      </c>
      <c r="F15" s="31">
        <v>15.217573195204725</v>
      </c>
      <c r="H15" s="30"/>
      <c r="I15" s="30"/>
    </row>
    <row r="16" spans="1:9">
      <c r="A16" s="30"/>
      <c r="B16" s="30" t="s">
        <v>455</v>
      </c>
      <c r="C16" s="31">
        <v>58.995804060910899</v>
      </c>
      <c r="D16" s="31">
        <v>21.513110943383715</v>
      </c>
      <c r="E16" s="31">
        <v>4.9980599528978562</v>
      </c>
      <c r="F16" s="31">
        <v>15.15083320738457</v>
      </c>
      <c r="H16" s="30"/>
      <c r="I16" s="30"/>
    </row>
    <row r="17" spans="1:9">
      <c r="A17" s="30"/>
      <c r="B17" s="30" t="s">
        <v>456</v>
      </c>
      <c r="C17" s="31">
        <v>58.899351010354437</v>
      </c>
      <c r="D17" s="31">
        <v>19.481990618138333</v>
      </c>
      <c r="E17" s="31">
        <v>4.7167357616694314</v>
      </c>
      <c r="F17" s="31">
        <v>15.051367918833062</v>
      </c>
      <c r="H17" s="30"/>
      <c r="I17" s="30"/>
    </row>
    <row r="18" spans="1:9">
      <c r="A18" s="30"/>
      <c r="B18" s="30" t="s">
        <v>457</v>
      </c>
      <c r="C18" s="31">
        <v>58.05220748739238</v>
      </c>
      <c r="D18" s="31">
        <v>17.486042690506288</v>
      </c>
      <c r="E18" s="31">
        <v>4.356820886179265</v>
      </c>
      <c r="F18" s="31">
        <v>14.996040339098666</v>
      </c>
      <c r="H18" s="30"/>
      <c r="I18" s="30"/>
    </row>
    <row r="19" spans="1:9">
      <c r="A19" s="30"/>
      <c r="B19" s="30" t="s">
        <v>458</v>
      </c>
      <c r="C19" s="31">
        <v>58.126827731343347</v>
      </c>
      <c r="D19" s="31">
        <v>15.825006727230893</v>
      </c>
      <c r="E19" s="31">
        <v>3.7450824006016603</v>
      </c>
      <c r="F19" s="31">
        <v>14.872575424874878</v>
      </c>
      <c r="H19" s="30"/>
      <c r="I19" s="30"/>
    </row>
    <row r="20" spans="1:9">
      <c r="A20" s="30"/>
      <c r="B20" s="30" t="s">
        <v>459</v>
      </c>
      <c r="C20" s="31">
        <v>58.35930770784411</v>
      </c>
      <c r="D20" s="31">
        <v>14.90206469501827</v>
      </c>
      <c r="E20" s="31">
        <v>2.909364482661581</v>
      </c>
      <c r="F20" s="31">
        <v>13.731831909272355</v>
      </c>
      <c r="H20" s="30"/>
      <c r="I20" s="30"/>
    </row>
    <row r="21" spans="1:9">
      <c r="A21" s="30"/>
      <c r="B21" s="30" t="s">
        <v>460</v>
      </c>
      <c r="C21" s="31">
        <v>58.648416527067312</v>
      </c>
      <c r="D21" s="31">
        <v>14.757326326105463</v>
      </c>
      <c r="E21" s="31">
        <v>2.6362533787786191</v>
      </c>
      <c r="F21" s="31">
        <v>13.153885777033199</v>
      </c>
      <c r="H21" s="30"/>
      <c r="I21" s="30"/>
    </row>
    <row r="22" spans="1:9">
      <c r="A22" s="30"/>
      <c r="B22" s="30" t="s">
        <v>461</v>
      </c>
      <c r="C22" s="31">
        <v>59.820876360850193</v>
      </c>
      <c r="D22" s="31">
        <v>14.76021056743414</v>
      </c>
      <c r="E22" s="31">
        <v>2.619367995835022</v>
      </c>
      <c r="F22" s="31">
        <v>12.866206601126251</v>
      </c>
      <c r="H22" s="30"/>
      <c r="I22" s="30"/>
    </row>
    <row r="23" spans="1:9">
      <c r="A23" s="30"/>
      <c r="B23" s="30" t="s">
        <v>462</v>
      </c>
      <c r="C23" s="31">
        <v>61.34975139413298</v>
      </c>
      <c r="D23" s="31">
        <v>15.165820782686945</v>
      </c>
      <c r="E23" s="31">
        <v>2.5072516691433822</v>
      </c>
      <c r="F23" s="31">
        <v>11.4093273887792</v>
      </c>
      <c r="H23" s="30"/>
      <c r="I23" s="30"/>
    </row>
    <row r="24" spans="1:9">
      <c r="A24" s="30"/>
      <c r="B24" s="30" t="s">
        <v>463</v>
      </c>
      <c r="C24" s="31">
        <v>62.54435842498259</v>
      </c>
      <c r="D24" s="31">
        <v>15.319960135480933</v>
      </c>
      <c r="E24" s="31">
        <v>2.6458547029391903</v>
      </c>
      <c r="F24" s="31">
        <v>10.842364866395217</v>
      </c>
      <c r="H24" s="30"/>
      <c r="I24" s="30"/>
    </row>
    <row r="25" spans="1:9">
      <c r="A25" s="30"/>
      <c r="B25" s="30" t="s">
        <v>464</v>
      </c>
      <c r="C25" s="31">
        <v>62.209150107939294</v>
      </c>
      <c r="D25" s="31">
        <v>15.668983503669942</v>
      </c>
      <c r="E25" s="31">
        <v>3.0077952904031768</v>
      </c>
      <c r="F25" s="31">
        <v>11.20746258909762</v>
      </c>
      <c r="H25" s="30"/>
      <c r="I25" s="30"/>
    </row>
    <row r="26" spans="1:9">
      <c r="A26" s="30">
        <v>1989</v>
      </c>
      <c r="B26" s="30" t="s">
        <v>465</v>
      </c>
      <c r="C26" s="31">
        <v>61.413370655514399</v>
      </c>
      <c r="D26" s="31">
        <v>16.306440047686419</v>
      </c>
      <c r="E26" s="31">
        <v>2.8691199837217143</v>
      </c>
      <c r="F26" s="31">
        <v>11.424983793067183</v>
      </c>
      <c r="H26" s="30"/>
      <c r="I26" s="30"/>
    </row>
    <row r="27" spans="1:9">
      <c r="A27" s="30"/>
      <c r="B27" s="30" t="s">
        <v>454</v>
      </c>
      <c r="C27" s="31">
        <v>61.553070195200419</v>
      </c>
      <c r="D27" s="31">
        <v>16.238932912553224</v>
      </c>
      <c r="E27" s="31">
        <v>2.5488648242683829</v>
      </c>
      <c r="F27" s="31">
        <v>11.462960326802957</v>
      </c>
      <c r="H27" s="30"/>
      <c r="I27" s="30"/>
    </row>
    <row r="28" spans="1:9">
      <c r="A28" s="30"/>
      <c r="B28" s="30" t="s">
        <v>455</v>
      </c>
      <c r="C28" s="31">
        <v>60.795116272601135</v>
      </c>
      <c r="D28" s="31">
        <v>15.867963184459644</v>
      </c>
      <c r="E28" s="31">
        <v>2.6244987692119564</v>
      </c>
      <c r="F28" s="31">
        <v>11.636903953885692</v>
      </c>
      <c r="H28" s="30"/>
      <c r="I28" s="30"/>
    </row>
    <row r="29" spans="1:9">
      <c r="A29" s="30"/>
      <c r="B29" s="30" t="s">
        <v>456</v>
      </c>
      <c r="C29" s="31">
        <v>60.047678837072652</v>
      </c>
      <c r="D29" s="31">
        <v>16.431101764954175</v>
      </c>
      <c r="E29" s="31">
        <v>2.861657648754611</v>
      </c>
      <c r="F29" s="31">
        <v>12.073590983164225</v>
      </c>
      <c r="H29" s="30"/>
      <c r="I29" s="30"/>
    </row>
    <row r="30" spans="1:9">
      <c r="A30" s="30"/>
      <c r="B30" s="30" t="s">
        <v>457</v>
      </c>
      <c r="C30" s="31">
        <v>59.234607025114691</v>
      </c>
      <c r="D30" s="31">
        <v>17.21802715529838</v>
      </c>
      <c r="E30" s="31">
        <v>2.7611299626090551</v>
      </c>
      <c r="F30" s="31">
        <v>12.183753705083644</v>
      </c>
      <c r="H30" s="30"/>
      <c r="I30" s="30"/>
    </row>
    <row r="31" spans="1:9">
      <c r="A31" s="30"/>
      <c r="B31" s="30" t="s">
        <v>458</v>
      </c>
      <c r="C31" s="31">
        <v>57.294503718893182</v>
      </c>
      <c r="D31" s="31">
        <v>17.796691045842397</v>
      </c>
      <c r="E31" s="31">
        <v>2.5758059592703457</v>
      </c>
      <c r="F31" s="31">
        <v>12.108839274720431</v>
      </c>
      <c r="H31" s="30"/>
      <c r="I31" s="30"/>
    </row>
    <row r="32" spans="1:9">
      <c r="A32" s="30"/>
      <c r="B32" s="30" t="s">
        <v>459</v>
      </c>
      <c r="C32" s="31">
        <v>55.646656228696713</v>
      </c>
      <c r="D32" s="31">
        <v>18.269047828192232</v>
      </c>
      <c r="E32" s="31">
        <v>2.7788372600478102</v>
      </c>
      <c r="F32" s="31">
        <v>12.383276422442428</v>
      </c>
      <c r="H32" s="30"/>
      <c r="I32" s="30"/>
    </row>
    <row r="33" spans="1:9">
      <c r="A33" s="30"/>
      <c r="B33" s="30" t="s">
        <v>460</v>
      </c>
      <c r="C33" s="31">
        <v>54.303018888556693</v>
      </c>
      <c r="D33" s="31">
        <v>18.692053983461079</v>
      </c>
      <c r="E33" s="31">
        <v>3.0765863385878776</v>
      </c>
      <c r="F33" s="31">
        <v>12.037478579650521</v>
      </c>
      <c r="H33" s="30"/>
      <c r="I33" s="30"/>
    </row>
    <row r="34" spans="1:9">
      <c r="A34" s="30"/>
      <c r="B34" s="30" t="s">
        <v>461</v>
      </c>
      <c r="C34" s="31">
        <v>52.681087429034179</v>
      </c>
      <c r="D34" s="31">
        <v>19.734442255080214</v>
      </c>
      <c r="E34" s="31">
        <v>3.3505430058344259</v>
      </c>
      <c r="F34" s="31">
        <v>11.873606855551937</v>
      </c>
      <c r="H34" s="30"/>
      <c r="I34" s="30"/>
    </row>
    <row r="35" spans="1:9">
      <c r="A35" s="30"/>
      <c r="B35" s="30" t="s">
        <v>462</v>
      </c>
      <c r="C35" s="31">
        <v>50.868144851110117</v>
      </c>
      <c r="D35" s="31">
        <v>20.150794557480424</v>
      </c>
      <c r="E35" s="31">
        <v>3.581300459598018</v>
      </c>
      <c r="F35" s="31">
        <v>12.125015358608923</v>
      </c>
      <c r="H35" s="30"/>
      <c r="I35" s="30"/>
    </row>
    <row r="36" spans="1:9">
      <c r="A36" s="30"/>
      <c r="B36" s="30" t="s">
        <v>463</v>
      </c>
      <c r="C36" s="31">
        <v>49.411829163498872</v>
      </c>
      <c r="D36" s="31">
        <v>19.759018074111346</v>
      </c>
      <c r="E36" s="31">
        <v>3.4890241274929394</v>
      </c>
      <c r="F36" s="31">
        <v>11.887827292776691</v>
      </c>
      <c r="H36" s="30"/>
      <c r="I36" s="30"/>
    </row>
    <row r="37" spans="1:9">
      <c r="A37" s="30"/>
      <c r="B37" s="30" t="s">
        <v>464</v>
      </c>
      <c r="C37" s="31">
        <v>48.737401799413199</v>
      </c>
      <c r="D37" s="31">
        <v>19.110186811087374</v>
      </c>
      <c r="E37" s="31">
        <v>3.1040580038279812</v>
      </c>
      <c r="F37" s="31">
        <v>11.387409078678882</v>
      </c>
      <c r="H37" s="30"/>
      <c r="I37" s="30"/>
    </row>
    <row r="38" spans="1:9">
      <c r="A38" s="30">
        <v>1990</v>
      </c>
      <c r="B38" s="30" t="s">
        <v>465</v>
      </c>
      <c r="C38" s="31">
        <v>48.127629472691034</v>
      </c>
      <c r="D38" s="31">
        <v>18.694145854397274</v>
      </c>
      <c r="E38" s="31">
        <v>2.8719320613283275</v>
      </c>
      <c r="F38" s="31">
        <v>11.239227402861033</v>
      </c>
      <c r="H38" s="30"/>
      <c r="I38" s="30"/>
    </row>
    <row r="39" spans="1:9">
      <c r="A39" s="30"/>
      <c r="B39" s="30" t="s">
        <v>454</v>
      </c>
      <c r="C39" s="31">
        <v>47.174051157386408</v>
      </c>
      <c r="D39" s="31">
        <v>19.600300788637508</v>
      </c>
      <c r="E39" s="31">
        <v>2.8173685692648354</v>
      </c>
      <c r="F39" s="31">
        <v>11.220428615012324</v>
      </c>
      <c r="H39" s="30"/>
      <c r="I39" s="30"/>
    </row>
    <row r="40" spans="1:9">
      <c r="A40" s="30"/>
      <c r="B40" s="30" t="s">
        <v>455</v>
      </c>
      <c r="C40" s="31">
        <v>46.211311371427172</v>
      </c>
      <c r="D40" s="31">
        <v>21.049429994414815</v>
      </c>
      <c r="E40" s="31">
        <v>2.6163669332303048</v>
      </c>
      <c r="F40" s="31">
        <v>10.57146417257054</v>
      </c>
      <c r="H40" s="30"/>
      <c r="I40" s="30"/>
    </row>
    <row r="41" spans="1:9">
      <c r="A41" s="30"/>
      <c r="B41" s="30" t="s">
        <v>456</v>
      </c>
      <c r="C41" s="31">
        <v>45.697188874582736</v>
      </c>
      <c r="D41" s="31">
        <v>21.410946497736301</v>
      </c>
      <c r="E41" s="31">
        <v>2.1987473196801797</v>
      </c>
      <c r="F41" s="31">
        <v>9.8886963564530035</v>
      </c>
      <c r="H41" s="30"/>
      <c r="I41" s="30"/>
    </row>
    <row r="42" spans="1:9">
      <c r="A42" s="30"/>
      <c r="B42" s="30" t="s">
        <v>457</v>
      </c>
      <c r="C42" s="31">
        <v>45.949716083143173</v>
      </c>
      <c r="D42" s="31">
        <v>21.481268357806105</v>
      </c>
      <c r="E42" s="31">
        <v>1.9415449265801696</v>
      </c>
      <c r="F42" s="31">
        <v>9.6943867697931516</v>
      </c>
      <c r="H42" s="30"/>
      <c r="I42" s="30"/>
    </row>
    <row r="43" spans="1:9">
      <c r="A43" s="30"/>
      <c r="B43" s="30" t="s">
        <v>458</v>
      </c>
      <c r="C43" s="31">
        <v>46.216737420823577</v>
      </c>
      <c r="D43" s="31">
        <v>21.960645083187714</v>
      </c>
      <c r="E43" s="31">
        <v>1.8664309224613111</v>
      </c>
      <c r="F43" s="31">
        <v>9.7837884816065248</v>
      </c>
      <c r="H43" s="30"/>
      <c r="I43" s="30"/>
    </row>
    <row r="44" spans="1:9">
      <c r="A44" s="30"/>
      <c r="B44" s="30" t="s">
        <v>459</v>
      </c>
      <c r="C44" s="31">
        <v>46.538688081890918</v>
      </c>
      <c r="D44" s="31">
        <v>22.696319772372526</v>
      </c>
      <c r="E44" s="31">
        <v>1.6289421434177185</v>
      </c>
      <c r="F44" s="31">
        <v>9.68447483840594</v>
      </c>
      <c r="H44" s="30"/>
      <c r="I44" s="30"/>
    </row>
    <row r="45" spans="1:9">
      <c r="A45" s="30"/>
      <c r="B45" s="30" t="s">
        <v>460</v>
      </c>
      <c r="C45" s="31">
        <v>46.795961718756573</v>
      </c>
      <c r="D45" s="31">
        <v>23.776860353708933</v>
      </c>
      <c r="E45" s="31">
        <v>1.3684240277580493</v>
      </c>
      <c r="F45" s="31">
        <v>9.4018728363848254</v>
      </c>
      <c r="H45" s="30"/>
      <c r="I45" s="30"/>
    </row>
    <row r="46" spans="1:9">
      <c r="A46" s="30"/>
      <c r="B46" s="30" t="s">
        <v>461</v>
      </c>
      <c r="C46" s="31">
        <v>46.74630008520576</v>
      </c>
      <c r="D46" s="31">
        <v>24.857105793295453</v>
      </c>
      <c r="E46" s="31">
        <v>1.1499872160613447</v>
      </c>
      <c r="F46" s="31">
        <v>8.8907114220325738</v>
      </c>
      <c r="H46" s="30"/>
      <c r="I46" s="30"/>
    </row>
    <row r="47" spans="1:9">
      <c r="A47" s="30"/>
      <c r="B47" s="30" t="s">
        <v>462</v>
      </c>
      <c r="C47" s="31">
        <v>46.609145146196141</v>
      </c>
      <c r="D47" s="31">
        <v>25.430409873111913</v>
      </c>
      <c r="E47" s="31">
        <v>0.86973442068284568</v>
      </c>
      <c r="F47" s="31">
        <v>8.6555108216533156</v>
      </c>
      <c r="H47" s="30"/>
      <c r="I47" s="30"/>
    </row>
    <row r="48" spans="1:9">
      <c r="A48" s="30"/>
      <c r="B48" s="30" t="s">
        <v>463</v>
      </c>
      <c r="C48" s="31">
        <v>46.375093369016724</v>
      </c>
      <c r="D48" s="31">
        <v>25.443927682462927</v>
      </c>
      <c r="E48" s="31">
        <v>0.68746534148724103</v>
      </c>
      <c r="F48" s="31">
        <v>8.98830347191711</v>
      </c>
      <c r="H48" s="30"/>
      <c r="I48" s="30"/>
    </row>
    <row r="49" spans="1:9">
      <c r="A49" s="30"/>
      <c r="B49" s="30" t="s">
        <v>464</v>
      </c>
      <c r="C49" s="31">
        <v>46.184279606955457</v>
      </c>
      <c r="D49" s="31">
        <v>25.707594974752677</v>
      </c>
      <c r="E49" s="31">
        <v>0.71494206634530144</v>
      </c>
      <c r="F49" s="31">
        <v>9.4416287870172617</v>
      </c>
      <c r="H49" s="30"/>
      <c r="I49" s="30"/>
    </row>
    <row r="50" spans="1:9">
      <c r="A50" s="30">
        <v>1991</v>
      </c>
      <c r="B50" s="30" t="s">
        <v>465</v>
      </c>
      <c r="C50" s="31">
        <v>46.140072674927367</v>
      </c>
      <c r="D50" s="31">
        <v>25.999539484366522</v>
      </c>
      <c r="E50" s="31">
        <v>0.85062355375224441</v>
      </c>
      <c r="F50" s="31">
        <v>9.8311688282038681</v>
      </c>
      <c r="H50" s="30"/>
      <c r="I50" s="30"/>
    </row>
    <row r="51" spans="1:9">
      <c r="A51" s="30"/>
      <c r="B51" s="30" t="s">
        <v>454</v>
      </c>
      <c r="C51" s="31">
        <v>45.912974803486776</v>
      </c>
      <c r="D51" s="31">
        <v>25.648859021756671</v>
      </c>
      <c r="E51" s="31">
        <v>0.92073573323942393</v>
      </c>
      <c r="F51" s="31">
        <v>10.016793140438391</v>
      </c>
      <c r="H51" s="30"/>
      <c r="I51" s="30"/>
    </row>
    <row r="52" spans="1:9">
      <c r="A52" s="30"/>
      <c r="B52" s="30" t="s">
        <v>455</v>
      </c>
      <c r="C52" s="31">
        <v>45.476178867176017</v>
      </c>
      <c r="D52" s="31">
        <v>25.409797526898146</v>
      </c>
      <c r="E52" s="31">
        <v>0.90916165916534997</v>
      </c>
      <c r="F52" s="31">
        <v>10.101506018885608</v>
      </c>
      <c r="H52" s="30"/>
      <c r="I52" s="30"/>
    </row>
    <row r="53" spans="1:9">
      <c r="A53" s="30"/>
      <c r="B53" s="30" t="s">
        <v>456</v>
      </c>
      <c r="C53" s="31">
        <v>44.652206085572672</v>
      </c>
      <c r="D53" s="31">
        <v>25.283101397798397</v>
      </c>
      <c r="E53" s="31">
        <v>0.87915100692018444</v>
      </c>
      <c r="F53" s="31">
        <v>10.465627732670029</v>
      </c>
      <c r="H53" s="30"/>
      <c r="I53" s="30"/>
    </row>
    <row r="54" spans="1:9">
      <c r="A54" s="30"/>
      <c r="B54" s="30" t="s">
        <v>457</v>
      </c>
      <c r="C54" s="31">
        <v>44.211978551112367</v>
      </c>
      <c r="D54" s="31">
        <v>25.358495490476841</v>
      </c>
      <c r="E54" s="31">
        <v>0.88134149145536367</v>
      </c>
      <c r="F54" s="31">
        <v>11.134140735769686</v>
      </c>
      <c r="H54" s="30"/>
      <c r="I54" s="30"/>
    </row>
    <row r="55" spans="1:9">
      <c r="A55" s="30"/>
      <c r="B55" s="30" t="s">
        <v>458</v>
      </c>
      <c r="C55" s="31">
        <v>44.317328573932244</v>
      </c>
      <c r="D55" s="31">
        <v>25.697607292204715</v>
      </c>
      <c r="E55" s="31">
        <v>0.89986810606604062</v>
      </c>
      <c r="F55" s="31">
        <v>11.669172589149561</v>
      </c>
      <c r="H55" s="30"/>
      <c r="I55" s="30"/>
    </row>
    <row r="56" spans="1:9">
      <c r="A56" s="30"/>
      <c r="B56" s="30" t="s">
        <v>459</v>
      </c>
      <c r="C56" s="31">
        <v>43.849346830064462</v>
      </c>
      <c r="D56" s="31">
        <v>25.460821821614434</v>
      </c>
      <c r="E56" s="31">
        <v>0.90537676547370016</v>
      </c>
      <c r="F56" s="31">
        <v>11.949065685191851</v>
      </c>
      <c r="H56" s="30"/>
      <c r="I56" s="30"/>
    </row>
    <row r="57" spans="1:9">
      <c r="A57" s="30"/>
      <c r="B57" s="30" t="s">
        <v>460</v>
      </c>
      <c r="C57" s="31">
        <v>43.62635239856295</v>
      </c>
      <c r="D57" s="31">
        <v>24.790439491512416</v>
      </c>
      <c r="E57" s="31">
        <v>1.0846303941403825</v>
      </c>
      <c r="F57" s="31">
        <v>12.161135102633416</v>
      </c>
      <c r="H57" s="30"/>
      <c r="I57" s="30"/>
    </row>
    <row r="58" spans="1:9">
      <c r="A58" s="30"/>
      <c r="B58" s="30" t="s">
        <v>461</v>
      </c>
      <c r="C58" s="31">
        <v>43.935960856601369</v>
      </c>
      <c r="D58" s="31">
        <v>24.197884120214425</v>
      </c>
      <c r="E58" s="31">
        <v>1.2639707854138695</v>
      </c>
      <c r="F58" s="31">
        <v>12.557066143856613</v>
      </c>
      <c r="H58" s="30"/>
      <c r="I58" s="30"/>
    </row>
    <row r="59" spans="1:9">
      <c r="A59" s="30"/>
      <c r="B59" s="30" t="s">
        <v>462</v>
      </c>
      <c r="C59" s="31">
        <v>44.74943324411241</v>
      </c>
      <c r="D59" s="31">
        <v>24.927823615578383</v>
      </c>
      <c r="E59" s="31">
        <v>1.3217858890608953</v>
      </c>
      <c r="F59" s="31">
        <v>12.591359408051048</v>
      </c>
      <c r="H59" s="30"/>
      <c r="I59" s="30"/>
    </row>
    <row r="60" spans="1:9">
      <c r="A60" s="30"/>
      <c r="B60" s="30" t="s">
        <v>463</v>
      </c>
      <c r="C60" s="31">
        <v>45.747831411590838</v>
      </c>
      <c r="D60" s="31">
        <v>25.699602896631653</v>
      </c>
      <c r="E60" s="31">
        <v>1.4216475075392534</v>
      </c>
      <c r="F60" s="31">
        <v>12.029104151931831</v>
      </c>
      <c r="H60" s="30"/>
      <c r="I60" s="30"/>
    </row>
    <row r="61" spans="1:9">
      <c r="A61" s="30"/>
      <c r="B61" s="30" t="s">
        <v>464</v>
      </c>
      <c r="C61" s="31">
        <v>46.704813563121839</v>
      </c>
      <c r="D61" s="31">
        <v>25.900345195264528</v>
      </c>
      <c r="E61" s="31">
        <v>1.4036905683727567</v>
      </c>
      <c r="F61" s="31">
        <v>11.476215662164078</v>
      </c>
      <c r="H61" s="30"/>
      <c r="I61" s="30"/>
    </row>
    <row r="62" spans="1:9">
      <c r="A62" s="30">
        <v>1992</v>
      </c>
      <c r="B62" s="30" t="s">
        <v>465</v>
      </c>
      <c r="C62" s="31">
        <v>48.015623976969017</v>
      </c>
      <c r="D62" s="31">
        <v>27.237778748786461</v>
      </c>
      <c r="E62" s="31">
        <v>1.3599511487394809</v>
      </c>
      <c r="F62" s="31">
        <v>10.536862276829567</v>
      </c>
      <c r="H62" s="30"/>
      <c r="I62" s="30"/>
    </row>
    <row r="63" spans="1:9">
      <c r="A63" s="30"/>
      <c r="B63" s="30" t="s">
        <v>454</v>
      </c>
      <c r="C63" s="31">
        <v>49.200723200113664</v>
      </c>
      <c r="D63" s="31">
        <v>28.699073901625535</v>
      </c>
      <c r="E63" s="31">
        <v>1.5198679897521474</v>
      </c>
      <c r="F63" s="31">
        <v>9.7967618508659555</v>
      </c>
      <c r="H63" s="30"/>
      <c r="I63" s="30"/>
    </row>
    <row r="64" spans="1:9">
      <c r="A64" s="30"/>
      <c r="B64" s="30" t="s">
        <v>455</v>
      </c>
      <c r="C64" s="31">
        <v>50.155598559842211</v>
      </c>
      <c r="D64" s="31">
        <v>29.560296960911145</v>
      </c>
      <c r="E64" s="31">
        <v>2.158762903794448</v>
      </c>
      <c r="F64" s="31">
        <v>9.7595929801180112</v>
      </c>
      <c r="H64" s="30"/>
      <c r="I64" s="30"/>
    </row>
    <row r="65" spans="1:9">
      <c r="A65" s="30"/>
      <c r="B65" s="30" t="s">
        <v>456</v>
      </c>
      <c r="C65" s="31">
        <v>51.360459692979248</v>
      </c>
      <c r="D65" s="31">
        <v>30.153187694755118</v>
      </c>
      <c r="E65" s="31">
        <v>2.7545870601604809</v>
      </c>
      <c r="F65" s="31">
        <v>9.8899180437326688</v>
      </c>
      <c r="H65" s="30"/>
      <c r="I65" s="30"/>
    </row>
    <row r="66" spans="1:9">
      <c r="A66" s="30"/>
      <c r="B66" s="30" t="s">
        <v>457</v>
      </c>
      <c r="C66" s="31">
        <v>52.424537042158804</v>
      </c>
      <c r="D66" s="31">
        <v>29.653420087069502</v>
      </c>
      <c r="E66" s="31">
        <v>2.8427494842040391</v>
      </c>
      <c r="F66" s="31">
        <v>9.7726991934040903</v>
      </c>
      <c r="H66" s="30"/>
      <c r="I66" s="30"/>
    </row>
    <row r="67" spans="1:9">
      <c r="A67" s="30"/>
      <c r="B67" s="30" t="s">
        <v>458</v>
      </c>
      <c r="C67" s="31">
        <v>53.087417276062702</v>
      </c>
      <c r="D67" s="31">
        <v>28.46169615176035</v>
      </c>
      <c r="E67" s="31">
        <v>2.8476682761046268</v>
      </c>
      <c r="F67" s="31">
        <v>9.5570046310135623</v>
      </c>
      <c r="H67" s="30"/>
      <c r="I67" s="30"/>
    </row>
    <row r="68" spans="1:9">
      <c r="A68" s="30"/>
      <c r="B68" s="30" t="s">
        <v>459</v>
      </c>
      <c r="C68" s="31">
        <v>54.294407147775068</v>
      </c>
      <c r="D68" s="31">
        <v>28.03885094068881</v>
      </c>
      <c r="E68" s="31">
        <v>2.7953778473687469</v>
      </c>
      <c r="F68" s="31">
        <v>9.7995192485296521</v>
      </c>
      <c r="H68" s="30"/>
      <c r="I68" s="30"/>
    </row>
    <row r="69" spans="1:9">
      <c r="A69" s="30"/>
      <c r="B69" s="30" t="s">
        <v>460</v>
      </c>
      <c r="C69" s="31">
        <v>55.299010775600181</v>
      </c>
      <c r="D69" s="31">
        <v>28.485917967244177</v>
      </c>
      <c r="E69" s="31">
        <v>2.6065735752113435</v>
      </c>
      <c r="F69" s="31">
        <v>10.157428799818863</v>
      </c>
      <c r="H69" s="30"/>
      <c r="I69" s="30"/>
    </row>
    <row r="70" spans="1:9">
      <c r="A70" s="30"/>
      <c r="B70" s="30" t="s">
        <v>461</v>
      </c>
      <c r="C70" s="31">
        <v>56.014000489092354</v>
      </c>
      <c r="D70" s="31">
        <v>28.254065417762547</v>
      </c>
      <c r="E70" s="31">
        <v>2.4573820241621278</v>
      </c>
      <c r="F70" s="31">
        <v>10.075677994358479</v>
      </c>
      <c r="H70" s="30"/>
      <c r="I70" s="30"/>
    </row>
    <row r="71" spans="1:9">
      <c r="A71" s="30"/>
      <c r="B71" s="30" t="s">
        <v>462</v>
      </c>
      <c r="C71" s="31">
        <v>56.337421045444941</v>
      </c>
      <c r="D71" s="31">
        <v>27.172747426441298</v>
      </c>
      <c r="E71" s="31">
        <v>2.9181216947394883</v>
      </c>
      <c r="F71" s="31">
        <v>9.9627634488594126</v>
      </c>
      <c r="H71" s="30"/>
      <c r="I71" s="30"/>
    </row>
    <row r="72" spans="1:9">
      <c r="A72" s="30"/>
      <c r="B72" s="30" t="s">
        <v>463</v>
      </c>
      <c r="C72" s="31">
        <v>56.121583864359067</v>
      </c>
      <c r="D72" s="31">
        <v>26.585671259180856</v>
      </c>
      <c r="E72" s="31">
        <v>3.5138621490105555</v>
      </c>
      <c r="F72" s="31">
        <v>10.314121655930975</v>
      </c>
      <c r="H72" s="30"/>
      <c r="I72" s="30"/>
    </row>
    <row r="73" spans="1:9">
      <c r="A73" s="30"/>
      <c r="B73" s="30" t="s">
        <v>464</v>
      </c>
      <c r="C73" s="31">
        <v>55.561915968343293</v>
      </c>
      <c r="D73" s="31">
        <v>26.238691433231551</v>
      </c>
      <c r="E73" s="31">
        <v>3.7724668299637214</v>
      </c>
      <c r="F73" s="31">
        <v>10.980496190921468</v>
      </c>
      <c r="H73" s="30"/>
      <c r="I73" s="30"/>
    </row>
    <row r="74" spans="1:9">
      <c r="A74" s="30">
        <v>1993</v>
      </c>
      <c r="B74" s="30" t="s">
        <v>465</v>
      </c>
      <c r="C74" s="31">
        <v>54.805227977418824</v>
      </c>
      <c r="D74" s="31">
        <v>25.288149706809264</v>
      </c>
      <c r="E74" s="31">
        <v>3.8547325229120375</v>
      </c>
      <c r="F74" s="31">
        <v>11.817674564592561</v>
      </c>
      <c r="H74" s="30"/>
      <c r="I74" s="30"/>
    </row>
    <row r="75" spans="1:9">
      <c r="A75" s="30"/>
      <c r="B75" s="30" t="s">
        <v>454</v>
      </c>
      <c r="C75" s="31">
        <v>54.90715960466116</v>
      </c>
      <c r="D75" s="31">
        <v>24.176366539830603</v>
      </c>
      <c r="E75" s="31">
        <v>3.9981700991492799</v>
      </c>
      <c r="F75" s="31">
        <v>12.560900176069996</v>
      </c>
      <c r="H75" s="30"/>
      <c r="I75" s="30"/>
    </row>
    <row r="76" spans="1:9">
      <c r="A76" s="30"/>
      <c r="B76" s="30" t="s">
        <v>455</v>
      </c>
      <c r="C76" s="31">
        <v>55.638456816257616</v>
      </c>
      <c r="D76" s="31">
        <v>23.368288314552615</v>
      </c>
      <c r="E76" s="31">
        <v>3.7191292318087497</v>
      </c>
      <c r="F76" s="31">
        <v>13.134764403615101</v>
      </c>
      <c r="H76" s="30"/>
      <c r="I76" s="30"/>
    </row>
    <row r="77" spans="1:9">
      <c r="A77" s="30"/>
      <c r="B77" s="30" t="s">
        <v>456</v>
      </c>
      <c r="C77" s="31">
        <v>56.372036783871764</v>
      </c>
      <c r="D77" s="31">
        <v>22.414951377648173</v>
      </c>
      <c r="E77" s="31">
        <v>3.1505228173782003</v>
      </c>
      <c r="F77" s="31">
        <v>13.494041552289131</v>
      </c>
      <c r="H77" s="30"/>
      <c r="I77" s="30"/>
    </row>
    <row r="78" spans="1:9">
      <c r="A78" s="30"/>
      <c r="B78" s="30" t="s">
        <v>457</v>
      </c>
      <c r="C78" s="31">
        <v>56.572295189284617</v>
      </c>
      <c r="D78" s="31">
        <v>22.098034542435361</v>
      </c>
      <c r="E78" s="31">
        <v>3.0788593990044393</v>
      </c>
      <c r="F78" s="31">
        <v>13.689741195717547</v>
      </c>
      <c r="H78" s="30"/>
      <c r="I78" s="30"/>
    </row>
    <row r="79" spans="1:9">
      <c r="A79" s="30"/>
      <c r="B79" s="30" t="s">
        <v>458</v>
      </c>
      <c r="C79" s="31">
        <v>56.914933248458169</v>
      </c>
      <c r="D79" s="31">
        <v>22.436206235150927</v>
      </c>
      <c r="E79" s="31">
        <v>3.0985172838199149</v>
      </c>
      <c r="F79" s="31">
        <v>14.033670552451795</v>
      </c>
      <c r="H79" s="30"/>
      <c r="I79" s="30"/>
    </row>
    <row r="80" spans="1:9">
      <c r="A80" s="30"/>
      <c r="B80" s="30" t="s">
        <v>459</v>
      </c>
      <c r="C80" s="31">
        <v>57.09299701167155</v>
      </c>
      <c r="D80" s="31">
        <v>22.057058023138154</v>
      </c>
      <c r="E80" s="31">
        <v>3.1192992742442289</v>
      </c>
      <c r="F80" s="31">
        <v>13.697262351666751</v>
      </c>
      <c r="H80" s="30"/>
      <c r="I80" s="30"/>
    </row>
    <row r="81" spans="1:9">
      <c r="A81" s="30"/>
      <c r="B81" s="30" t="s">
        <v>460</v>
      </c>
      <c r="C81" s="31">
        <v>57.447166740294549</v>
      </c>
      <c r="D81" s="31">
        <v>20.584687298919871</v>
      </c>
      <c r="E81" s="31">
        <v>3.0208624650046181</v>
      </c>
      <c r="F81" s="31">
        <v>13.091442943063205</v>
      </c>
      <c r="H81" s="30"/>
      <c r="I81" s="30"/>
    </row>
    <row r="82" spans="1:9">
      <c r="A82" s="30"/>
      <c r="B82" s="30" t="s">
        <v>461</v>
      </c>
      <c r="C82" s="31">
        <v>57.970506072889847</v>
      </c>
      <c r="D82" s="31">
        <v>19.230661344341595</v>
      </c>
      <c r="E82" s="31">
        <v>2.8965366251068572</v>
      </c>
      <c r="F82" s="31">
        <v>13.452123832735342</v>
      </c>
      <c r="H82" s="30"/>
      <c r="I82" s="30"/>
    </row>
    <row r="83" spans="1:9">
      <c r="A83" s="30"/>
      <c r="B83" s="30" t="s">
        <v>462</v>
      </c>
      <c r="C83" s="31">
        <v>58.461415568333912</v>
      </c>
      <c r="D83" s="31">
        <v>18.465864852873445</v>
      </c>
      <c r="E83" s="31">
        <v>2.4161587496567782</v>
      </c>
      <c r="F83" s="31">
        <v>14.206083792359868</v>
      </c>
      <c r="H83" s="30"/>
      <c r="I83" s="30"/>
    </row>
    <row r="84" spans="1:9">
      <c r="A84" s="30"/>
      <c r="B84" s="30" t="s">
        <v>463</v>
      </c>
      <c r="C84" s="31">
        <v>59.285369902676244</v>
      </c>
      <c r="D84" s="31">
        <v>18.331559169473451</v>
      </c>
      <c r="E84" s="31">
        <v>2.0313522937455426</v>
      </c>
      <c r="F84" s="31">
        <v>14.478580072257873</v>
      </c>
      <c r="H84" s="30"/>
      <c r="I84" s="30"/>
    </row>
    <row r="85" spans="1:9">
      <c r="A85" s="30"/>
      <c r="B85" s="30" t="s">
        <v>464</v>
      </c>
      <c r="C85" s="31">
        <v>60.012347536048573</v>
      </c>
      <c r="D85" s="31">
        <v>18.795008104883173</v>
      </c>
      <c r="E85" s="31">
        <v>2.7607767744290275</v>
      </c>
      <c r="F85" s="31">
        <v>14.032641937696589</v>
      </c>
      <c r="H85" s="30"/>
      <c r="I85" s="30"/>
    </row>
    <row r="86" spans="1:9">
      <c r="A86" s="30">
        <v>1994</v>
      </c>
      <c r="B86" s="30" t="s">
        <v>465</v>
      </c>
      <c r="C86" s="31">
        <v>60.152913253372049</v>
      </c>
      <c r="D86" s="31">
        <v>18.630705757041184</v>
      </c>
      <c r="E86" s="31">
        <v>3.6252340490797588</v>
      </c>
      <c r="F86" s="31">
        <v>13.184843850100004</v>
      </c>
      <c r="H86" s="30"/>
      <c r="I86" s="30"/>
    </row>
    <row r="87" spans="1:9">
      <c r="A87" s="30"/>
      <c r="B87" s="30" t="s">
        <v>454</v>
      </c>
      <c r="C87" s="31">
        <v>59.600932942682292</v>
      </c>
      <c r="D87" s="31">
        <v>18.055918891153762</v>
      </c>
      <c r="E87" s="31">
        <v>3.541628696123408</v>
      </c>
      <c r="F87" s="31">
        <v>12.509556298371207</v>
      </c>
      <c r="H87" s="30"/>
      <c r="I87" s="30"/>
    </row>
    <row r="88" spans="1:9">
      <c r="A88" s="30"/>
      <c r="B88" s="30" t="s">
        <v>455</v>
      </c>
      <c r="C88" s="31">
        <v>59.022444252695216</v>
      </c>
      <c r="D88" s="31">
        <v>17.37944291440369</v>
      </c>
      <c r="E88" s="31">
        <v>3.2245768856201007</v>
      </c>
      <c r="F88" s="31">
        <v>12.122751329409686</v>
      </c>
      <c r="H88" s="30"/>
      <c r="I88" s="30"/>
    </row>
    <row r="89" spans="1:9">
      <c r="A89" s="30"/>
      <c r="B89" s="30" t="s">
        <v>456</v>
      </c>
      <c r="C89" s="31">
        <v>58.056317780350462</v>
      </c>
      <c r="D89" s="31">
        <v>17.135933141901916</v>
      </c>
      <c r="E89" s="31">
        <v>3.354694629342887</v>
      </c>
      <c r="F89" s="31">
        <v>11.747629216464306</v>
      </c>
      <c r="H89" s="30"/>
      <c r="I89" s="30"/>
    </row>
    <row r="90" spans="1:9">
      <c r="A90" s="30"/>
      <c r="B90" s="30" t="s">
        <v>457</v>
      </c>
      <c r="C90" s="31">
        <v>56.777124221043515</v>
      </c>
      <c r="D90" s="31">
        <v>17.408486275805082</v>
      </c>
      <c r="E90" s="31">
        <v>3.6111047634709674</v>
      </c>
      <c r="F90" s="31">
        <v>11.46088680472227</v>
      </c>
      <c r="H90" s="30"/>
      <c r="I90" s="30"/>
    </row>
    <row r="91" spans="1:9">
      <c r="A91" s="30"/>
      <c r="B91" s="30" t="s">
        <v>458</v>
      </c>
      <c r="C91" s="31">
        <v>55.598713815856463</v>
      </c>
      <c r="D91" s="31">
        <v>17.629386529389635</v>
      </c>
      <c r="E91" s="31">
        <v>3.6940889203816911</v>
      </c>
      <c r="F91" s="31">
        <v>11.162136003269325</v>
      </c>
      <c r="H91" s="30"/>
      <c r="I91" s="30"/>
    </row>
    <row r="92" spans="1:9">
      <c r="A92" s="30"/>
      <c r="B92" s="30" t="s">
        <v>459</v>
      </c>
      <c r="C92" s="31">
        <v>54.527472297940953</v>
      </c>
      <c r="D92" s="31">
        <v>18.037264396946711</v>
      </c>
      <c r="E92" s="31">
        <v>3.7370349089117165</v>
      </c>
      <c r="F92" s="31">
        <v>11.368543640654785</v>
      </c>
      <c r="H92" s="30"/>
      <c r="I92" s="30"/>
    </row>
    <row r="93" spans="1:9">
      <c r="A93" s="30"/>
      <c r="B93" s="30" t="s">
        <v>460</v>
      </c>
      <c r="C93" s="31">
        <v>52.907286467642962</v>
      </c>
      <c r="D93" s="31">
        <v>19.075589886942961</v>
      </c>
      <c r="E93" s="31">
        <v>3.8957880237390148</v>
      </c>
      <c r="F93" s="31">
        <v>11.657116731816004</v>
      </c>
      <c r="H93" s="30"/>
      <c r="I93" s="30"/>
    </row>
    <row r="94" spans="1:9">
      <c r="A94" s="30"/>
      <c r="B94" s="30" t="s">
        <v>461</v>
      </c>
      <c r="C94" s="31">
        <v>51.521227601413358</v>
      </c>
      <c r="D94" s="31">
        <v>21.063529838426977</v>
      </c>
      <c r="E94" s="31">
        <v>4.4657883805920147</v>
      </c>
      <c r="F94" s="31">
        <v>11.07172912105495</v>
      </c>
      <c r="H94" s="30"/>
      <c r="I94" s="30"/>
    </row>
    <row r="95" spans="1:9">
      <c r="A95" s="30"/>
      <c r="B95" s="30" t="s">
        <v>462</v>
      </c>
      <c r="C95" s="31">
        <v>50.521050405165269</v>
      </c>
      <c r="D95" s="31">
        <v>23.42856253639043</v>
      </c>
      <c r="E95" s="31">
        <v>5.2790944029955682</v>
      </c>
      <c r="F95" s="31">
        <v>10.154289544232988</v>
      </c>
      <c r="H95" s="30"/>
      <c r="I95" s="30"/>
    </row>
    <row r="96" spans="1:9">
      <c r="A96" s="30"/>
      <c r="B96" s="30" t="s">
        <v>463</v>
      </c>
      <c r="C96" s="31">
        <v>49.202992032905478</v>
      </c>
      <c r="D96" s="31">
        <v>24.758775673874855</v>
      </c>
      <c r="E96" s="31">
        <v>5.3943121786029078</v>
      </c>
      <c r="F96" s="31">
        <v>9.5830934866765478</v>
      </c>
      <c r="H96" s="30"/>
      <c r="I96" s="30"/>
    </row>
    <row r="97" spans="1:9">
      <c r="A97" s="30"/>
      <c r="B97" s="30" t="s">
        <v>464</v>
      </c>
      <c r="C97" s="31">
        <v>48.677461117359343</v>
      </c>
      <c r="D97" s="31">
        <v>24.739130658512906</v>
      </c>
      <c r="E97" s="31">
        <v>4.4962546793944567</v>
      </c>
      <c r="F97" s="31">
        <v>9.5869168356139003</v>
      </c>
      <c r="H97" s="30"/>
      <c r="I97" s="30"/>
    </row>
    <row r="98" spans="1:9">
      <c r="A98" s="30">
        <v>1995</v>
      </c>
      <c r="B98" s="30" t="s">
        <v>465</v>
      </c>
      <c r="C98" s="31">
        <v>49.0558969036666</v>
      </c>
      <c r="D98" s="31">
        <v>25.045651435113744</v>
      </c>
      <c r="E98" s="31">
        <v>3.7897442617051165</v>
      </c>
      <c r="F98" s="31">
        <v>9.8049292317288685</v>
      </c>
      <c r="H98" s="30"/>
      <c r="I98" s="30"/>
    </row>
    <row r="99" spans="1:9">
      <c r="A99" s="30"/>
      <c r="B99" s="30" t="s">
        <v>454</v>
      </c>
      <c r="C99" s="31">
        <v>49.395942843560277</v>
      </c>
      <c r="D99" s="31">
        <v>26.261963147483456</v>
      </c>
      <c r="E99" s="31">
        <v>4.3379705929024341</v>
      </c>
      <c r="F99" s="31">
        <v>9.7388653376231371</v>
      </c>
      <c r="H99" s="30"/>
      <c r="I99" s="30"/>
    </row>
    <row r="100" spans="1:9">
      <c r="A100" s="30"/>
      <c r="B100" s="30" t="s">
        <v>455</v>
      </c>
      <c r="C100" s="31">
        <v>49.532452826715044</v>
      </c>
      <c r="D100" s="31">
        <v>28.040573908453467</v>
      </c>
      <c r="E100" s="31">
        <v>5.2857721368406736</v>
      </c>
      <c r="F100" s="31">
        <v>9.5676262133223311</v>
      </c>
      <c r="H100" s="30"/>
      <c r="I100" s="30"/>
    </row>
    <row r="101" spans="1:9">
      <c r="A101" s="30"/>
      <c r="B101" s="30" t="s">
        <v>456</v>
      </c>
      <c r="C101" s="31">
        <v>49.750998143750849</v>
      </c>
      <c r="D101" s="31">
        <v>29.434142546331074</v>
      </c>
      <c r="E101" s="31">
        <v>5.6895820560886712</v>
      </c>
      <c r="F101" s="31">
        <v>9.4279008274593394</v>
      </c>
      <c r="H101" s="30"/>
      <c r="I101" s="30"/>
    </row>
    <row r="102" spans="1:9">
      <c r="A102" s="30"/>
      <c r="B102" s="30" t="s">
        <v>457</v>
      </c>
      <c r="C102" s="31">
        <v>49.809619636778521</v>
      </c>
      <c r="D102" s="31">
        <v>29.936006727620153</v>
      </c>
      <c r="E102" s="31">
        <v>5.6176098277099715</v>
      </c>
      <c r="F102" s="31">
        <v>9.0694165848376507</v>
      </c>
      <c r="H102" s="30"/>
      <c r="I102" s="30"/>
    </row>
    <row r="103" spans="1:9">
      <c r="A103" s="30"/>
      <c r="B103" s="30" t="s">
        <v>458</v>
      </c>
      <c r="C103" s="31">
        <v>50.095142958267104</v>
      </c>
      <c r="D103" s="31">
        <v>30.297993694335741</v>
      </c>
      <c r="E103" s="31">
        <v>5.5448935210215993</v>
      </c>
      <c r="F103" s="31">
        <v>8.4676882367222337</v>
      </c>
      <c r="H103" s="30"/>
      <c r="I103" s="30"/>
    </row>
    <row r="104" spans="1:9">
      <c r="A104" s="30"/>
      <c r="B104" s="30" t="s">
        <v>459</v>
      </c>
      <c r="C104" s="31">
        <v>51.139866264469433</v>
      </c>
      <c r="D104" s="31">
        <v>30.60445697974442</v>
      </c>
      <c r="E104" s="31">
        <v>5.513107923808148</v>
      </c>
      <c r="F104" s="31">
        <v>7.7104860993583229</v>
      </c>
      <c r="H104" s="30"/>
      <c r="I104" s="30"/>
    </row>
    <row r="105" spans="1:9">
      <c r="A105" s="30"/>
      <c r="B105" s="30" t="s">
        <v>460</v>
      </c>
      <c r="C105" s="31">
        <v>52.733958502767663</v>
      </c>
      <c r="D105" s="31">
        <v>30.286597187932692</v>
      </c>
      <c r="E105" s="31">
        <v>5.3387927531264623</v>
      </c>
      <c r="F105" s="31">
        <v>7.1926555954608222</v>
      </c>
      <c r="H105" s="30"/>
      <c r="I105" s="30"/>
    </row>
    <row r="106" spans="1:9">
      <c r="A106" s="30"/>
      <c r="B106" s="30" t="s">
        <v>461</v>
      </c>
      <c r="C106" s="31">
        <v>54.357223589927472</v>
      </c>
      <c r="D106" s="31">
        <v>29.067739636691034</v>
      </c>
      <c r="E106" s="31">
        <v>4.7465056848436973</v>
      </c>
      <c r="F106" s="31">
        <v>7.1431203993996206</v>
      </c>
      <c r="H106" s="30"/>
      <c r="I106" s="30"/>
    </row>
    <row r="107" spans="1:9">
      <c r="A107" s="30"/>
      <c r="B107" s="30" t="s">
        <v>462</v>
      </c>
      <c r="C107" s="31">
        <v>55.540501490622745</v>
      </c>
      <c r="D107" s="31">
        <v>27.219087560664875</v>
      </c>
      <c r="E107" s="31">
        <v>3.9221212897163444</v>
      </c>
      <c r="F107" s="31">
        <v>7.355994817889778</v>
      </c>
      <c r="H107" s="30"/>
      <c r="I107" s="30"/>
    </row>
    <row r="108" spans="1:9">
      <c r="A108" s="30"/>
      <c r="B108" s="30" t="s">
        <v>463</v>
      </c>
      <c r="C108" s="31">
        <v>56.451022683404418</v>
      </c>
      <c r="D108" s="31">
        <v>26.046104931820892</v>
      </c>
      <c r="E108" s="31">
        <v>3.5535702797696018</v>
      </c>
      <c r="F108" s="31">
        <v>7.1893008555722169</v>
      </c>
      <c r="H108" s="30"/>
      <c r="I108" s="30"/>
    </row>
    <row r="109" spans="1:9">
      <c r="A109" s="30"/>
      <c r="B109" s="30" t="s">
        <v>464</v>
      </c>
      <c r="C109" s="31">
        <v>56.652626110361766</v>
      </c>
      <c r="D109" s="31">
        <v>25.895718445866386</v>
      </c>
      <c r="E109" s="31">
        <v>3.4360518279325705</v>
      </c>
      <c r="F109" s="31">
        <v>6.7747616977242586</v>
      </c>
      <c r="H109" s="30"/>
      <c r="I109" s="30"/>
    </row>
    <row r="110" spans="1:9">
      <c r="A110" s="30">
        <v>1996</v>
      </c>
      <c r="B110" s="30" t="s">
        <v>465</v>
      </c>
      <c r="C110" s="31">
        <v>56.61156239739131</v>
      </c>
      <c r="D110" s="31">
        <v>25.655058659616625</v>
      </c>
      <c r="E110" s="31">
        <v>3.1320175457827162</v>
      </c>
      <c r="F110" s="31">
        <v>6.581151938052427</v>
      </c>
      <c r="H110" s="30"/>
      <c r="I110" s="30"/>
    </row>
    <row r="111" spans="1:9">
      <c r="A111" s="30"/>
      <c r="B111" s="30" t="s">
        <v>454</v>
      </c>
      <c r="C111" s="31">
        <v>57.095346558270904</v>
      </c>
      <c r="D111" s="31">
        <v>25.100599491668888</v>
      </c>
      <c r="E111" s="31">
        <v>2.341451893326584</v>
      </c>
      <c r="F111" s="31">
        <v>6.4622199412438697</v>
      </c>
      <c r="H111" s="30"/>
      <c r="I111" s="30"/>
    </row>
    <row r="112" spans="1:9">
      <c r="A112" s="30"/>
      <c r="B112" s="30" t="s">
        <v>455</v>
      </c>
      <c r="C112" s="31">
        <v>57.799108765714784</v>
      </c>
      <c r="D112" s="31">
        <v>24.038728850239195</v>
      </c>
      <c r="E112" s="31">
        <v>1.4136325509743202</v>
      </c>
      <c r="F112" s="31">
        <v>6.4904292538287205</v>
      </c>
      <c r="H112" s="30"/>
      <c r="I112" s="30"/>
    </row>
    <row r="113" spans="1:9">
      <c r="A113" s="30"/>
      <c r="B113" s="30" t="s">
        <v>456</v>
      </c>
      <c r="C113" s="31">
        <v>59.266352937923799</v>
      </c>
      <c r="D113" s="31">
        <v>22.782242311674175</v>
      </c>
      <c r="E113" s="31">
        <v>0.87919654777745415</v>
      </c>
      <c r="F113" s="31">
        <v>6.434798234220839</v>
      </c>
      <c r="H113" s="30"/>
      <c r="I113" s="30"/>
    </row>
    <row r="114" spans="1:9">
      <c r="A114" s="30"/>
      <c r="B114" s="30" t="s">
        <v>457</v>
      </c>
      <c r="C114" s="31">
        <v>61.132131966644536</v>
      </c>
      <c r="D114" s="31">
        <v>22.605958876770622</v>
      </c>
      <c r="E114" s="31">
        <v>0.76331833754089362</v>
      </c>
      <c r="F114" s="31">
        <v>6.458393254196567</v>
      </c>
      <c r="H114" s="30"/>
      <c r="I114" s="30"/>
    </row>
    <row r="115" spans="1:9">
      <c r="A115" s="30"/>
      <c r="B115" s="30" t="s">
        <v>458</v>
      </c>
      <c r="C115" s="31">
        <v>62.268249993838644</v>
      </c>
      <c r="D115" s="31">
        <v>22.343308267581918</v>
      </c>
      <c r="E115" s="31">
        <v>0.84430035505294065</v>
      </c>
      <c r="F115" s="31">
        <v>6.7186700221381273</v>
      </c>
      <c r="H115" s="30"/>
      <c r="I115" s="30"/>
    </row>
    <row r="116" spans="1:9">
      <c r="A116" s="30"/>
      <c r="B116" s="30" t="s">
        <v>459</v>
      </c>
      <c r="C116" s="31">
        <v>62.842724820421402</v>
      </c>
      <c r="D116" s="31">
        <v>21.581888393027583</v>
      </c>
      <c r="E116" s="31">
        <v>0.87418331056111831</v>
      </c>
      <c r="F116" s="31">
        <v>6.7275327028530851</v>
      </c>
      <c r="H116" s="30"/>
      <c r="I116" s="30"/>
    </row>
    <row r="117" spans="1:9">
      <c r="A117" s="30"/>
      <c r="B117" s="30" t="s">
        <v>460</v>
      </c>
      <c r="C117" s="31">
        <v>62.455679077069</v>
      </c>
      <c r="D117" s="31">
        <v>21.152506234747534</v>
      </c>
      <c r="E117" s="31">
        <v>1.1184763400562803</v>
      </c>
      <c r="F117" s="31">
        <v>6.6338468923911869</v>
      </c>
      <c r="H117" s="30"/>
      <c r="I117" s="30"/>
    </row>
    <row r="118" spans="1:9">
      <c r="A118" s="30"/>
      <c r="B118" s="30" t="s">
        <v>461</v>
      </c>
      <c r="C118" s="31">
        <v>61.714796829850414</v>
      </c>
      <c r="D118" s="31">
        <v>20.733028326636614</v>
      </c>
      <c r="E118" s="31">
        <v>1.3097835897975705</v>
      </c>
      <c r="F118" s="31">
        <v>6.4427063837797807</v>
      </c>
      <c r="H118" s="30"/>
      <c r="I118" s="30"/>
    </row>
    <row r="119" spans="1:9">
      <c r="A119" s="30"/>
      <c r="B119" s="30" t="s">
        <v>462</v>
      </c>
      <c r="C119" s="31">
        <v>62.048928870610766</v>
      </c>
      <c r="D119" s="31">
        <v>20.904578080819874</v>
      </c>
      <c r="E119" s="31">
        <v>1.281797264157623</v>
      </c>
      <c r="F119" s="31">
        <v>6.2384424360918818</v>
      </c>
      <c r="H119" s="30"/>
      <c r="I119" s="30"/>
    </row>
    <row r="120" spans="1:9">
      <c r="A120" s="30"/>
      <c r="B120" s="30" t="s">
        <v>463</v>
      </c>
      <c r="C120" s="31">
        <v>62.515541978574575</v>
      </c>
      <c r="D120" s="31">
        <v>21.245325179747553</v>
      </c>
      <c r="E120" s="31">
        <v>1.3397697600403558</v>
      </c>
      <c r="F120" s="31">
        <v>6.1851331349026548</v>
      </c>
      <c r="H120" s="30"/>
      <c r="I120" s="30"/>
    </row>
    <row r="121" spans="1:9">
      <c r="A121" s="30"/>
      <c r="B121" s="30" t="s">
        <v>464</v>
      </c>
      <c r="C121" s="31">
        <v>63.109488633281785</v>
      </c>
      <c r="D121" s="31">
        <v>20.825018609601841</v>
      </c>
      <c r="E121" s="31">
        <v>1.4268805158060083</v>
      </c>
      <c r="F121" s="31">
        <v>6.1646136196814503</v>
      </c>
      <c r="H121" s="30"/>
      <c r="I121" s="30"/>
    </row>
    <row r="122" spans="1:9">
      <c r="A122" s="30">
        <v>1997</v>
      </c>
      <c r="B122" s="30" t="s">
        <v>465</v>
      </c>
      <c r="C122" s="31">
        <v>63.441718387102839</v>
      </c>
      <c r="D122" s="31">
        <v>20.154143276853205</v>
      </c>
      <c r="E122" s="31">
        <v>1.6767946517663455</v>
      </c>
      <c r="F122" s="31">
        <v>6.1777155171577443</v>
      </c>
      <c r="H122" s="30"/>
      <c r="I122" s="30"/>
    </row>
    <row r="123" spans="1:9">
      <c r="A123" s="30"/>
      <c r="B123" s="30" t="s">
        <v>454</v>
      </c>
      <c r="C123" s="31">
        <v>63.867987432678717</v>
      </c>
      <c r="D123" s="31">
        <v>19.46530623212071</v>
      </c>
      <c r="E123" s="31">
        <v>1.8804259746768444</v>
      </c>
      <c r="F123" s="31">
        <v>6.159695279959684</v>
      </c>
      <c r="H123" s="30"/>
      <c r="I123" s="30"/>
    </row>
    <row r="124" spans="1:9">
      <c r="A124" s="30"/>
      <c r="B124" s="30" t="s">
        <v>455</v>
      </c>
      <c r="C124" s="31">
        <v>64.266335951810873</v>
      </c>
      <c r="D124" s="31">
        <v>18.90961248564734</v>
      </c>
      <c r="E124" s="31">
        <v>1.9328633175206251</v>
      </c>
      <c r="F124" s="31">
        <v>6.2078262559066415</v>
      </c>
      <c r="H124" s="30"/>
      <c r="I124" s="30"/>
    </row>
    <row r="125" spans="1:9">
      <c r="A125" s="30"/>
      <c r="B125" s="30" t="s">
        <v>456</v>
      </c>
      <c r="C125" s="31">
        <v>63.80622560050471</v>
      </c>
      <c r="D125" s="31">
        <v>18.95784679789687</v>
      </c>
      <c r="E125" s="31">
        <v>2.0098526359145663</v>
      </c>
      <c r="F125" s="31">
        <v>6.1607759990963125</v>
      </c>
      <c r="H125" s="30"/>
      <c r="I125" s="30"/>
    </row>
    <row r="126" spans="1:9">
      <c r="A126" s="30"/>
      <c r="B126" s="30" t="s">
        <v>457</v>
      </c>
      <c r="C126" s="31">
        <v>63.313744772073477</v>
      </c>
      <c r="D126" s="31">
        <v>19.133278401271383</v>
      </c>
      <c r="E126" s="31">
        <v>1.9875836997644325</v>
      </c>
      <c r="F126" s="31">
        <v>5.6630952729391311</v>
      </c>
      <c r="H126" s="30"/>
      <c r="I126" s="30"/>
    </row>
    <row r="127" spans="1:9">
      <c r="A127" s="30"/>
      <c r="B127" s="30" t="s">
        <v>458</v>
      </c>
      <c r="C127" s="31">
        <v>62.975655142376674</v>
      </c>
      <c r="D127" s="31">
        <v>19.522545440578433</v>
      </c>
      <c r="E127" s="31">
        <v>2.0127335243063138</v>
      </c>
      <c r="F127" s="31">
        <v>5.0951584546401545</v>
      </c>
      <c r="H127" s="30"/>
      <c r="I127" s="30"/>
    </row>
    <row r="128" spans="1:9">
      <c r="A128" s="30"/>
      <c r="B128" s="30" t="s">
        <v>459</v>
      </c>
      <c r="C128" s="31">
        <v>62.718787077369086</v>
      </c>
      <c r="D128" s="31">
        <v>19.705720104672551</v>
      </c>
      <c r="E128" s="31">
        <v>2.1144234997065534</v>
      </c>
      <c r="F128" s="31">
        <v>4.8320159633915267</v>
      </c>
      <c r="H128" s="30"/>
      <c r="I128" s="30"/>
    </row>
    <row r="129" spans="1:9">
      <c r="A129" s="30"/>
      <c r="B129" s="30" t="s">
        <v>460</v>
      </c>
      <c r="C129" s="31">
        <v>62.698166055664188</v>
      </c>
      <c r="D129" s="31">
        <v>19.37520975704706</v>
      </c>
      <c r="E129" s="31">
        <v>1.9385272058649474</v>
      </c>
      <c r="F129" s="31">
        <v>4.6003622592716136</v>
      </c>
      <c r="H129" s="30"/>
      <c r="I129" s="30"/>
    </row>
    <row r="130" spans="1:9">
      <c r="A130" s="30"/>
      <c r="B130" s="30" t="s">
        <v>461</v>
      </c>
      <c r="C130" s="31">
        <v>62.682573463230739</v>
      </c>
      <c r="D130" s="31">
        <v>19.70476763158706</v>
      </c>
      <c r="E130" s="31">
        <v>1.7460925593739913</v>
      </c>
      <c r="F130" s="31">
        <v>4.4314999980900875</v>
      </c>
      <c r="H130" s="30"/>
      <c r="I130" s="30"/>
    </row>
    <row r="131" spans="1:9">
      <c r="A131" s="30"/>
      <c r="B131" s="30" t="s">
        <v>462</v>
      </c>
      <c r="C131" s="31">
        <v>62.472874663905728</v>
      </c>
      <c r="D131" s="31">
        <v>19.974516788696384</v>
      </c>
      <c r="E131" s="31">
        <v>1.8105034545597167</v>
      </c>
      <c r="F131" s="31">
        <v>4.2144792836188252</v>
      </c>
      <c r="H131" s="30"/>
      <c r="I131" s="30"/>
    </row>
    <row r="132" spans="1:9">
      <c r="A132" s="30"/>
      <c r="B132" s="30" t="s">
        <v>463</v>
      </c>
      <c r="C132" s="31">
        <v>62.556510299589199</v>
      </c>
      <c r="D132" s="31">
        <v>19.809551877625871</v>
      </c>
      <c r="E132" s="31">
        <v>1.8218666751693395</v>
      </c>
      <c r="F132" s="31">
        <v>4.030671950948487</v>
      </c>
      <c r="H132" s="30"/>
      <c r="I132" s="30"/>
    </row>
    <row r="133" spans="1:9">
      <c r="A133" s="30"/>
      <c r="B133" s="30" t="s">
        <v>464</v>
      </c>
      <c r="C133" s="31">
        <v>62.398323078699605</v>
      </c>
      <c r="D133" s="31">
        <v>20.093381080698506</v>
      </c>
      <c r="E133" s="31">
        <v>2.5291776875690779</v>
      </c>
      <c r="F133" s="31">
        <v>3.8024975194420323</v>
      </c>
      <c r="H133" s="30"/>
      <c r="I133" s="30"/>
    </row>
    <row r="134" spans="1:9">
      <c r="A134" s="30">
        <v>1998</v>
      </c>
      <c r="B134" s="30" t="s">
        <v>465</v>
      </c>
      <c r="C134" s="31">
        <v>62.692872187055322</v>
      </c>
      <c r="D134" s="31">
        <v>20.313570778712062</v>
      </c>
      <c r="E134" s="31">
        <v>3.1571660611063574</v>
      </c>
      <c r="F134" s="31">
        <v>3.4217823431627679</v>
      </c>
      <c r="H134" s="30"/>
      <c r="I134" s="30"/>
    </row>
    <row r="135" spans="1:9">
      <c r="A135" s="30"/>
      <c r="B135" s="30" t="s">
        <v>454</v>
      </c>
      <c r="C135" s="31">
        <v>62.506624072985041</v>
      </c>
      <c r="D135" s="31">
        <v>20.383463983659457</v>
      </c>
      <c r="E135" s="31">
        <v>3.2110134800413803</v>
      </c>
      <c r="F135" s="31">
        <v>3.1763154645462235</v>
      </c>
      <c r="H135" s="30"/>
      <c r="I135" s="30"/>
    </row>
    <row r="136" spans="1:9">
      <c r="A136" s="30"/>
      <c r="B136" s="30" t="s">
        <v>455</v>
      </c>
      <c r="C136" s="31">
        <v>61.198555454190476</v>
      </c>
      <c r="D136" s="31">
        <v>20.694031496597496</v>
      </c>
      <c r="E136" s="31">
        <v>3.3226949391641414</v>
      </c>
      <c r="F136" s="31">
        <v>2.7616631810536076</v>
      </c>
      <c r="H136" s="30"/>
      <c r="I136" s="30"/>
    </row>
    <row r="137" spans="1:9">
      <c r="A137" s="30"/>
      <c r="B137" s="30" t="s">
        <v>456</v>
      </c>
      <c r="C137" s="31">
        <v>59.873117436121632</v>
      </c>
      <c r="D137" s="31">
        <v>21.077925412505824</v>
      </c>
      <c r="E137" s="31">
        <v>3.2738563163985388</v>
      </c>
      <c r="F137" s="31">
        <v>2.3819209020316103</v>
      </c>
      <c r="H137" s="30"/>
      <c r="I137" s="30"/>
    </row>
    <row r="138" spans="1:9">
      <c r="A138" s="30"/>
      <c r="B138" s="30" t="s">
        <v>457</v>
      </c>
      <c r="C138" s="31">
        <v>59.351242311009131</v>
      </c>
      <c r="D138" s="31">
        <v>20.787169719451619</v>
      </c>
      <c r="E138" s="31">
        <v>3.224995564775619</v>
      </c>
      <c r="F138" s="31">
        <v>2.2638519427160038</v>
      </c>
      <c r="H138" s="30"/>
      <c r="I138" s="30"/>
    </row>
    <row r="139" spans="1:9">
      <c r="A139" s="30"/>
      <c r="B139" s="30" t="s">
        <v>458</v>
      </c>
      <c r="C139" s="31">
        <v>59.560964938140408</v>
      </c>
      <c r="D139" s="31">
        <v>20.278748521025065</v>
      </c>
      <c r="E139" s="31">
        <v>3.0929051924813686</v>
      </c>
      <c r="F139" s="31">
        <v>2.2165444230587075</v>
      </c>
      <c r="H139" s="30"/>
      <c r="I139" s="30"/>
    </row>
    <row r="140" spans="1:9">
      <c r="A140" s="30"/>
      <c r="B140" s="30" t="s">
        <v>459</v>
      </c>
      <c r="C140" s="31">
        <v>59.413068161648589</v>
      </c>
      <c r="D140" s="31">
        <v>20.33427837919281</v>
      </c>
      <c r="E140" s="31">
        <v>3.0560308028303913</v>
      </c>
      <c r="F140" s="31">
        <v>2.3481385584905938</v>
      </c>
      <c r="H140" s="30"/>
      <c r="I140" s="30"/>
    </row>
    <row r="141" spans="1:9">
      <c r="A141" s="30"/>
      <c r="B141" s="30" t="s">
        <v>460</v>
      </c>
      <c r="C141" s="31">
        <v>59.55042627362301</v>
      </c>
      <c r="D141" s="31">
        <v>21.14958367383435</v>
      </c>
      <c r="E141" s="31">
        <v>3.122004856912922</v>
      </c>
      <c r="F141" s="31">
        <v>2.5930657725028086</v>
      </c>
      <c r="H141" s="30"/>
      <c r="I141" s="30"/>
    </row>
    <row r="142" spans="1:9">
      <c r="A142" s="30"/>
      <c r="B142" s="30" t="s">
        <v>461</v>
      </c>
      <c r="C142" s="31">
        <v>59.686111626515228</v>
      </c>
      <c r="D142" s="31">
        <v>21.74194947719532</v>
      </c>
      <c r="E142" s="31">
        <v>3.1244107819228271</v>
      </c>
      <c r="F142" s="31">
        <v>2.8405298456077968</v>
      </c>
      <c r="H142" s="30"/>
      <c r="I142" s="30"/>
    </row>
    <row r="143" spans="1:9">
      <c r="A143" s="30"/>
      <c r="B143" s="30" t="s">
        <v>462</v>
      </c>
      <c r="C143" s="31">
        <v>59.191754481703001</v>
      </c>
      <c r="D143" s="31">
        <v>21.738710984024372</v>
      </c>
      <c r="E143" s="31">
        <v>3.0093677754662758</v>
      </c>
      <c r="F143" s="31">
        <v>3.1307442862077508</v>
      </c>
      <c r="H143" s="30"/>
      <c r="I143" s="30"/>
    </row>
    <row r="144" spans="1:9">
      <c r="A144" s="30"/>
      <c r="B144" s="30" t="s">
        <v>463</v>
      </c>
      <c r="C144" s="31">
        <v>58.690149470995721</v>
      </c>
      <c r="D144" s="31">
        <v>21.872579029918462</v>
      </c>
      <c r="E144" s="31">
        <v>2.8664174960300892</v>
      </c>
      <c r="F144" s="31">
        <v>3.5620675200646419</v>
      </c>
      <c r="H144" s="30"/>
      <c r="I144" s="30"/>
    </row>
    <row r="145" spans="1:9">
      <c r="A145" s="30"/>
      <c r="B145" s="30" t="s">
        <v>464</v>
      </c>
      <c r="C145" s="31">
        <v>58.810490156035357</v>
      </c>
      <c r="D145" s="31">
        <v>21.809180123535022</v>
      </c>
      <c r="E145" s="31">
        <v>2.1156061744356709</v>
      </c>
      <c r="F145" s="31">
        <v>3.9731685260663259</v>
      </c>
      <c r="H145" s="30"/>
      <c r="I145" s="30"/>
    </row>
    <row r="146" spans="1:9">
      <c r="A146" s="30">
        <v>1999</v>
      </c>
      <c r="B146" s="30" t="s">
        <v>465</v>
      </c>
      <c r="C146" s="31">
        <v>58.527004779282692</v>
      </c>
      <c r="D146" s="31">
        <v>22.081396824244528</v>
      </c>
      <c r="E146" s="31">
        <v>1.4285782762520054</v>
      </c>
      <c r="F146" s="31">
        <v>4.3238841598941047</v>
      </c>
      <c r="H146" s="30"/>
      <c r="I146" s="30"/>
    </row>
    <row r="147" spans="1:9">
      <c r="A147" s="30"/>
      <c r="B147" s="30" t="s">
        <v>454</v>
      </c>
      <c r="C147" s="31">
        <v>58.356382774300897</v>
      </c>
      <c r="D147" s="31">
        <v>22.326920720667871</v>
      </c>
      <c r="E147" s="31">
        <v>1.4915555339104456</v>
      </c>
      <c r="F147" s="31">
        <v>4.5253804827671988</v>
      </c>
      <c r="H147" s="30"/>
      <c r="I147" s="30"/>
    </row>
    <row r="148" spans="1:9">
      <c r="A148" s="30"/>
      <c r="B148" s="30" t="s">
        <v>455</v>
      </c>
      <c r="C148" s="31">
        <v>59.489077442319669</v>
      </c>
      <c r="D148" s="31">
        <v>22.430945264871514</v>
      </c>
      <c r="E148" s="31">
        <v>2.2358966077878697</v>
      </c>
      <c r="F148" s="31">
        <v>4.67465089649669</v>
      </c>
      <c r="H148" s="30"/>
      <c r="I148" s="30"/>
    </row>
    <row r="149" spans="1:9">
      <c r="A149" s="30"/>
      <c r="B149" s="30" t="s">
        <v>456</v>
      </c>
      <c r="C149" s="31">
        <v>60.484651651875389</v>
      </c>
      <c r="D149" s="31">
        <v>22.54575994604421</v>
      </c>
      <c r="E149" s="31">
        <v>2.9944936226980996</v>
      </c>
      <c r="F149" s="31">
        <v>5.0123455991434378</v>
      </c>
      <c r="H149" s="30"/>
      <c r="I149" s="30"/>
    </row>
    <row r="150" spans="1:9">
      <c r="A150" s="30"/>
      <c r="B150" s="30" t="s">
        <v>457</v>
      </c>
      <c r="C150" s="31">
        <v>60.540016285435996</v>
      </c>
      <c r="D150" s="31">
        <v>22.527308944362055</v>
      </c>
      <c r="E150" s="31">
        <v>3.1437144531144998</v>
      </c>
      <c r="F150" s="31">
        <v>5.5355721692920685</v>
      </c>
      <c r="H150" s="30"/>
      <c r="I150" s="30"/>
    </row>
    <row r="151" spans="1:9">
      <c r="A151" s="30"/>
      <c r="B151" s="30" t="s">
        <v>458</v>
      </c>
      <c r="C151" s="31">
        <v>60.073310460676794</v>
      </c>
      <c r="D151" s="31">
        <v>22.457054001157175</v>
      </c>
      <c r="E151" s="31">
        <v>3.3341346539365793</v>
      </c>
      <c r="F151" s="31">
        <v>6.0916891375718709</v>
      </c>
      <c r="H151" s="30"/>
      <c r="I151" s="30"/>
    </row>
    <row r="152" spans="1:9">
      <c r="A152" s="30"/>
      <c r="B152" s="30" t="s">
        <v>459</v>
      </c>
      <c r="C152" s="31">
        <v>59.527685984697051</v>
      </c>
      <c r="D152" s="31">
        <v>22.371718905952434</v>
      </c>
      <c r="E152" s="31">
        <v>3.4230084891919805</v>
      </c>
      <c r="F152" s="31">
        <v>6.5897357044411908</v>
      </c>
      <c r="H152" s="30"/>
      <c r="I152" s="30"/>
    </row>
    <row r="153" spans="1:9">
      <c r="A153" s="30"/>
      <c r="B153" s="30" t="s">
        <v>460</v>
      </c>
      <c r="C153" s="31">
        <v>59.627356043356365</v>
      </c>
      <c r="D153" s="31">
        <v>21.906763507367259</v>
      </c>
      <c r="E153" s="31">
        <v>3.3663261803534787</v>
      </c>
      <c r="F153" s="31">
        <v>6.8496650215357917</v>
      </c>
      <c r="H153" s="30"/>
      <c r="I153" s="30"/>
    </row>
    <row r="154" spans="1:9">
      <c r="A154" s="30"/>
      <c r="B154" s="30" t="s">
        <v>461</v>
      </c>
      <c r="C154" s="31">
        <v>59.685677930169135</v>
      </c>
      <c r="D154" s="31">
        <v>20.732406259357784</v>
      </c>
      <c r="E154" s="31">
        <v>3.368631704290677</v>
      </c>
      <c r="F154" s="31">
        <v>6.7556139954454846</v>
      </c>
      <c r="H154" s="30"/>
      <c r="I154" s="30"/>
    </row>
    <row r="155" spans="1:9">
      <c r="A155" s="30"/>
      <c r="B155" s="30" t="s">
        <v>462</v>
      </c>
      <c r="C155" s="31">
        <v>59.507423415215584</v>
      </c>
      <c r="D155" s="31">
        <v>19.928318196372132</v>
      </c>
      <c r="E155" s="31">
        <v>3.5390483212994317</v>
      </c>
      <c r="F155" s="31">
        <v>6.5914529616457891</v>
      </c>
      <c r="H155" s="30"/>
      <c r="I155" s="30"/>
    </row>
    <row r="156" spans="1:9">
      <c r="A156" s="30"/>
      <c r="B156" s="30" t="s">
        <v>463</v>
      </c>
      <c r="C156" s="31">
        <v>59.580892239544909</v>
      </c>
      <c r="D156" s="31">
        <v>19.750460755242024</v>
      </c>
      <c r="E156" s="31">
        <v>3.6922871073165719</v>
      </c>
      <c r="F156" s="31">
        <v>6.4265306915258584</v>
      </c>
      <c r="H156" s="30"/>
      <c r="I156" s="30"/>
    </row>
    <row r="157" spans="1:9">
      <c r="A157" s="30"/>
      <c r="B157" s="30" t="s">
        <v>464</v>
      </c>
      <c r="C157" s="31">
        <v>59.69555634451207</v>
      </c>
      <c r="D157" s="31">
        <v>19.734092021646312</v>
      </c>
      <c r="E157" s="31">
        <v>3.6333015379228808</v>
      </c>
      <c r="F157" s="31">
        <v>6.2322457541269234</v>
      </c>
      <c r="H157" s="30"/>
      <c r="I157" s="30"/>
    </row>
    <row r="158" spans="1:9">
      <c r="A158" s="30">
        <v>2000</v>
      </c>
      <c r="B158" s="30" t="s">
        <v>465</v>
      </c>
      <c r="C158" s="31">
        <v>59.900343184670291</v>
      </c>
      <c r="D158" s="31">
        <v>20.02386522276899</v>
      </c>
      <c r="E158" s="31">
        <v>3.4210747622614095</v>
      </c>
      <c r="F158" s="31">
        <v>6.1127951776251219</v>
      </c>
      <c r="H158" s="30"/>
      <c r="I158" s="30"/>
    </row>
    <row r="159" spans="1:9">
      <c r="A159" s="30"/>
      <c r="B159" s="30" t="s">
        <v>454</v>
      </c>
      <c r="C159" s="31">
        <v>60.032967872410524</v>
      </c>
      <c r="D159" s="31">
        <v>21.405493723747647</v>
      </c>
      <c r="E159" s="31">
        <v>3.1265229498097895</v>
      </c>
      <c r="F159" s="31">
        <v>6.1980884328732078</v>
      </c>
      <c r="H159" s="30"/>
      <c r="I159" s="30"/>
    </row>
    <row r="160" spans="1:9">
      <c r="A160" s="30"/>
      <c r="B160" s="30" t="s">
        <v>455</v>
      </c>
      <c r="C160" s="31">
        <v>59.953416804024172</v>
      </c>
      <c r="D160" s="31">
        <v>21.881155836489178</v>
      </c>
      <c r="E160" s="31">
        <v>2.626826517109119</v>
      </c>
      <c r="F160" s="31">
        <v>6.1247480550534403</v>
      </c>
      <c r="H160" s="30"/>
      <c r="I160" s="30"/>
    </row>
    <row r="161" spans="1:9">
      <c r="A161" s="30"/>
      <c r="B161" s="30" t="s">
        <v>456</v>
      </c>
      <c r="C161" s="31">
        <v>59.770654253893682</v>
      </c>
      <c r="D161" s="31">
        <v>21.187879143442359</v>
      </c>
      <c r="E161" s="31">
        <v>2.4490427904120935</v>
      </c>
      <c r="F161" s="31">
        <v>5.9202184652942318</v>
      </c>
      <c r="H161" s="30"/>
      <c r="I161" s="30"/>
    </row>
    <row r="162" spans="1:9">
      <c r="A162" s="30"/>
      <c r="B162" s="30" t="s">
        <v>457</v>
      </c>
      <c r="C162" s="31">
        <v>59.530442482092184</v>
      </c>
      <c r="D162" s="31">
        <v>21.014169914116522</v>
      </c>
      <c r="E162" s="31">
        <v>2.6184759409416589</v>
      </c>
      <c r="F162" s="31">
        <v>5.6781319243631483</v>
      </c>
      <c r="H162" s="30"/>
      <c r="I162" s="30"/>
    </row>
    <row r="163" spans="1:9">
      <c r="A163" s="30"/>
      <c r="B163" s="30" t="s">
        <v>458</v>
      </c>
      <c r="C163" s="31">
        <v>59.221896686781633</v>
      </c>
      <c r="D163" s="31">
        <v>21.3419427822468</v>
      </c>
      <c r="E163" s="31">
        <v>2.5518688321756957</v>
      </c>
      <c r="F163" s="31">
        <v>5.3037359848921595</v>
      </c>
      <c r="H163" s="30"/>
      <c r="I163" s="30"/>
    </row>
    <row r="164" spans="1:9">
      <c r="A164" s="30"/>
      <c r="B164" s="30" t="s">
        <v>459</v>
      </c>
      <c r="C164" s="31">
        <v>59.337838313050256</v>
      </c>
      <c r="D164" s="31">
        <v>22.123331011581676</v>
      </c>
      <c r="E164" s="31">
        <v>2.3822862040464825</v>
      </c>
      <c r="F164" s="31">
        <v>4.9559482937442585</v>
      </c>
      <c r="H164" s="30"/>
      <c r="I164" s="30"/>
    </row>
    <row r="165" spans="1:9">
      <c r="A165" s="30"/>
      <c r="B165" s="30" t="s">
        <v>460</v>
      </c>
      <c r="C165" s="31">
        <v>59.245188302043459</v>
      </c>
      <c r="D165" s="31">
        <v>23.343010418801473</v>
      </c>
      <c r="E165" s="31">
        <v>2.3838650237438745</v>
      </c>
      <c r="F165" s="31">
        <v>4.728955259577587</v>
      </c>
      <c r="H165" s="30"/>
      <c r="I165" s="30"/>
    </row>
    <row r="166" spans="1:9">
      <c r="A166" s="30"/>
      <c r="B166" s="30" t="s">
        <v>461</v>
      </c>
      <c r="C166" s="31">
        <v>59.298538792783305</v>
      </c>
      <c r="D166" s="31">
        <v>25.418420762452012</v>
      </c>
      <c r="E166" s="31">
        <v>2.4876155168405214</v>
      </c>
      <c r="F166" s="31">
        <v>4.8259659659486598</v>
      </c>
      <c r="H166" s="30"/>
      <c r="I166" s="30"/>
    </row>
    <row r="167" spans="1:9">
      <c r="A167" s="30"/>
      <c r="B167" s="30" t="s">
        <v>462</v>
      </c>
      <c r="C167" s="31">
        <v>59.786137540372174</v>
      </c>
      <c r="D167" s="31">
        <v>26.733322003082314</v>
      </c>
      <c r="E167" s="31">
        <v>2.3844452257630464</v>
      </c>
      <c r="F167" s="31">
        <v>5.0256208383110597</v>
      </c>
      <c r="H167" s="30"/>
      <c r="I167" s="30"/>
    </row>
    <row r="168" spans="1:9">
      <c r="A168" s="30"/>
      <c r="B168" s="30" t="s">
        <v>463</v>
      </c>
      <c r="C168" s="31">
        <v>59.884525234862998</v>
      </c>
      <c r="D168" s="31">
        <v>27.00113971281182</v>
      </c>
      <c r="E168" s="31">
        <v>2.2463912446604333</v>
      </c>
      <c r="F168" s="31">
        <v>5.100424659429236</v>
      </c>
      <c r="H168" s="30"/>
      <c r="I168" s="30"/>
    </row>
    <row r="169" spans="1:9">
      <c r="A169" s="30"/>
      <c r="B169" s="30" t="s">
        <v>464</v>
      </c>
      <c r="C169" s="31">
        <v>59.714655097884688</v>
      </c>
      <c r="D169" s="31">
        <v>26.939881506942953</v>
      </c>
      <c r="E169" s="31">
        <v>2.3049885829423875</v>
      </c>
      <c r="F169" s="31">
        <v>5.122104530229671</v>
      </c>
      <c r="H169" s="30"/>
      <c r="I169" s="30"/>
    </row>
    <row r="170" spans="1:9">
      <c r="A170" s="30">
        <v>2001</v>
      </c>
      <c r="B170" s="30" t="s">
        <v>465</v>
      </c>
      <c r="C170" s="31">
        <v>59.990460641211087</v>
      </c>
      <c r="D170" s="31">
        <v>26.318500639742304</v>
      </c>
      <c r="E170" s="31">
        <v>2.3934727953820518</v>
      </c>
      <c r="F170" s="31">
        <v>5.1268510886915015</v>
      </c>
      <c r="H170" s="30"/>
      <c r="I170" s="30"/>
    </row>
    <row r="171" spans="1:9">
      <c r="A171" s="30"/>
      <c r="B171" s="30" t="s">
        <v>454</v>
      </c>
      <c r="C171" s="31">
        <v>60.093519496993792</v>
      </c>
      <c r="D171" s="31">
        <v>25.196440049782723</v>
      </c>
      <c r="E171" s="31">
        <v>2.4386411788323561</v>
      </c>
      <c r="F171" s="31">
        <v>5.178384573082556</v>
      </c>
      <c r="H171" s="30"/>
      <c r="I171" s="30"/>
    </row>
    <row r="172" spans="1:9">
      <c r="A172" s="30"/>
      <c r="B172" s="30" t="s">
        <v>455</v>
      </c>
      <c r="C172" s="31">
        <v>59.64824748352283</v>
      </c>
      <c r="D172" s="31">
        <v>25.092366041073404</v>
      </c>
      <c r="E172" s="31">
        <v>2.3250644525237654</v>
      </c>
      <c r="F172" s="31">
        <v>5.3607378119328768</v>
      </c>
      <c r="H172" s="30"/>
      <c r="I172" s="30"/>
    </row>
    <row r="173" spans="1:9">
      <c r="A173" s="30"/>
      <c r="B173" s="30" t="s">
        <v>456</v>
      </c>
      <c r="C173" s="31">
        <v>59.78130815235356</v>
      </c>
      <c r="D173" s="31">
        <v>26.351239720766756</v>
      </c>
      <c r="E173" s="31">
        <v>2.1357698609714184</v>
      </c>
      <c r="F173" s="31">
        <v>5.5912809977550584</v>
      </c>
      <c r="H173" s="30"/>
      <c r="I173" s="30"/>
    </row>
    <row r="174" spans="1:9">
      <c r="A174" s="30"/>
      <c r="B174" s="30" t="s">
        <v>457</v>
      </c>
      <c r="C174" s="31">
        <v>60.509720376519887</v>
      </c>
      <c r="D174" s="31">
        <v>27.088458086735749</v>
      </c>
      <c r="E174" s="31">
        <v>1.9786072033420683</v>
      </c>
      <c r="F174" s="31">
        <v>5.7763826194140826</v>
      </c>
      <c r="H174" s="30"/>
      <c r="I174" s="30"/>
    </row>
    <row r="175" spans="1:9">
      <c r="A175" s="30"/>
      <c r="B175" s="30" t="s">
        <v>458</v>
      </c>
      <c r="C175" s="31">
        <v>61.135198396199257</v>
      </c>
      <c r="D175" s="31">
        <v>27.281682001087137</v>
      </c>
      <c r="E175" s="31">
        <v>1.9131760698752904</v>
      </c>
      <c r="F175" s="31">
        <v>5.9557900477453138</v>
      </c>
      <c r="H175" s="30"/>
      <c r="I175" s="30"/>
    </row>
    <row r="176" spans="1:9">
      <c r="A176" s="30"/>
      <c r="B176" s="30" t="s">
        <v>459</v>
      </c>
      <c r="C176" s="31">
        <v>61.311453136445351</v>
      </c>
      <c r="D176" s="31">
        <v>27.242792303703368</v>
      </c>
      <c r="E176" s="31">
        <v>1.9457057837679266</v>
      </c>
      <c r="F176" s="31">
        <v>5.9931279705568965</v>
      </c>
      <c r="H176" s="30"/>
      <c r="I176" s="30"/>
    </row>
    <row r="177" spans="1:9">
      <c r="A177" s="30"/>
      <c r="B177" s="30" t="s">
        <v>460</v>
      </c>
      <c r="C177" s="31">
        <v>61.468513563930806</v>
      </c>
      <c r="D177" s="31">
        <v>27.332539570940916</v>
      </c>
      <c r="E177" s="31">
        <v>1.8662293805909929</v>
      </c>
      <c r="F177" s="31">
        <v>6.1299495841210039</v>
      </c>
      <c r="H177" s="30"/>
      <c r="I177" s="30"/>
    </row>
    <row r="178" spans="1:9">
      <c r="A178" s="30"/>
      <c r="B178" s="30" t="s">
        <v>461</v>
      </c>
      <c r="C178" s="31">
        <v>61.642342389521623</v>
      </c>
      <c r="D178" s="31">
        <v>26.830535134907134</v>
      </c>
      <c r="E178" s="31">
        <v>1.756268665294499</v>
      </c>
      <c r="F178" s="31">
        <v>6.4088526789097706</v>
      </c>
      <c r="H178" s="30"/>
      <c r="I178" s="30"/>
    </row>
    <row r="179" spans="1:9">
      <c r="A179" s="30"/>
      <c r="B179" s="30" t="s">
        <v>462</v>
      </c>
      <c r="C179" s="31">
        <v>61.020968661887096</v>
      </c>
      <c r="D179" s="31">
        <v>25.970549097374004</v>
      </c>
      <c r="E179" s="31">
        <v>1.6862491915365965</v>
      </c>
      <c r="F179" s="31">
        <v>6.4784833777633271</v>
      </c>
      <c r="H179" s="30"/>
      <c r="I179" s="30"/>
    </row>
    <row r="180" spans="1:9">
      <c r="A180" s="30"/>
      <c r="B180" s="30" t="s">
        <v>463</v>
      </c>
      <c r="C180" s="31">
        <v>60.561626510412552</v>
      </c>
      <c r="D180" s="31">
        <v>25.638416538222529</v>
      </c>
      <c r="E180" s="31">
        <v>1.7660992957670492</v>
      </c>
      <c r="F180" s="31">
        <v>6.342288015194546</v>
      </c>
      <c r="H180" s="30"/>
      <c r="I180" s="30"/>
    </row>
    <row r="181" spans="1:9">
      <c r="A181" s="30"/>
      <c r="B181" s="30" t="s">
        <v>464</v>
      </c>
      <c r="C181" s="31">
        <v>60.732900164318302</v>
      </c>
      <c r="D181" s="31">
        <v>25.817206008274162</v>
      </c>
      <c r="E181" s="31">
        <v>2.0888744831865917</v>
      </c>
      <c r="F181" s="31">
        <v>6.3980245974853993</v>
      </c>
      <c r="H181" s="30"/>
      <c r="I181" s="30"/>
    </row>
    <row r="182" spans="1:9">
      <c r="A182" s="30">
        <v>2002</v>
      </c>
      <c r="B182" s="30" t="s">
        <v>465</v>
      </c>
      <c r="C182" s="31">
        <v>60.325218326132955</v>
      </c>
      <c r="D182" s="31">
        <v>26.419386904312127</v>
      </c>
      <c r="E182" s="31">
        <v>2.4527991747945181</v>
      </c>
      <c r="F182" s="31">
        <v>6.4383395665502627</v>
      </c>
      <c r="H182" s="30"/>
      <c r="I182" s="30"/>
    </row>
    <row r="183" spans="1:9">
      <c r="A183" s="30"/>
      <c r="B183" s="30" t="s">
        <v>454</v>
      </c>
      <c r="C183" s="31">
        <v>59.882124894794913</v>
      </c>
      <c r="D183" s="31">
        <v>26.256042082806601</v>
      </c>
      <c r="E183" s="31">
        <v>2.5116080075452993</v>
      </c>
      <c r="F183" s="31">
        <v>6.258800636947214</v>
      </c>
      <c r="H183" s="30"/>
      <c r="I183" s="30"/>
    </row>
    <row r="184" spans="1:9">
      <c r="A184" s="30"/>
      <c r="B184" s="30" t="s">
        <v>455</v>
      </c>
      <c r="C184" s="31">
        <v>59.771443788529268</v>
      </c>
      <c r="D184" s="31">
        <v>25.961873315775733</v>
      </c>
      <c r="E184" s="31">
        <v>2.1800992198435738</v>
      </c>
      <c r="F184" s="31">
        <v>6.1591769142522974</v>
      </c>
      <c r="H184" s="30"/>
      <c r="I184" s="30"/>
    </row>
    <row r="185" spans="1:9">
      <c r="A185" s="30"/>
      <c r="B185" s="30" t="s">
        <v>456</v>
      </c>
      <c r="C185" s="31">
        <v>60.284810996003593</v>
      </c>
      <c r="D185" s="31">
        <v>26.005470818145263</v>
      </c>
      <c r="E185" s="31">
        <v>1.772155972839021</v>
      </c>
      <c r="F185" s="31">
        <v>5.9763916739908405</v>
      </c>
      <c r="H185" s="30"/>
      <c r="I185" s="30"/>
    </row>
    <row r="186" spans="1:9">
      <c r="A186" s="30"/>
      <c r="B186" s="30" t="s">
        <v>457</v>
      </c>
      <c r="C186" s="31">
        <v>61.000562127055652</v>
      </c>
      <c r="D186" s="31">
        <v>26.055204598165552</v>
      </c>
      <c r="E186" s="31">
        <v>1.6464307509769323</v>
      </c>
      <c r="F186" s="31">
        <v>5.6239836480225858</v>
      </c>
      <c r="H186" s="30"/>
      <c r="I186" s="30"/>
    </row>
    <row r="187" spans="1:9">
      <c r="A187" s="30"/>
      <c r="B187" s="30" t="s">
        <v>458</v>
      </c>
      <c r="C187" s="31">
        <v>61.354776176748189</v>
      </c>
      <c r="D187" s="31">
        <v>25.753056196669164</v>
      </c>
      <c r="E187" s="31">
        <v>1.6747633828323611</v>
      </c>
      <c r="F187" s="31">
        <v>5.3170811067159809</v>
      </c>
      <c r="H187" s="30"/>
      <c r="I187" s="30"/>
    </row>
    <row r="188" spans="1:9">
      <c r="A188" s="30"/>
      <c r="B188" s="30" t="s">
        <v>459</v>
      </c>
      <c r="C188" s="31">
        <v>61.603124606092685</v>
      </c>
      <c r="D188" s="31">
        <v>25.581915056889404</v>
      </c>
      <c r="E188" s="31">
        <v>1.7279967684325701</v>
      </c>
      <c r="F188" s="31">
        <v>5.1465018871542672</v>
      </c>
      <c r="H188" s="30"/>
      <c r="I188" s="30"/>
    </row>
    <row r="189" spans="1:9">
      <c r="A189" s="30"/>
      <c r="B189" s="30" t="s">
        <v>460</v>
      </c>
      <c r="C189" s="31">
        <v>61.349344322628241</v>
      </c>
      <c r="D189" s="31">
        <v>25.537027749057106</v>
      </c>
      <c r="E189" s="31">
        <v>2.0182466716979106</v>
      </c>
      <c r="F189" s="31">
        <v>4.9279316578272905</v>
      </c>
      <c r="H189" s="30"/>
      <c r="I189" s="30"/>
    </row>
    <row r="190" spans="1:9">
      <c r="A190" s="30"/>
      <c r="B190" s="30" t="s">
        <v>461</v>
      </c>
      <c r="C190" s="31">
        <v>60.617161328989418</v>
      </c>
      <c r="D190" s="31">
        <v>25.868180884297214</v>
      </c>
      <c r="E190" s="31">
        <v>2.3403162012750247</v>
      </c>
      <c r="F190" s="31">
        <v>4.6426525906841913</v>
      </c>
      <c r="H190" s="30"/>
      <c r="I190" s="30"/>
    </row>
    <row r="191" spans="1:9">
      <c r="A191" s="30"/>
      <c r="B191" s="30" t="s">
        <v>462</v>
      </c>
      <c r="C191" s="31">
        <v>60.69241300363678</v>
      </c>
      <c r="D191" s="31">
        <v>26.901609668968657</v>
      </c>
      <c r="E191" s="31">
        <v>2.4678083495419907</v>
      </c>
      <c r="F191" s="31">
        <v>4.5030327143281745</v>
      </c>
      <c r="H191" s="30"/>
      <c r="I191" s="30"/>
    </row>
    <row r="192" spans="1:9">
      <c r="A192" s="30"/>
      <c r="B192" s="30" t="s">
        <v>463</v>
      </c>
      <c r="C192" s="31">
        <v>61.147230712144122</v>
      </c>
      <c r="D192" s="31">
        <v>28.041672288305136</v>
      </c>
      <c r="E192" s="31">
        <v>2.4422283441423387</v>
      </c>
      <c r="F192" s="31">
        <v>4.4497094002214164</v>
      </c>
      <c r="H192" s="30"/>
      <c r="I192" s="30"/>
    </row>
    <row r="193" spans="1:9">
      <c r="A193" s="30"/>
      <c r="B193" s="30" t="s">
        <v>464</v>
      </c>
      <c r="C193" s="31">
        <v>60.839227516313812</v>
      </c>
      <c r="D193" s="31">
        <v>28.573252548844984</v>
      </c>
      <c r="E193" s="31">
        <v>2.1919280420712877</v>
      </c>
      <c r="F193" s="31">
        <v>4.3644401008353206</v>
      </c>
      <c r="H193" s="30"/>
      <c r="I193" s="30"/>
    </row>
    <row r="194" spans="1:9">
      <c r="A194" s="30">
        <v>2003</v>
      </c>
      <c r="B194" s="30" t="s">
        <v>465</v>
      </c>
      <c r="C194" s="31">
        <v>60.666440263256277</v>
      </c>
      <c r="D194" s="31">
        <v>28.543463540182408</v>
      </c>
      <c r="E194" s="31">
        <v>1.9285884266282842</v>
      </c>
      <c r="F194" s="31">
        <v>4.372177324142184</v>
      </c>
      <c r="H194" s="30"/>
      <c r="I194" s="30"/>
    </row>
    <row r="195" spans="1:9">
      <c r="A195" s="30"/>
      <c r="B195" s="30" t="s">
        <v>454</v>
      </c>
      <c r="C195" s="31">
        <v>60.718163465497199</v>
      </c>
      <c r="D195" s="31">
        <v>28.978437195551486</v>
      </c>
      <c r="E195" s="31">
        <v>1.8929066668435717</v>
      </c>
      <c r="F195" s="31">
        <v>4.39007469632016</v>
      </c>
      <c r="H195" s="30"/>
      <c r="I195" s="30"/>
    </row>
    <row r="196" spans="1:9">
      <c r="A196" s="30"/>
      <c r="B196" s="30" t="s">
        <v>455</v>
      </c>
      <c r="C196" s="31">
        <v>61.193682451982987</v>
      </c>
      <c r="D196" s="31">
        <v>28.723319800866513</v>
      </c>
      <c r="E196" s="31">
        <v>2.0186696473663948</v>
      </c>
      <c r="F196" s="31">
        <v>4.629299034337464</v>
      </c>
      <c r="H196" s="30"/>
      <c r="I196" s="30"/>
    </row>
    <row r="197" spans="1:9">
      <c r="A197" s="30"/>
      <c r="B197" s="30" t="s">
        <v>456</v>
      </c>
      <c r="C197" s="31">
        <v>61.093390322810748</v>
      </c>
      <c r="D197" s="31">
        <v>27.77433864722256</v>
      </c>
      <c r="E197" s="31">
        <v>2.3544135489851308</v>
      </c>
      <c r="F197" s="31">
        <v>5.0487514079740858</v>
      </c>
      <c r="H197" s="30"/>
      <c r="I197" s="30"/>
    </row>
    <row r="198" spans="1:9">
      <c r="A198" s="30"/>
      <c r="B198" s="30" t="s">
        <v>457</v>
      </c>
      <c r="C198" s="31">
        <v>60.23485268664021</v>
      </c>
      <c r="D198" s="31">
        <v>27.166259906223537</v>
      </c>
      <c r="E198" s="31">
        <v>2.6412020853183242</v>
      </c>
      <c r="F198" s="31">
        <v>5.4297330153418493</v>
      </c>
      <c r="H198" s="30"/>
      <c r="I198" s="30"/>
    </row>
    <row r="199" spans="1:9">
      <c r="A199" s="30"/>
      <c r="B199" s="30" t="s">
        <v>458</v>
      </c>
      <c r="C199" s="31">
        <v>59.845531477807356</v>
      </c>
      <c r="D199" s="31">
        <v>26.903825179896295</v>
      </c>
      <c r="E199" s="31">
        <v>2.8280486094888762</v>
      </c>
      <c r="F199" s="31">
        <v>5.771325729654226</v>
      </c>
      <c r="H199" s="30"/>
      <c r="I199" s="30"/>
    </row>
    <row r="200" spans="1:9">
      <c r="A200" s="30"/>
      <c r="B200" s="30" t="s">
        <v>459</v>
      </c>
      <c r="C200" s="31">
        <v>59.416909323911185</v>
      </c>
      <c r="D200" s="31">
        <v>26.595189858695079</v>
      </c>
      <c r="E200" s="31">
        <v>3.1144706393108343</v>
      </c>
      <c r="F200" s="31">
        <v>6.0025496655856152</v>
      </c>
      <c r="H200" s="30"/>
      <c r="I200" s="30"/>
    </row>
    <row r="201" spans="1:9">
      <c r="A201" s="30"/>
      <c r="B201" s="30" t="s">
        <v>460</v>
      </c>
      <c r="C201" s="31">
        <v>58.836620116013663</v>
      </c>
      <c r="D201" s="31">
        <v>25.303217677242188</v>
      </c>
      <c r="E201" s="31">
        <v>3.3040791829013072</v>
      </c>
      <c r="F201" s="31">
        <v>6.0438172111228594</v>
      </c>
      <c r="H201" s="30"/>
      <c r="I201" s="30"/>
    </row>
    <row r="202" spans="1:9">
      <c r="A202" s="30"/>
      <c r="B202" s="30" t="s">
        <v>461</v>
      </c>
      <c r="C202" s="31">
        <v>58.640168057529863</v>
      </c>
      <c r="D202" s="31">
        <v>23.452984771126559</v>
      </c>
      <c r="E202" s="31">
        <v>3.4522163186745543</v>
      </c>
      <c r="F202" s="31">
        <v>6.1686767318765696</v>
      </c>
      <c r="H202" s="30"/>
      <c r="I202" s="30"/>
    </row>
    <row r="203" spans="1:9">
      <c r="A203" s="30"/>
      <c r="B203" s="30" t="s">
        <v>462</v>
      </c>
      <c r="C203" s="31">
        <v>58.627359585510838</v>
      </c>
      <c r="D203" s="31">
        <v>22.762946182375501</v>
      </c>
      <c r="E203" s="31">
        <v>3.7393727133195727</v>
      </c>
      <c r="F203" s="31">
        <v>6.3125485344204257</v>
      </c>
      <c r="H203" s="30"/>
      <c r="I203" s="30"/>
    </row>
    <row r="204" spans="1:9">
      <c r="A204" s="30"/>
      <c r="B204" s="30" t="s">
        <v>463</v>
      </c>
      <c r="C204" s="31">
        <v>57.908943897292666</v>
      </c>
      <c r="D204" s="31">
        <v>22.134801671096955</v>
      </c>
      <c r="E204" s="31">
        <v>3.9208429047711482</v>
      </c>
      <c r="F204" s="31">
        <v>6.2766268160675462</v>
      </c>
      <c r="H204" s="30"/>
      <c r="I204" s="30"/>
    </row>
    <row r="205" spans="1:9">
      <c r="A205" s="30"/>
      <c r="B205" s="30" t="s">
        <v>464</v>
      </c>
      <c r="C205" s="31">
        <v>57.463524603771702</v>
      </c>
      <c r="D205" s="31">
        <v>21.368240914655935</v>
      </c>
      <c r="E205" s="31">
        <v>3.8449402653399831</v>
      </c>
      <c r="F205" s="31">
        <v>6.1725657593872203</v>
      </c>
      <c r="H205" s="30"/>
      <c r="I205" s="30"/>
    </row>
    <row r="206" spans="1:9">
      <c r="A206" s="30">
        <v>2004</v>
      </c>
      <c r="B206" s="30" t="s">
        <v>465</v>
      </c>
      <c r="C206" s="31">
        <v>57.739220659368925</v>
      </c>
      <c r="D206" s="31">
        <v>21.000793737178789</v>
      </c>
      <c r="E206" s="31">
        <v>3.698864815685118</v>
      </c>
      <c r="F206" s="31">
        <v>6.0162906216379826</v>
      </c>
      <c r="H206" s="30"/>
      <c r="I206" s="30"/>
    </row>
    <row r="207" spans="1:9">
      <c r="A207" s="30"/>
      <c r="B207" s="30" t="s">
        <v>454</v>
      </c>
      <c r="C207" s="31">
        <v>57.777618403358389</v>
      </c>
      <c r="D207" s="31">
        <v>20.348292658470086</v>
      </c>
      <c r="E207" s="31">
        <v>3.6186305182129992</v>
      </c>
      <c r="F207" s="31">
        <v>6.0325333893774209</v>
      </c>
      <c r="H207" s="30"/>
      <c r="I207" s="30"/>
    </row>
    <row r="208" spans="1:9">
      <c r="A208" s="30"/>
      <c r="B208" s="30" t="s">
        <v>455</v>
      </c>
      <c r="C208" s="31">
        <v>57.598848116523826</v>
      </c>
      <c r="D208" s="31">
        <v>20.026388618298796</v>
      </c>
      <c r="E208" s="31">
        <v>3.5615861960453792</v>
      </c>
      <c r="F208" s="31">
        <v>6.1234953361335958</v>
      </c>
      <c r="H208" s="30"/>
      <c r="I208" s="30"/>
    </row>
    <row r="209" spans="1:9">
      <c r="A209" s="30"/>
      <c r="B209" s="30" t="s">
        <v>456</v>
      </c>
      <c r="C209" s="31">
        <v>57.132618117024208</v>
      </c>
      <c r="D209" s="31">
        <v>20.316676923162042</v>
      </c>
      <c r="E209" s="31">
        <v>3.3757244976587319</v>
      </c>
      <c r="F209" s="31">
        <v>6.1395693438983763</v>
      </c>
      <c r="H209" s="30"/>
      <c r="I209" s="30"/>
    </row>
    <row r="210" spans="1:9">
      <c r="A210" s="30"/>
      <c r="B210" s="30" t="s">
        <v>457</v>
      </c>
      <c r="C210" s="31">
        <v>57.033021415776687</v>
      </c>
      <c r="D210" s="31">
        <v>20.782757625129229</v>
      </c>
      <c r="E210" s="31">
        <v>3.2720235147190868</v>
      </c>
      <c r="F210" s="31">
        <v>6.2955310142157277</v>
      </c>
      <c r="H210" s="30"/>
      <c r="I210" s="30"/>
    </row>
    <row r="211" spans="1:9">
      <c r="A211" s="30"/>
      <c r="B211" s="30" t="s">
        <v>458</v>
      </c>
      <c r="C211" s="31">
        <v>56.943096440004723</v>
      </c>
      <c r="D211" s="31">
        <v>21.156204527331532</v>
      </c>
      <c r="E211" s="31">
        <v>3.2381633008476571</v>
      </c>
      <c r="F211" s="31">
        <v>6.2572698272611698</v>
      </c>
      <c r="H211" s="30"/>
      <c r="I211" s="30"/>
    </row>
    <row r="212" spans="1:9">
      <c r="A212" s="30"/>
      <c r="B212" s="30" t="s">
        <v>459</v>
      </c>
      <c r="C212" s="31">
        <v>56.894121206996289</v>
      </c>
      <c r="D212" s="31">
        <v>21.32031066896824</v>
      </c>
      <c r="E212" s="31">
        <v>3.01888069589145</v>
      </c>
      <c r="F212" s="31">
        <v>6.0910828326375483</v>
      </c>
      <c r="H212" s="30"/>
      <c r="I212" s="30"/>
    </row>
    <row r="213" spans="1:9">
      <c r="A213" s="30"/>
      <c r="B213" s="30" t="s">
        <v>460</v>
      </c>
      <c r="C213" s="31">
        <v>57.655216748026717</v>
      </c>
      <c r="D213" s="31">
        <v>21.658253186756614</v>
      </c>
      <c r="E213" s="31">
        <v>2.5821231836313765</v>
      </c>
      <c r="F213" s="31">
        <v>6.1738948627258328</v>
      </c>
      <c r="H213" s="30"/>
      <c r="I213" s="30"/>
    </row>
    <row r="214" spans="1:9">
      <c r="A214" s="30"/>
      <c r="B214" s="30" t="s">
        <v>461</v>
      </c>
      <c r="C214" s="31">
        <v>58.164668351004366</v>
      </c>
      <c r="D214" s="31">
        <v>22.009221786005007</v>
      </c>
      <c r="E214" s="31">
        <v>2.0916927560407763</v>
      </c>
      <c r="F214" s="31">
        <v>6.2139707203351806</v>
      </c>
      <c r="H214" s="30"/>
      <c r="I214" s="30"/>
    </row>
    <row r="215" spans="1:9">
      <c r="A215" s="30"/>
      <c r="B215" s="30" t="s">
        <v>462</v>
      </c>
      <c r="C215" s="31">
        <v>57.758993687046015</v>
      </c>
      <c r="D215" s="31">
        <v>21.735417493326363</v>
      </c>
      <c r="E215" s="31">
        <v>1.6599350967549698</v>
      </c>
      <c r="F215" s="31">
        <v>6.2047018872019004</v>
      </c>
      <c r="H215" s="30"/>
      <c r="I215" s="30"/>
    </row>
    <row r="216" spans="1:9">
      <c r="A216" s="30"/>
      <c r="B216" s="30" t="s">
        <v>463</v>
      </c>
      <c r="C216" s="31">
        <v>57.524548002825249</v>
      </c>
      <c r="D216" s="31">
        <v>21.995137973209779</v>
      </c>
      <c r="E216" s="31">
        <v>1.3979145546073557</v>
      </c>
      <c r="F216" s="31">
        <v>6.2424058370989561</v>
      </c>
      <c r="H216" s="30"/>
      <c r="I216" s="30"/>
    </row>
    <row r="217" spans="1:9">
      <c r="A217" s="30"/>
      <c r="B217" s="30" t="s">
        <v>464</v>
      </c>
      <c r="C217" s="31">
        <v>57.505073607992458</v>
      </c>
      <c r="D217" s="31">
        <v>22.491941148840382</v>
      </c>
      <c r="E217" s="31">
        <v>1.3750777335436961</v>
      </c>
      <c r="F217" s="31">
        <v>6.2940169455225314</v>
      </c>
      <c r="H217" s="30"/>
      <c r="I217" s="30"/>
    </row>
    <row r="218" spans="1:9">
      <c r="A218" s="30">
        <v>2005</v>
      </c>
      <c r="B218" s="30" t="s">
        <v>465</v>
      </c>
      <c r="C218" s="31">
        <v>56.776974060340279</v>
      </c>
      <c r="D218" s="31">
        <v>22.720082109364704</v>
      </c>
      <c r="E218" s="31">
        <v>1.5382373528675033</v>
      </c>
      <c r="F218" s="31">
        <v>6.5886687342209616</v>
      </c>
      <c r="H218" s="30"/>
      <c r="I218" s="30"/>
    </row>
    <row r="219" spans="1:9">
      <c r="A219" s="30"/>
      <c r="B219" s="30" t="s">
        <v>454</v>
      </c>
      <c r="C219" s="31">
        <v>56.342551438181815</v>
      </c>
      <c r="D219" s="31">
        <v>22.999393660937578</v>
      </c>
      <c r="E219" s="31">
        <v>1.671232207421766</v>
      </c>
      <c r="F219" s="31">
        <v>6.9834052153846198</v>
      </c>
      <c r="H219" s="30"/>
      <c r="I219" s="30"/>
    </row>
    <row r="220" spans="1:9">
      <c r="A220" s="30"/>
      <c r="B220" s="30" t="s">
        <v>455</v>
      </c>
      <c r="C220" s="31">
        <v>56.346700000335588</v>
      </c>
      <c r="D220" s="31">
        <v>22.95077936625534</v>
      </c>
      <c r="E220" s="31">
        <v>1.6593818629062969</v>
      </c>
      <c r="F220" s="31">
        <v>6.8471425853454795</v>
      </c>
      <c r="H220" s="30"/>
      <c r="I220" s="30"/>
    </row>
    <row r="221" spans="1:9">
      <c r="A221" s="30"/>
      <c r="B221" s="30" t="s">
        <v>456</v>
      </c>
      <c r="C221" s="31">
        <v>56.055888283535396</v>
      </c>
      <c r="D221" s="31">
        <v>22.69032121283832</v>
      </c>
      <c r="E221" s="31">
        <v>1.5339699568360068</v>
      </c>
      <c r="F221" s="31">
        <v>6.5424536572340592</v>
      </c>
      <c r="H221" s="30"/>
      <c r="I221" s="30"/>
    </row>
    <row r="222" spans="1:9">
      <c r="A222" s="30"/>
      <c r="B222" s="30" t="s">
        <v>457</v>
      </c>
      <c r="C222" s="31">
        <v>55.36308923443692</v>
      </c>
      <c r="D222" s="31">
        <v>22.570137328675283</v>
      </c>
      <c r="E222" s="31">
        <v>1.2931104266753095</v>
      </c>
      <c r="F222" s="31">
        <v>6.2613364832530713</v>
      </c>
      <c r="H222" s="30"/>
      <c r="I222" s="30"/>
    </row>
    <row r="223" spans="1:9">
      <c r="A223" s="30"/>
      <c r="B223" s="30" t="s">
        <v>458</v>
      </c>
      <c r="C223" s="31">
        <v>54.965373738392778</v>
      </c>
      <c r="D223" s="31">
        <v>22.92814213541476</v>
      </c>
      <c r="E223" s="31">
        <v>1.0284338468174485</v>
      </c>
      <c r="F223" s="31">
        <v>6.1713033182613444</v>
      </c>
      <c r="H223" s="30"/>
      <c r="I223" s="30"/>
    </row>
    <row r="224" spans="1:9">
      <c r="A224" s="30"/>
      <c r="B224" s="30" t="s">
        <v>459</v>
      </c>
      <c r="C224" s="31">
        <v>54.653833865052249</v>
      </c>
      <c r="D224" s="31">
        <v>23.093096412989311</v>
      </c>
      <c r="E224" s="31">
        <v>0.81882351948239285</v>
      </c>
      <c r="F224" s="31">
        <v>6.1415725548411135</v>
      </c>
      <c r="H224" s="30"/>
      <c r="I224" s="30"/>
    </row>
    <row r="225" spans="1:9">
      <c r="A225" s="30"/>
      <c r="B225" s="30" t="s">
        <v>460</v>
      </c>
      <c r="C225" s="31">
        <v>53.66444071829406</v>
      </c>
      <c r="D225" s="31">
        <v>22.93424739252103</v>
      </c>
      <c r="E225" s="31">
        <v>0.75927908597364202</v>
      </c>
      <c r="F225" s="31">
        <v>5.9191408213015286</v>
      </c>
      <c r="H225" s="30"/>
      <c r="I225" s="30"/>
    </row>
    <row r="226" spans="1:9">
      <c r="A226" s="30"/>
      <c r="B226" s="30" t="s">
        <v>461</v>
      </c>
      <c r="C226" s="31">
        <v>52.910789321941792</v>
      </c>
      <c r="D226" s="31">
        <v>24.067257623819849</v>
      </c>
      <c r="E226" s="31">
        <v>0.74631098328779744</v>
      </c>
      <c r="F226" s="31">
        <v>5.5591580594415522</v>
      </c>
      <c r="H226" s="30"/>
      <c r="I226" s="30"/>
    </row>
    <row r="227" spans="1:9">
      <c r="A227" s="30"/>
      <c r="B227" s="30" t="s">
        <v>462</v>
      </c>
      <c r="C227" s="31">
        <v>52.854629053805098</v>
      </c>
      <c r="D227" s="31">
        <v>25.092520550942936</v>
      </c>
      <c r="E227" s="31">
        <v>0.77027139787321208</v>
      </c>
      <c r="F227" s="31">
        <v>5.4068435595942024</v>
      </c>
      <c r="H227" s="30"/>
      <c r="I227" s="30"/>
    </row>
    <row r="228" spans="1:9">
      <c r="A228" s="30"/>
      <c r="B228" s="30" t="s">
        <v>463</v>
      </c>
      <c r="C228" s="31">
        <v>53.099552250630694</v>
      </c>
      <c r="D228" s="31">
        <v>24.756657992957148</v>
      </c>
      <c r="E228" s="31">
        <v>0.85445297029975364</v>
      </c>
      <c r="F228" s="31">
        <v>5.4314274076124009</v>
      </c>
      <c r="H228" s="30"/>
      <c r="I228" s="30"/>
    </row>
    <row r="229" spans="1:9">
      <c r="A229" s="30"/>
      <c r="B229" s="30" t="s">
        <v>464</v>
      </c>
      <c r="C229" s="31">
        <v>52.887727402873651</v>
      </c>
      <c r="D229" s="31">
        <v>25.215320494104933</v>
      </c>
      <c r="E229" s="31">
        <v>0.87694931907460805</v>
      </c>
      <c r="F229" s="31">
        <v>5.2382557509395369</v>
      </c>
      <c r="H229" s="30"/>
      <c r="I229" s="30"/>
    </row>
    <row r="230" spans="1:9">
      <c r="A230" s="30">
        <v>2006</v>
      </c>
      <c r="B230" s="30" t="s">
        <v>465</v>
      </c>
      <c r="C230" s="31">
        <v>52.56642195961858</v>
      </c>
      <c r="D230" s="31">
        <v>26.22110797323279</v>
      </c>
      <c r="E230" s="31">
        <v>0.67869536206499992</v>
      </c>
      <c r="F230" s="31">
        <v>5.0175277475063824</v>
      </c>
      <c r="H230" s="30"/>
      <c r="I230" s="30"/>
    </row>
    <row r="231" spans="1:9">
      <c r="A231" s="30"/>
      <c r="B231" s="30" t="s">
        <v>454</v>
      </c>
      <c r="C231" s="31">
        <v>52.147382572955081</v>
      </c>
      <c r="D231" s="31">
        <v>26.662341029551364</v>
      </c>
      <c r="E231" s="31">
        <v>0.48421323899221858</v>
      </c>
      <c r="F231" s="31">
        <v>4.7653901928869109</v>
      </c>
      <c r="H231" s="30"/>
      <c r="I231" s="30"/>
    </row>
    <row r="232" spans="1:9">
      <c r="A232" s="30"/>
      <c r="B232" s="30" t="s">
        <v>455</v>
      </c>
      <c r="C232" s="31">
        <v>51.589113167786017</v>
      </c>
      <c r="D232" s="31">
        <v>26.650107808780916</v>
      </c>
      <c r="E232" s="31">
        <v>0.42403070638321538</v>
      </c>
      <c r="F232" s="31">
        <v>4.9223032637632045</v>
      </c>
      <c r="H232" s="30"/>
      <c r="I232" s="30"/>
    </row>
    <row r="233" spans="1:9">
      <c r="A233" s="30"/>
      <c r="B233" s="30" t="s">
        <v>456</v>
      </c>
      <c r="C233" s="31">
        <v>51.314751428266462</v>
      </c>
      <c r="D233" s="31">
        <v>26.59716781844482</v>
      </c>
      <c r="E233" s="31">
        <v>0.39571989682240583</v>
      </c>
      <c r="F233" s="31">
        <v>5.214749626070061</v>
      </c>
      <c r="H233" s="30"/>
      <c r="I233" s="30"/>
    </row>
    <row r="234" spans="1:9">
      <c r="A234" s="30"/>
      <c r="B234" s="30" t="s">
        <v>457</v>
      </c>
      <c r="C234" s="31">
        <v>50.978395350554251</v>
      </c>
      <c r="D234" s="31">
        <v>26.485709722351288</v>
      </c>
      <c r="E234" s="31">
        <v>0.40716678326929223</v>
      </c>
      <c r="F234" s="31">
        <v>5.1881509018235015</v>
      </c>
      <c r="H234" s="30"/>
      <c r="I234" s="30"/>
    </row>
    <row r="235" spans="1:9">
      <c r="A235" s="30"/>
      <c r="B235" s="30" t="s">
        <v>458</v>
      </c>
      <c r="C235" s="31">
        <v>50.735466604589959</v>
      </c>
      <c r="D235" s="31">
        <v>25.888239744287972</v>
      </c>
      <c r="E235" s="31">
        <v>0.44689701831202733</v>
      </c>
      <c r="F235" s="31">
        <v>5.1137347308212586</v>
      </c>
      <c r="H235" s="30"/>
      <c r="I235" s="30"/>
    </row>
    <row r="236" spans="1:9">
      <c r="A236" s="30"/>
      <c r="B236" s="30" t="s">
        <v>459</v>
      </c>
      <c r="C236" s="31">
        <v>50.308165712760527</v>
      </c>
      <c r="D236" s="31">
        <v>25.685497484735812</v>
      </c>
      <c r="E236" s="31">
        <v>0.52044759967510879</v>
      </c>
      <c r="F236" s="31">
        <v>5.3124275972533184</v>
      </c>
      <c r="H236" s="30"/>
      <c r="I236" s="30"/>
    </row>
    <row r="237" spans="1:9">
      <c r="A237" s="30"/>
      <c r="B237" s="30" t="s">
        <v>460</v>
      </c>
      <c r="C237" s="31">
        <v>49.651535110264973</v>
      </c>
      <c r="D237" s="31">
        <v>26.236468487714333</v>
      </c>
      <c r="E237" s="31">
        <v>0.53690683488434399</v>
      </c>
      <c r="F237" s="31">
        <v>5.6000081037583644</v>
      </c>
      <c r="H237" s="30"/>
      <c r="I237" s="30"/>
    </row>
    <row r="238" spans="1:9">
      <c r="A238" s="30"/>
      <c r="B238" s="30" t="s">
        <v>461</v>
      </c>
      <c r="C238" s="31">
        <v>49.287358548688971</v>
      </c>
      <c r="D238" s="31">
        <v>25.718542216976619</v>
      </c>
      <c r="E238" s="31">
        <v>0.57333194121076614</v>
      </c>
      <c r="F238" s="31">
        <v>5.8106006065439937</v>
      </c>
      <c r="H238" s="30"/>
      <c r="I238" s="30"/>
    </row>
    <row r="239" spans="1:9">
      <c r="A239" s="30"/>
      <c r="B239" s="30" t="s">
        <v>462</v>
      </c>
      <c r="C239" s="31">
        <v>48.811814008237917</v>
      </c>
      <c r="D239" s="31">
        <v>25.049891233920107</v>
      </c>
      <c r="E239" s="31">
        <v>0.63570332348346414</v>
      </c>
      <c r="F239" s="31">
        <v>5.9711281565168255</v>
      </c>
      <c r="H239" s="30"/>
      <c r="I239" s="30"/>
    </row>
    <row r="240" spans="1:9">
      <c r="A240" s="30"/>
      <c r="B240" s="30" t="s">
        <v>463</v>
      </c>
      <c r="C240" s="31">
        <v>48.097139918761386</v>
      </c>
      <c r="D240" s="31">
        <v>24.736661078437315</v>
      </c>
      <c r="E240" s="31">
        <v>0.62464852639070534</v>
      </c>
      <c r="F240" s="31">
        <v>6.2634502275276978</v>
      </c>
      <c r="H240" s="30"/>
      <c r="I240" s="30"/>
    </row>
    <row r="241" spans="1:9">
      <c r="A241" s="30"/>
      <c r="B241" s="30" t="s">
        <v>464</v>
      </c>
      <c r="C241" s="31">
        <v>47.977161944599246</v>
      </c>
      <c r="D241" s="31">
        <v>23.590358815821631</v>
      </c>
      <c r="E241" s="31">
        <v>0.57960206039774109</v>
      </c>
      <c r="F241" s="31">
        <v>6.792532211868707</v>
      </c>
      <c r="H241" s="30"/>
      <c r="I241" s="30"/>
    </row>
    <row r="242" spans="1:9">
      <c r="A242" s="30">
        <v>2007</v>
      </c>
      <c r="B242" s="30" t="s">
        <v>465</v>
      </c>
      <c r="C242" s="31">
        <v>48.330452264510583</v>
      </c>
      <c r="D242" s="31">
        <v>22.142705364602278</v>
      </c>
      <c r="E242" s="31">
        <v>0.58313074151788569</v>
      </c>
      <c r="F242" s="31">
        <v>6.9049725599214611</v>
      </c>
      <c r="H242" s="30"/>
      <c r="I242" s="30"/>
    </row>
    <row r="243" spans="1:9">
      <c r="A243" s="30"/>
      <c r="B243" s="30" t="s">
        <v>454</v>
      </c>
      <c r="C243" s="31">
        <v>48.14624318556055</v>
      </c>
      <c r="D243" s="31">
        <v>22.175166535730888</v>
      </c>
      <c r="E243" s="31">
        <v>0.6490117395109527</v>
      </c>
      <c r="F243" s="31">
        <v>6.7324946475910252</v>
      </c>
      <c r="H243" s="30"/>
      <c r="I243" s="30"/>
    </row>
    <row r="244" spans="1:9">
      <c r="A244" s="30"/>
      <c r="B244" s="30" t="s">
        <v>455</v>
      </c>
      <c r="C244" s="31">
        <v>47.254401045358009</v>
      </c>
      <c r="D244" s="31">
        <v>23.641216396170194</v>
      </c>
      <c r="E244" s="31">
        <v>0.66280940417068623</v>
      </c>
      <c r="F244" s="31">
        <v>6.5709371959041096</v>
      </c>
      <c r="H244" s="30"/>
      <c r="I244" s="30"/>
    </row>
    <row r="245" spans="1:9">
      <c r="A245" s="30"/>
      <c r="B245" s="30" t="s">
        <v>456</v>
      </c>
      <c r="C245" s="31">
        <v>46.550128735376305</v>
      </c>
      <c r="D245" s="31">
        <v>24.707532244224829</v>
      </c>
      <c r="E245" s="31">
        <v>0.63460496262268629</v>
      </c>
      <c r="F245" s="31">
        <v>6.2974371644842355</v>
      </c>
      <c r="H245" s="30"/>
      <c r="I245" s="30"/>
    </row>
    <row r="246" spans="1:9">
      <c r="A246" s="30"/>
      <c r="B246" s="30" t="s">
        <v>457</v>
      </c>
      <c r="C246" s="31">
        <v>46.065705487850792</v>
      </c>
      <c r="D246" s="31">
        <v>25.490678713370443</v>
      </c>
      <c r="E246" s="31">
        <v>0.62398951987376039</v>
      </c>
      <c r="F246" s="31">
        <v>5.9983784364496309</v>
      </c>
      <c r="H246" s="30"/>
      <c r="I246" s="30"/>
    </row>
    <row r="247" spans="1:9">
      <c r="A247" s="30"/>
      <c r="B247" s="30" t="s">
        <v>458</v>
      </c>
      <c r="C247" s="31">
        <v>45.12621874158463</v>
      </c>
      <c r="D247" s="31">
        <v>26.202242660456363</v>
      </c>
      <c r="E247" s="31">
        <v>0.59306795157390524</v>
      </c>
      <c r="F247" s="31">
        <v>5.7293329675460107</v>
      </c>
      <c r="H247" s="30"/>
      <c r="I247" s="30"/>
    </row>
    <row r="248" spans="1:9">
      <c r="A248" s="30"/>
      <c r="B248" s="30" t="s">
        <v>459</v>
      </c>
      <c r="C248" s="31">
        <v>44.870932861855103</v>
      </c>
      <c r="D248" s="31">
        <v>26.74983306535426</v>
      </c>
      <c r="E248" s="31">
        <v>0.53808951955122886</v>
      </c>
      <c r="F248" s="31">
        <v>5.486841127218951</v>
      </c>
      <c r="H248" s="30"/>
      <c r="I248" s="30"/>
    </row>
    <row r="249" spans="1:9">
      <c r="A249" s="30"/>
      <c r="B249" s="30" t="s">
        <v>460</v>
      </c>
      <c r="C249" s="31">
        <v>45.561246294164391</v>
      </c>
      <c r="D249" s="31">
        <v>27.01274765275663</v>
      </c>
      <c r="E249" s="31">
        <v>0.51537196122547035</v>
      </c>
      <c r="F249" s="31">
        <v>5.2549202432167155</v>
      </c>
      <c r="H249" s="30"/>
      <c r="I249" s="30"/>
    </row>
    <row r="250" spans="1:9">
      <c r="A250" s="30"/>
      <c r="B250" s="30" t="s">
        <v>461</v>
      </c>
      <c r="C250" s="31">
        <v>45.638841131019305</v>
      </c>
      <c r="D250" s="31">
        <v>28.082629264397866</v>
      </c>
      <c r="E250" s="31">
        <v>0.6534071482514956</v>
      </c>
      <c r="F250" s="31">
        <v>5.0384029250586622</v>
      </c>
      <c r="H250" s="30"/>
      <c r="I250" s="30"/>
    </row>
    <row r="251" spans="1:9">
      <c r="A251" s="30"/>
      <c r="B251" s="30" t="s">
        <v>462</v>
      </c>
      <c r="C251" s="31">
        <v>45.598975254569012</v>
      </c>
      <c r="D251" s="31">
        <v>29.582588944593407</v>
      </c>
      <c r="E251" s="31">
        <v>0.87912314195225139</v>
      </c>
      <c r="F251" s="31">
        <v>4.846141283594247</v>
      </c>
      <c r="H251" s="30"/>
      <c r="I251" s="30"/>
    </row>
    <row r="252" spans="1:9">
      <c r="A252" s="30"/>
      <c r="B252" s="30" t="s">
        <v>463</v>
      </c>
      <c r="C252" s="31">
        <v>46.205059089062942</v>
      </c>
      <c r="D252" s="31">
        <v>30.77184612868545</v>
      </c>
      <c r="E252" s="31">
        <v>0.94241290260687371</v>
      </c>
      <c r="F252" s="31">
        <v>4.5869470638525485</v>
      </c>
      <c r="H252" s="30"/>
      <c r="I252" s="30"/>
    </row>
    <row r="253" spans="1:9">
      <c r="A253" s="30"/>
      <c r="B253" s="30" t="s">
        <v>464</v>
      </c>
      <c r="C253" s="31">
        <v>46.329404675678241</v>
      </c>
      <c r="D253" s="31">
        <v>31.742438336494416</v>
      </c>
      <c r="E253" s="31">
        <v>1.038928060895288</v>
      </c>
      <c r="F253" s="31">
        <v>4.2681208860289681</v>
      </c>
      <c r="H253" s="30"/>
      <c r="I253" s="30"/>
    </row>
    <row r="254" spans="1:9">
      <c r="A254" s="30">
        <v>2008</v>
      </c>
      <c r="B254" s="30" t="s">
        <v>465</v>
      </c>
      <c r="C254" s="31">
        <v>45.910078017006235</v>
      </c>
      <c r="D254" s="31">
        <v>32.459432232875272</v>
      </c>
      <c r="E254" s="31">
        <v>1.1503477355679745</v>
      </c>
      <c r="F254" s="31">
        <v>4.4357449867713221</v>
      </c>
      <c r="H254" s="30"/>
      <c r="I254" s="30"/>
    </row>
    <row r="255" spans="1:9">
      <c r="A255" s="30"/>
      <c r="B255" s="30" t="s">
        <v>454</v>
      </c>
      <c r="C255" s="31">
        <v>46.357571634123076</v>
      </c>
      <c r="D255" s="31">
        <v>32.166466220997933</v>
      </c>
      <c r="E255" s="31">
        <v>1.1593886929041304</v>
      </c>
      <c r="F255" s="31">
        <v>4.741365177360171</v>
      </c>
      <c r="H255" s="30"/>
      <c r="I255" s="30"/>
    </row>
    <row r="256" spans="1:9">
      <c r="A256" s="30"/>
      <c r="B256" s="30" t="s">
        <v>455</v>
      </c>
      <c r="C256" s="31">
        <v>47.497398917231706</v>
      </c>
      <c r="D256" s="31">
        <v>30.891591137913835</v>
      </c>
      <c r="E256" s="31">
        <v>1.2651998048543445</v>
      </c>
      <c r="F256" s="31">
        <v>4.5121421462237912</v>
      </c>
      <c r="H256" s="30"/>
      <c r="I256" s="30"/>
    </row>
    <row r="257" spans="1:9">
      <c r="A257" s="30"/>
      <c r="B257" s="30" t="s">
        <v>456</v>
      </c>
      <c r="C257" s="31">
        <v>48.682874212216632</v>
      </c>
      <c r="D257" s="31">
        <v>29.780286060688347</v>
      </c>
      <c r="E257" s="31">
        <v>1.4673115042199052</v>
      </c>
      <c r="F257" s="31">
        <v>4.2108816907691589</v>
      </c>
      <c r="H257" s="30"/>
      <c r="I257" s="30"/>
    </row>
    <row r="258" spans="1:9">
      <c r="A258" s="30"/>
      <c r="B258" s="30" t="s">
        <v>457</v>
      </c>
      <c r="C258" s="31">
        <v>49.987285912849018</v>
      </c>
      <c r="D258" s="31">
        <v>28.816999782792017</v>
      </c>
      <c r="E258" s="31">
        <v>1.6126842368012024</v>
      </c>
      <c r="F258" s="31">
        <v>4.3173299030553842</v>
      </c>
      <c r="H258" s="30"/>
      <c r="I258" s="30"/>
    </row>
    <row r="259" spans="1:9">
      <c r="A259" s="30"/>
      <c r="B259" s="30" t="s">
        <v>458</v>
      </c>
      <c r="C259" s="31">
        <v>51.412520768926179</v>
      </c>
      <c r="D259" s="31">
        <v>28.218525458010348</v>
      </c>
      <c r="E259" s="31">
        <v>1.6915696212460096</v>
      </c>
      <c r="F259" s="31">
        <v>4.4917066659111118</v>
      </c>
      <c r="H259" s="30"/>
      <c r="I259" s="30"/>
    </row>
    <row r="260" spans="1:9">
      <c r="A260" s="30"/>
      <c r="B260" s="30" t="s">
        <v>459</v>
      </c>
      <c r="C260" s="31">
        <v>52.260516787885322</v>
      </c>
      <c r="D260" s="31">
        <v>27.551983630035409</v>
      </c>
      <c r="E260" s="31">
        <v>1.7506968529358242</v>
      </c>
      <c r="F260" s="31">
        <v>4.4797463910500648</v>
      </c>
      <c r="H260" s="30"/>
      <c r="I260" s="30"/>
    </row>
    <row r="261" spans="1:9">
      <c r="A261" s="30"/>
      <c r="B261" s="30" t="s">
        <v>460</v>
      </c>
      <c r="C261" s="31">
        <v>52.812443702785927</v>
      </c>
      <c r="D261" s="31">
        <v>26.562213187354516</v>
      </c>
      <c r="E261" s="31">
        <v>1.753673038920831</v>
      </c>
      <c r="F261" s="31">
        <v>4.6873816183578985</v>
      </c>
      <c r="H261" s="30"/>
      <c r="I261" s="30"/>
    </row>
    <row r="262" spans="1:9">
      <c r="A262" s="30"/>
      <c r="B262" s="30" t="s">
        <v>461</v>
      </c>
      <c r="C262" s="31">
        <v>54.049363283751305</v>
      </c>
      <c r="D262" s="31">
        <v>24.568807644403144</v>
      </c>
      <c r="E262" s="31">
        <v>1.6020912274985895</v>
      </c>
      <c r="F262" s="31">
        <v>4.8485337381990643</v>
      </c>
      <c r="H262" s="30"/>
      <c r="I262" s="30"/>
    </row>
    <row r="263" spans="1:9">
      <c r="A263" s="30"/>
      <c r="B263" s="30" t="s">
        <v>462</v>
      </c>
      <c r="C263" s="31">
        <v>55.723921316781428</v>
      </c>
      <c r="D263" s="31">
        <v>22.151576095498967</v>
      </c>
      <c r="E263" s="31">
        <v>1.3688325718988987</v>
      </c>
      <c r="F263" s="31">
        <v>4.6982898239999802</v>
      </c>
      <c r="H263" s="30"/>
      <c r="I263" s="30"/>
    </row>
    <row r="264" spans="1:9">
      <c r="A264" s="30"/>
      <c r="B264" s="30" t="s">
        <v>463</v>
      </c>
      <c r="C264" s="31">
        <v>56.876443444142922</v>
      </c>
      <c r="D264" s="31">
        <v>21.082563350706462</v>
      </c>
      <c r="E264" s="31">
        <v>1.2916551184248819</v>
      </c>
      <c r="F264" s="31">
        <v>4.4354161683762356</v>
      </c>
      <c r="H264" s="30"/>
      <c r="I264" s="30"/>
    </row>
    <row r="265" spans="1:9">
      <c r="A265" s="30"/>
      <c r="B265" s="30" t="s">
        <v>464</v>
      </c>
      <c r="C265" s="31">
        <v>57.856865669489878</v>
      </c>
      <c r="D265" s="31">
        <v>20.536862605277729</v>
      </c>
      <c r="E265" s="31">
        <v>1.2008222017342025</v>
      </c>
      <c r="F265" s="31">
        <v>4.1610409590337554</v>
      </c>
      <c r="H265" s="30"/>
      <c r="I265" s="30"/>
    </row>
    <row r="266" spans="1:9">
      <c r="A266" s="30">
        <v>2009</v>
      </c>
      <c r="B266" s="30" t="s">
        <v>465</v>
      </c>
      <c r="C266" s="31">
        <v>59.12642916418568</v>
      </c>
      <c r="D266" s="31">
        <v>19.663352589562567</v>
      </c>
      <c r="E266" s="31">
        <v>1.0920278288290548</v>
      </c>
      <c r="F266" s="31">
        <v>3.8429749425201387</v>
      </c>
      <c r="H266" s="30"/>
      <c r="I266" s="30"/>
    </row>
    <row r="267" spans="1:9">
      <c r="A267" s="30"/>
      <c r="B267" s="30" t="s">
        <v>454</v>
      </c>
      <c r="C267" s="31">
        <v>60.273758169556416</v>
      </c>
      <c r="D267" s="31">
        <v>18.89234703735351</v>
      </c>
      <c r="E267" s="31">
        <v>1.0353807273010016</v>
      </c>
      <c r="F267" s="31">
        <v>3.7734539023201341</v>
      </c>
      <c r="H267" s="30"/>
      <c r="I267" s="30"/>
    </row>
    <row r="268" spans="1:9">
      <c r="A268" s="30"/>
      <c r="B268" s="30" t="s">
        <v>455</v>
      </c>
      <c r="C268" s="31">
        <v>60.793309347577768</v>
      </c>
      <c r="D268" s="31">
        <v>18.454360793267199</v>
      </c>
      <c r="E268" s="31">
        <v>0.96266337752593167</v>
      </c>
      <c r="F268" s="31">
        <v>4.1470006249643783</v>
      </c>
      <c r="H268" s="30"/>
      <c r="I268" s="30"/>
    </row>
    <row r="269" spans="1:9">
      <c r="A269" s="30"/>
      <c r="B269" s="30" t="s">
        <v>456</v>
      </c>
      <c r="C269" s="31">
        <v>60.908055264561895</v>
      </c>
      <c r="D269" s="31">
        <v>18.030119738387853</v>
      </c>
      <c r="E269" s="31">
        <v>0.86113546998186696</v>
      </c>
      <c r="F269" s="31">
        <v>4.3923428941206772</v>
      </c>
      <c r="H269" s="30"/>
      <c r="I269" s="30"/>
    </row>
    <row r="270" spans="1:9">
      <c r="A270" s="30"/>
      <c r="B270" s="30" t="s">
        <v>457</v>
      </c>
      <c r="C270" s="31">
        <v>61.211390750924458</v>
      </c>
      <c r="D270" s="31">
        <v>17.806953285012685</v>
      </c>
      <c r="E270" s="31">
        <v>0.97766532487492541</v>
      </c>
      <c r="F270" s="31">
        <v>4.4040765299038416</v>
      </c>
      <c r="H270" s="30"/>
      <c r="I270" s="30"/>
    </row>
    <row r="271" spans="1:9">
      <c r="A271" s="30"/>
      <c r="B271" s="30" t="s">
        <v>458</v>
      </c>
      <c r="C271" s="31">
        <v>61.366342205836062</v>
      </c>
      <c r="D271" s="31">
        <v>17.845680237495777</v>
      </c>
      <c r="E271" s="31">
        <v>1.1415668034358071</v>
      </c>
      <c r="F271" s="31">
        <v>4.5103753401972799</v>
      </c>
      <c r="H271" s="30"/>
      <c r="I271" s="30"/>
    </row>
    <row r="272" spans="1:9">
      <c r="A272" s="30"/>
      <c r="B272" s="30" t="s">
        <v>459</v>
      </c>
      <c r="C272" s="31">
        <v>61.740471389598426</v>
      </c>
      <c r="D272" s="31">
        <v>17.970996543673991</v>
      </c>
      <c r="E272" s="31">
        <v>1.148261786195985</v>
      </c>
      <c r="F272" s="31">
        <v>4.581281348323925</v>
      </c>
      <c r="H272" s="30"/>
      <c r="I272" s="30"/>
    </row>
    <row r="273" spans="1:9">
      <c r="A273" s="30"/>
      <c r="B273" s="30" t="s">
        <v>460</v>
      </c>
      <c r="C273" s="31">
        <v>62.603232022106667</v>
      </c>
      <c r="D273" s="31">
        <v>18.323671594711264</v>
      </c>
      <c r="E273" s="31">
        <v>1.2077258321199285</v>
      </c>
      <c r="F273" s="31">
        <v>4.3638068684624916</v>
      </c>
      <c r="H273" s="30"/>
      <c r="I273" s="30"/>
    </row>
    <row r="274" spans="1:9">
      <c r="A274" s="30"/>
      <c r="B274" s="30" t="s">
        <v>461</v>
      </c>
      <c r="C274" s="31">
        <v>63.40280990695139</v>
      </c>
      <c r="D274" s="31">
        <v>18.710102381859844</v>
      </c>
      <c r="E274" s="31">
        <v>1.2069435824047794</v>
      </c>
      <c r="F274" s="31">
        <v>4.2429929517187261</v>
      </c>
      <c r="H274" s="30"/>
      <c r="I274" s="30"/>
    </row>
    <row r="275" spans="1:9">
      <c r="A275" s="30"/>
      <c r="B275" s="30" t="s">
        <v>462</v>
      </c>
      <c r="C275" s="31">
        <v>63.696966398176123</v>
      </c>
      <c r="D275" s="31">
        <v>18.941998050816089</v>
      </c>
      <c r="E275" s="31">
        <v>1.1575853379803716</v>
      </c>
      <c r="F275" s="31">
        <v>4.2609617775336552</v>
      </c>
      <c r="H275" s="30"/>
      <c r="I275" s="30"/>
    </row>
    <row r="276" spans="1:9">
      <c r="A276" s="30"/>
      <c r="B276" s="30" t="s">
        <v>463</v>
      </c>
      <c r="C276" s="31">
        <v>64.268967671339439</v>
      </c>
      <c r="D276" s="31">
        <v>18.677731461336002</v>
      </c>
      <c r="E276" s="31">
        <v>1.1843695980099787</v>
      </c>
      <c r="F276" s="31">
        <v>4.3432634538832895</v>
      </c>
      <c r="H276" s="30"/>
      <c r="I276" s="30"/>
    </row>
    <row r="277" spans="1:9">
      <c r="A277" s="30"/>
      <c r="B277" s="30" t="s">
        <v>464</v>
      </c>
      <c r="C277" s="31">
        <v>65.722534487106941</v>
      </c>
      <c r="D277" s="31">
        <v>18.521882982182142</v>
      </c>
      <c r="E277" s="31">
        <v>1.2646463872700386</v>
      </c>
      <c r="F277" s="31">
        <v>4.5643677161546616</v>
      </c>
      <c r="H277" s="30"/>
      <c r="I277" s="30"/>
    </row>
    <row r="278" spans="1:9">
      <c r="A278" s="30">
        <v>2010</v>
      </c>
      <c r="B278" s="30" t="s">
        <v>465</v>
      </c>
      <c r="C278" s="31">
        <v>67.203797631116572</v>
      </c>
      <c r="D278" s="31">
        <v>18.857727399884531</v>
      </c>
      <c r="E278" s="31">
        <v>1.3747222948654765</v>
      </c>
      <c r="F278" s="31">
        <v>4.5776442292448749</v>
      </c>
      <c r="H278" s="30"/>
      <c r="I278" s="30"/>
    </row>
    <row r="279" spans="1:9">
      <c r="A279" s="30"/>
      <c r="B279" s="30" t="s">
        <v>454</v>
      </c>
      <c r="C279" s="31">
        <v>67.39593191272354</v>
      </c>
      <c r="D279" s="31">
        <v>20.190066709975198</v>
      </c>
      <c r="E279" s="31">
        <v>1.9300101523274389</v>
      </c>
      <c r="F279" s="31">
        <v>4.3058384675425829</v>
      </c>
      <c r="H279" s="30"/>
      <c r="I279" s="30"/>
    </row>
    <row r="280" spans="1:9">
      <c r="A280" s="30"/>
      <c r="B280" s="30" t="s">
        <v>455</v>
      </c>
      <c r="C280" s="31">
        <v>67.172871736940309</v>
      </c>
      <c r="D280" s="31">
        <v>22.048460580384969</v>
      </c>
      <c r="E280" s="31">
        <v>3.0875268740126232</v>
      </c>
      <c r="F280" s="31">
        <v>4.0352292209773832</v>
      </c>
      <c r="H280" s="30"/>
      <c r="I280" s="30"/>
    </row>
    <row r="281" spans="1:9">
      <c r="A281" s="30"/>
      <c r="B281" s="30" t="s">
        <v>456</v>
      </c>
      <c r="C281" s="31">
        <v>67.29604425034691</v>
      </c>
      <c r="D281" s="31">
        <v>23.791295540231644</v>
      </c>
      <c r="E281" s="31">
        <v>4.2752502060995372</v>
      </c>
      <c r="F281" s="31">
        <v>4.1814366345072891</v>
      </c>
      <c r="H281" s="30"/>
      <c r="I281" s="30"/>
    </row>
    <row r="282" spans="1:9">
      <c r="A282" s="30"/>
      <c r="B282" s="30" t="s">
        <v>457</v>
      </c>
      <c r="C282" s="31">
        <v>67.126791615125853</v>
      </c>
      <c r="D282" s="31">
        <v>25.041362189115581</v>
      </c>
      <c r="E282" s="31">
        <v>4.7302936327195759</v>
      </c>
      <c r="F282" s="31">
        <v>4.8384415503507601</v>
      </c>
      <c r="H282" s="30"/>
      <c r="I282" s="30"/>
    </row>
    <row r="283" spans="1:9">
      <c r="A283" s="30"/>
      <c r="B283" s="30" t="s">
        <v>458</v>
      </c>
      <c r="C283" s="31">
        <v>67.320320225777877</v>
      </c>
      <c r="D283" s="31">
        <v>25.41778485019627</v>
      </c>
      <c r="E283" s="31">
        <v>4.7723170556844554</v>
      </c>
      <c r="F283" s="31">
        <v>5.4226918739341441</v>
      </c>
      <c r="H283" s="30"/>
      <c r="I283" s="30"/>
    </row>
    <row r="284" spans="1:9">
      <c r="A284" s="30"/>
      <c r="B284" s="30" t="s">
        <v>459</v>
      </c>
      <c r="C284" s="31">
        <v>67.815654015288146</v>
      </c>
      <c r="D284" s="31">
        <v>25.579919798699663</v>
      </c>
      <c r="E284" s="31">
        <v>4.8552669211037749</v>
      </c>
      <c r="F284" s="31">
        <v>6.3682549752432722</v>
      </c>
      <c r="H284" s="30"/>
      <c r="I284" s="30"/>
    </row>
    <row r="285" spans="1:9">
      <c r="A285" s="30"/>
      <c r="B285" s="30" t="s">
        <v>460</v>
      </c>
      <c r="C285" s="31">
        <v>67.281965205556986</v>
      </c>
      <c r="D285" s="31">
        <v>25.677500818095211</v>
      </c>
      <c r="E285" s="31">
        <v>4.8875059867617336</v>
      </c>
      <c r="F285" s="31">
        <v>7.3765952198380464</v>
      </c>
      <c r="H285" s="30"/>
      <c r="I285" s="30"/>
    </row>
    <row r="286" spans="1:9">
      <c r="A286" s="30"/>
      <c r="B286" s="30" t="s">
        <v>461</v>
      </c>
      <c r="C286" s="31">
        <v>65.982975061934695</v>
      </c>
      <c r="D286" s="31">
        <v>26.389675017595223</v>
      </c>
      <c r="E286" s="31">
        <v>5.4140099520639504</v>
      </c>
      <c r="F286" s="31">
        <v>7.849797705949408</v>
      </c>
      <c r="H286" s="30"/>
      <c r="I286" s="30"/>
    </row>
    <row r="287" spans="1:9">
      <c r="A287" s="30"/>
      <c r="B287" s="30" t="s">
        <v>462</v>
      </c>
      <c r="C287" s="31">
        <v>64.563911078965134</v>
      </c>
      <c r="D287" s="31">
        <v>27.864173771718498</v>
      </c>
      <c r="E287" s="31">
        <v>6.0494124660470048</v>
      </c>
      <c r="F287" s="31">
        <v>8.0629052069045066</v>
      </c>
      <c r="H287" s="30"/>
      <c r="I287" s="30"/>
    </row>
    <row r="288" spans="1:9">
      <c r="A288" s="30"/>
      <c r="B288" s="30" t="s">
        <v>463</v>
      </c>
      <c r="C288" s="31">
        <v>62.991163410564496</v>
      </c>
      <c r="D288" s="31">
        <v>28.476705868850296</v>
      </c>
      <c r="E288" s="31">
        <v>6.1391405556564607</v>
      </c>
      <c r="F288" s="31">
        <v>8.0867883395197602</v>
      </c>
      <c r="H288" s="30"/>
      <c r="I288" s="30"/>
    </row>
    <row r="289" spans="1:9">
      <c r="A289" s="30"/>
      <c r="B289" s="30" t="s">
        <v>464</v>
      </c>
      <c r="C289" s="31">
        <v>61.131753674014689</v>
      </c>
      <c r="D289" s="31">
        <v>28.254546541839904</v>
      </c>
      <c r="E289" s="31">
        <v>6.076495020445762</v>
      </c>
      <c r="F289" s="31">
        <v>8.1963030822323297</v>
      </c>
      <c r="H289" s="30"/>
      <c r="I289" s="30"/>
    </row>
    <row r="290" spans="1:9">
      <c r="A290" s="30">
        <v>2011</v>
      </c>
      <c r="B290" s="30" t="s">
        <v>465</v>
      </c>
      <c r="C290" s="31">
        <v>59.382708930629811</v>
      </c>
      <c r="D290" s="31">
        <v>28.182563800311932</v>
      </c>
      <c r="E290" s="31">
        <v>6.1741356227744149</v>
      </c>
      <c r="F290" s="31">
        <v>8.3211377134026421</v>
      </c>
      <c r="H290" s="30"/>
      <c r="I290" s="30"/>
    </row>
    <row r="291" spans="1:9">
      <c r="A291" s="30"/>
      <c r="B291" s="30" t="s">
        <v>454</v>
      </c>
      <c r="C291" s="31">
        <v>59.315069598425687</v>
      </c>
      <c r="D291" s="31">
        <v>27.93891947431527</v>
      </c>
      <c r="E291" s="31">
        <v>6.5425678401079432</v>
      </c>
      <c r="F291" s="31">
        <v>8.5944204347082298</v>
      </c>
      <c r="H291" s="30"/>
      <c r="I291" s="30"/>
    </row>
    <row r="292" spans="1:9">
      <c r="A292" s="30"/>
      <c r="B292" s="30" t="s">
        <v>455</v>
      </c>
      <c r="C292" s="31">
        <v>60.211103333870426</v>
      </c>
      <c r="D292" s="31">
        <v>27.6780583207623</v>
      </c>
      <c r="E292" s="31">
        <v>6.3959208397759761</v>
      </c>
      <c r="F292" s="31">
        <v>8.9540740998223498</v>
      </c>
      <c r="H292" s="30"/>
      <c r="I292" s="30"/>
    </row>
    <row r="293" spans="1:9">
      <c r="A293" s="30"/>
      <c r="B293" s="30" t="s">
        <v>456</v>
      </c>
      <c r="C293" s="31">
        <v>60.93889522917798</v>
      </c>
      <c r="D293" s="31">
        <v>27.180679818898192</v>
      </c>
      <c r="E293" s="31">
        <v>5.7147299587919074</v>
      </c>
      <c r="F293" s="31">
        <v>9.2151071722925195</v>
      </c>
      <c r="H293" s="30"/>
      <c r="I293" s="30"/>
    </row>
    <row r="294" spans="1:9">
      <c r="A294" s="30"/>
      <c r="B294" s="30" t="s">
        <v>457</v>
      </c>
      <c r="C294" s="31">
        <v>61.876337051795289</v>
      </c>
      <c r="D294" s="31">
        <v>26.406457237495545</v>
      </c>
      <c r="E294" s="31">
        <v>5.4784453470892371</v>
      </c>
      <c r="F294" s="31">
        <v>9.6485667666972894</v>
      </c>
      <c r="H294" s="30"/>
      <c r="I294" s="30"/>
    </row>
    <row r="295" spans="1:9">
      <c r="A295" s="30"/>
      <c r="B295" s="30" t="s">
        <v>458</v>
      </c>
      <c r="C295" s="31">
        <v>62.432643065833169</v>
      </c>
      <c r="D295" s="31">
        <v>25.804154849373589</v>
      </c>
      <c r="E295" s="31">
        <v>5.4635883437176371</v>
      </c>
      <c r="F295" s="31">
        <v>10.130286687336167</v>
      </c>
      <c r="H295" s="30"/>
      <c r="I295" s="30"/>
    </row>
    <row r="296" spans="1:9">
      <c r="A296" s="30"/>
      <c r="B296" s="30" t="s">
        <v>459</v>
      </c>
      <c r="C296" s="31">
        <v>62.532257040065673</v>
      </c>
      <c r="D296" s="31">
        <v>25.478734813489787</v>
      </c>
      <c r="E296" s="31">
        <v>5.4472470145900092</v>
      </c>
      <c r="F296" s="31">
        <v>9.8001439082951975</v>
      </c>
      <c r="H296" s="30"/>
      <c r="I296" s="30"/>
    </row>
    <row r="297" spans="1:9">
      <c r="A297" s="30"/>
      <c r="B297" s="30" t="s">
        <v>460</v>
      </c>
      <c r="C297" s="31">
        <v>62.958521133044464</v>
      </c>
      <c r="D297" s="31">
        <v>25.53216607895768</v>
      </c>
      <c r="E297" s="31">
        <v>5.4195288607007903</v>
      </c>
      <c r="F297" s="31">
        <v>9.2291272470382388</v>
      </c>
      <c r="H297" s="30"/>
      <c r="I297" s="30"/>
    </row>
    <row r="298" spans="1:9">
      <c r="A298" s="30"/>
      <c r="B298" s="30" t="s">
        <v>461</v>
      </c>
      <c r="C298" s="31">
        <v>63.619163477553613</v>
      </c>
      <c r="D298" s="31">
        <v>25.095730119709515</v>
      </c>
      <c r="E298" s="31">
        <v>4.9010275420611311</v>
      </c>
      <c r="F298" s="31">
        <v>9.0653321134569502</v>
      </c>
      <c r="H298" s="30"/>
      <c r="I298" s="30"/>
    </row>
    <row r="299" spans="1:9">
      <c r="A299" s="30"/>
      <c r="B299" s="30" t="s">
        <v>462</v>
      </c>
      <c r="C299" s="31">
        <v>64.528423967783382</v>
      </c>
      <c r="D299" s="31">
        <v>23.982856798394693</v>
      </c>
      <c r="E299" s="31">
        <v>4.3974576867849979</v>
      </c>
      <c r="F299" s="31">
        <v>9.1939972544445681</v>
      </c>
      <c r="H299" s="30"/>
      <c r="I299" s="30"/>
    </row>
    <row r="300" spans="1:9">
      <c r="A300" s="30"/>
      <c r="B300" s="30" t="s">
        <v>463</v>
      </c>
      <c r="C300" s="31">
        <v>65.717734591664254</v>
      </c>
      <c r="D300" s="31">
        <v>23.635169476946693</v>
      </c>
      <c r="E300" s="31">
        <v>4.3915441698714943</v>
      </c>
      <c r="F300" s="31">
        <v>9.3872928833880209</v>
      </c>
      <c r="H300" s="30"/>
      <c r="I300" s="30"/>
    </row>
    <row r="301" spans="1:9">
      <c r="A301" s="30"/>
      <c r="B301" s="30" t="s">
        <v>464</v>
      </c>
      <c r="C301" s="31">
        <v>66.829253657220008</v>
      </c>
      <c r="D301" s="31">
        <v>23.945402619746346</v>
      </c>
      <c r="E301" s="31">
        <v>4.5963295588977102</v>
      </c>
      <c r="F301" s="31">
        <v>9.445052445013804</v>
      </c>
      <c r="H301" s="30"/>
      <c r="I301" s="30"/>
    </row>
    <row r="302" spans="1:9">
      <c r="A302" s="30">
        <v>2012</v>
      </c>
      <c r="B302" s="30" t="s">
        <v>465</v>
      </c>
      <c r="C302" s="31">
        <v>67.044932516326384</v>
      </c>
      <c r="D302" s="31">
        <v>24.115782651722803</v>
      </c>
      <c r="E302" s="31">
        <v>4.7167287315717656</v>
      </c>
      <c r="F302" s="31">
        <v>9.5216771325633367</v>
      </c>
      <c r="H302" s="30"/>
      <c r="I302" s="30"/>
    </row>
    <row r="303" spans="1:9">
      <c r="A303" s="30"/>
      <c r="B303" s="30" t="s">
        <v>454</v>
      </c>
      <c r="C303" s="31">
        <v>65.84181197881432</v>
      </c>
      <c r="D303" s="31">
        <v>23.441689253886885</v>
      </c>
      <c r="E303" s="31">
        <v>3.9786801390346138</v>
      </c>
      <c r="F303" s="31">
        <v>9.6164091572219021</v>
      </c>
      <c r="H303" s="30"/>
      <c r="I303" s="30"/>
    </row>
    <row r="304" spans="1:9">
      <c r="A304" s="30"/>
      <c r="B304" s="30" t="s">
        <v>455</v>
      </c>
      <c r="C304" s="31">
        <v>64.211000898648479</v>
      </c>
      <c r="D304" s="31">
        <v>22.610303180921004</v>
      </c>
      <c r="E304" s="31">
        <v>3.0581389982953748</v>
      </c>
      <c r="F304" s="31">
        <v>9.9367536980853153</v>
      </c>
      <c r="H304" s="30"/>
      <c r="I304" s="30"/>
    </row>
    <row r="305" spans="1:9">
      <c r="A305" s="30"/>
      <c r="B305" s="30" t="s">
        <v>456</v>
      </c>
      <c r="C305" s="31">
        <v>63.390073001879117</v>
      </c>
      <c r="D305" s="31">
        <v>22.478349012190897</v>
      </c>
      <c r="E305" s="31">
        <v>2.6237297708691796</v>
      </c>
      <c r="F305" s="31">
        <v>10.044374214095457</v>
      </c>
      <c r="H305" s="30"/>
      <c r="I305" s="30"/>
    </row>
    <row r="306" spans="1:9">
      <c r="A306" s="30"/>
      <c r="B306" s="30" t="s">
        <v>457</v>
      </c>
      <c r="C306" s="31">
        <v>63.282177180992292</v>
      </c>
      <c r="D306" s="31">
        <v>22.720141536509658</v>
      </c>
      <c r="E306" s="31">
        <v>2.2694693966704027</v>
      </c>
      <c r="F306" s="31">
        <v>9.5938408654012228</v>
      </c>
      <c r="H306" s="30"/>
      <c r="I306" s="30"/>
    </row>
    <row r="307" spans="1:9">
      <c r="A307" s="30"/>
      <c r="B307" s="30" t="s">
        <v>458</v>
      </c>
      <c r="C307" s="31">
        <v>63.101202960634794</v>
      </c>
      <c r="D307" s="31">
        <v>23.376190140704956</v>
      </c>
      <c r="E307" s="31">
        <v>2.0245974701877589</v>
      </c>
      <c r="F307" s="31">
        <v>9.4897306210168448</v>
      </c>
      <c r="H307" s="30"/>
      <c r="I307" s="30"/>
    </row>
    <row r="308" spans="1:9">
      <c r="A308" s="30"/>
      <c r="B308" s="30" t="s">
        <v>459</v>
      </c>
      <c r="C308" s="31">
        <v>63.094920078102362</v>
      </c>
      <c r="D308" s="31">
        <v>24.106421151415802</v>
      </c>
      <c r="E308" s="31">
        <v>1.9002548478497636</v>
      </c>
      <c r="F308" s="31">
        <v>9.7243292504526195</v>
      </c>
      <c r="H308" s="30"/>
      <c r="I308" s="30"/>
    </row>
    <row r="309" spans="1:9">
      <c r="A309" s="30"/>
      <c r="B309" s="30" t="s">
        <v>460</v>
      </c>
      <c r="C309" s="31">
        <v>63.180224464981549</v>
      </c>
      <c r="D309" s="31">
        <v>24.778475023663535</v>
      </c>
      <c r="E309" s="31">
        <v>1.942934045422974</v>
      </c>
      <c r="F309" s="31">
        <v>10.125525016330339</v>
      </c>
      <c r="H309" s="30"/>
      <c r="I309" s="30"/>
    </row>
    <row r="310" spans="1:9">
      <c r="A310" s="30"/>
      <c r="B310" s="30" t="s">
        <v>461</v>
      </c>
      <c r="C310" s="31">
        <v>62.941484860355047</v>
      </c>
      <c r="D310" s="31">
        <v>25.614460763617021</v>
      </c>
      <c r="E310" s="31">
        <v>2.0095602044489325</v>
      </c>
      <c r="F310" s="31">
        <v>10.987349095244486</v>
      </c>
      <c r="H310" s="30"/>
      <c r="I310" s="30"/>
    </row>
    <row r="311" spans="1:9">
      <c r="A311" s="30"/>
      <c r="B311" s="30" t="s">
        <v>462</v>
      </c>
      <c r="C311" s="31">
        <v>62.473686865927846</v>
      </c>
      <c r="D311" s="31">
        <v>26.455564576864727</v>
      </c>
      <c r="E311" s="31">
        <v>1.84875061958738</v>
      </c>
      <c r="F311" s="31">
        <v>11.777479448566346</v>
      </c>
      <c r="H311" s="30"/>
      <c r="I311" s="30"/>
    </row>
    <row r="312" spans="1:9">
      <c r="A312" s="30"/>
      <c r="B312" s="30" t="s">
        <v>463</v>
      </c>
      <c r="C312" s="31">
        <v>61.58241616567642</v>
      </c>
      <c r="D312" s="31">
        <v>27.719991065962081</v>
      </c>
      <c r="E312" s="31">
        <v>1.6999287862187771</v>
      </c>
      <c r="F312" s="31">
        <v>12.346893999125538</v>
      </c>
      <c r="H312" s="30"/>
      <c r="I312" s="30"/>
    </row>
    <row r="313" spans="1:9">
      <c r="A313" s="30"/>
      <c r="B313" s="30" t="s">
        <v>464</v>
      </c>
      <c r="C313" s="31">
        <v>60.354493310422008</v>
      </c>
      <c r="D313" s="31">
        <v>29.3489228606654</v>
      </c>
      <c r="E313" s="31">
        <v>1.5289560639644348</v>
      </c>
      <c r="F313" s="31">
        <v>12.722633621639188</v>
      </c>
      <c r="H313" s="30"/>
      <c r="I313" s="30"/>
    </row>
    <row r="314" spans="1:9">
      <c r="A314" s="30">
        <v>2013</v>
      </c>
      <c r="B314" s="30" t="s">
        <v>465</v>
      </c>
      <c r="C314" s="31">
        <v>59.331678274064913</v>
      </c>
      <c r="D314" s="31">
        <v>30.319247129877432</v>
      </c>
      <c r="E314" s="31">
        <v>1.2521373358329129</v>
      </c>
      <c r="F314" s="31">
        <v>13.370491046050825</v>
      </c>
      <c r="H314" s="30"/>
      <c r="I314" s="30"/>
    </row>
    <row r="315" spans="1:9">
      <c r="A315" s="30"/>
      <c r="B315" s="30" t="s">
        <v>454</v>
      </c>
      <c r="C315" s="31">
        <v>59.345091437694649</v>
      </c>
      <c r="D315" s="31">
        <v>30.730237097084832</v>
      </c>
      <c r="E315" s="31">
        <v>1.1023205649680536</v>
      </c>
      <c r="F315" s="31">
        <v>13.948879943763391</v>
      </c>
      <c r="H315" s="30"/>
      <c r="I315" s="30"/>
    </row>
    <row r="316" spans="1:9">
      <c r="A316" s="30"/>
      <c r="B316" s="30" t="s">
        <v>455</v>
      </c>
      <c r="C316" s="31">
        <v>59.797227971465134</v>
      </c>
      <c r="D316" s="31">
        <v>30.846867494642254</v>
      </c>
      <c r="E316" s="31">
        <v>0.99253754188007259</v>
      </c>
      <c r="F316" s="31">
        <v>13.585995337764015</v>
      </c>
      <c r="H316" s="30"/>
      <c r="I316" s="30"/>
    </row>
    <row r="317" spans="1:9">
      <c r="A317" s="30"/>
      <c r="B317" s="30" t="s">
        <v>456</v>
      </c>
      <c r="C317" s="31">
        <v>60.153398718336263</v>
      </c>
      <c r="D317" s="31">
        <v>30.72599092096732</v>
      </c>
      <c r="E317" s="31">
        <v>0.82958980413592553</v>
      </c>
      <c r="F317" s="31">
        <v>13.70400941493935</v>
      </c>
      <c r="H317" s="30"/>
      <c r="I317" s="30"/>
    </row>
    <row r="318" spans="1:9">
      <c r="A318" s="30"/>
      <c r="B318" s="30" t="s">
        <v>457</v>
      </c>
      <c r="C318" s="31">
        <v>58.999686848020538</v>
      </c>
      <c r="D318" s="31">
        <v>30.714851863883709</v>
      </c>
      <c r="E318" s="31">
        <v>0.70138120551587801</v>
      </c>
      <c r="F318" s="31">
        <v>14.012815840883976</v>
      </c>
      <c r="H318" s="30"/>
      <c r="I318" s="30"/>
    </row>
    <row r="319" spans="1:9">
      <c r="A319" s="30"/>
      <c r="B319" s="30" t="s">
        <v>458</v>
      </c>
      <c r="C319" s="31">
        <v>56.944283170019311</v>
      </c>
      <c r="D319" s="31">
        <v>30.803206677649506</v>
      </c>
      <c r="E319" s="31">
        <v>0.66651505592753635</v>
      </c>
      <c r="F319" s="31">
        <v>13.462300458029302</v>
      </c>
      <c r="H319" s="30"/>
      <c r="I319" s="30"/>
    </row>
    <row r="320" spans="1:9">
      <c r="A320" s="30"/>
      <c r="B320" s="30" t="s">
        <v>459</v>
      </c>
      <c r="C320" s="31">
        <v>55.225123062723867</v>
      </c>
      <c r="D320" s="31">
        <v>31.032438644399058</v>
      </c>
      <c r="E320" s="31">
        <v>0.72322334990696824</v>
      </c>
      <c r="F320" s="31">
        <v>13.061663543251761</v>
      </c>
      <c r="H320" s="30"/>
      <c r="I320" s="30"/>
    </row>
    <row r="321" spans="1:9">
      <c r="A321" s="30"/>
      <c r="B321" s="30" t="s">
        <v>460</v>
      </c>
      <c r="C321" s="31">
        <v>53.534361258443752</v>
      </c>
      <c r="D321" s="31">
        <v>30.99618723760377</v>
      </c>
      <c r="E321" s="31">
        <v>0.69946535011920774</v>
      </c>
      <c r="F321" s="31">
        <v>12.706735834448637</v>
      </c>
      <c r="H321" s="30"/>
      <c r="I321" s="30"/>
    </row>
    <row r="322" spans="1:9">
      <c r="A322" s="30"/>
      <c r="B322" s="30" t="s">
        <v>461</v>
      </c>
      <c r="C322" s="31">
        <v>52.765312772212695</v>
      </c>
      <c r="D322" s="31">
        <v>30.061279299777791</v>
      </c>
      <c r="E322" s="31">
        <v>0.6549047443337529</v>
      </c>
      <c r="F322" s="31">
        <v>11.997255316908163</v>
      </c>
      <c r="H322" s="30"/>
      <c r="I322" s="30"/>
    </row>
    <row r="323" spans="1:9">
      <c r="A323" s="30"/>
      <c r="B323" s="30" t="s">
        <v>462</v>
      </c>
      <c r="C323" s="31">
        <v>52.383219942920434</v>
      </c>
      <c r="D323" s="31">
        <v>28.961228663758028</v>
      </c>
      <c r="E323" s="31">
        <v>0.70509882268769575</v>
      </c>
      <c r="F323" s="31">
        <v>11.965168295126546</v>
      </c>
      <c r="H323" s="30"/>
      <c r="I323" s="30"/>
    </row>
    <row r="324" spans="1:9">
      <c r="A324" s="30"/>
      <c r="B324" s="30" t="s">
        <v>463</v>
      </c>
      <c r="C324" s="31">
        <v>51.686841305344394</v>
      </c>
      <c r="D324" s="31">
        <v>27.566397962515417</v>
      </c>
      <c r="E324" s="31">
        <v>0.68847084025782646</v>
      </c>
      <c r="F324" s="31">
        <v>12.129776957777361</v>
      </c>
      <c r="H324" s="30"/>
      <c r="I324" s="30"/>
    </row>
    <row r="325" spans="1:9">
      <c r="A325" s="30"/>
      <c r="B325" s="30" t="s">
        <v>464</v>
      </c>
      <c r="C325" s="31">
        <v>50.775125576616503</v>
      </c>
      <c r="D325" s="31">
        <v>25.575387585024927</v>
      </c>
      <c r="E325" s="31">
        <v>0.63513474635029366</v>
      </c>
      <c r="F325" s="31">
        <v>11.731837333820408</v>
      </c>
      <c r="H325" s="30"/>
      <c r="I325" s="30"/>
    </row>
    <row r="326" spans="1:9">
      <c r="A326" s="30">
        <v>2014</v>
      </c>
      <c r="B326" s="30" t="s">
        <v>465</v>
      </c>
      <c r="C326" s="31">
        <v>50.318061761147192</v>
      </c>
      <c r="D326" s="31">
        <v>24.162586063544271</v>
      </c>
      <c r="E326" s="31">
        <v>0.66027694418058402</v>
      </c>
      <c r="F326" s="31">
        <v>11.141563653222814</v>
      </c>
      <c r="H326" s="30"/>
      <c r="I326" s="30"/>
    </row>
    <row r="327" spans="1:9">
      <c r="A327" s="30"/>
      <c r="B327" s="30" t="s">
        <v>454</v>
      </c>
      <c r="C327" s="31">
        <v>49.568252493590471</v>
      </c>
      <c r="D327" s="31">
        <v>23.542334640170118</v>
      </c>
      <c r="E327" s="31">
        <v>0.70659870905683131</v>
      </c>
      <c r="F327" s="31">
        <v>10.437435302655061</v>
      </c>
      <c r="H327" s="30"/>
      <c r="I327" s="30"/>
    </row>
    <row r="328" spans="1:9">
      <c r="A328" s="30"/>
      <c r="B328" s="30" t="s">
        <v>455</v>
      </c>
      <c r="C328" s="31">
        <v>48.892612695153048</v>
      </c>
      <c r="D328" s="31">
        <v>23.136575589760113</v>
      </c>
      <c r="E328" s="31">
        <v>0.69330075819970127</v>
      </c>
      <c r="F328" s="31">
        <v>10.340858517218074</v>
      </c>
      <c r="H328" s="30"/>
      <c r="I328" s="30"/>
    </row>
    <row r="329" spans="1:9">
      <c r="A329" s="30"/>
      <c r="B329" s="30" t="s">
        <v>456</v>
      </c>
      <c r="C329" s="31">
        <v>47.924032895247606</v>
      </c>
      <c r="D329" s="31">
        <v>22.763454451290038</v>
      </c>
      <c r="E329" s="31">
        <v>0.69416261075321861</v>
      </c>
      <c r="F329" s="31">
        <v>9.8499797971126046</v>
      </c>
      <c r="H329" s="30"/>
      <c r="I329" s="30"/>
    </row>
    <row r="330" spans="1:9">
      <c r="A330" s="30"/>
      <c r="B330" s="30" t="s">
        <v>457</v>
      </c>
      <c r="C330" s="31">
        <v>47.73643754799383</v>
      </c>
      <c r="D330" s="31">
        <v>23.003493760496745</v>
      </c>
      <c r="E330" s="31">
        <v>0.72523045547756904</v>
      </c>
      <c r="F330" s="31">
        <v>8.9906101065910988</v>
      </c>
      <c r="H330" s="30"/>
      <c r="I330" s="30"/>
    </row>
    <row r="331" spans="1:9">
      <c r="A331" s="30"/>
      <c r="B331" s="30" t="s">
        <v>458</v>
      </c>
      <c r="C331" s="31">
        <v>48.577758153342941</v>
      </c>
      <c r="D331" s="31">
        <v>23.521222176048681</v>
      </c>
      <c r="E331" s="31">
        <v>0.77002690816205321</v>
      </c>
      <c r="F331" s="31">
        <v>8.7836891275927762</v>
      </c>
      <c r="H331" s="30"/>
      <c r="I331" s="30"/>
    </row>
    <row r="332" spans="1:9">
      <c r="A332" s="30"/>
      <c r="B332" s="30" t="s">
        <v>459</v>
      </c>
      <c r="C332" s="31">
        <v>49.115311527303049</v>
      </c>
      <c r="D332" s="31">
        <v>23.446550444908397</v>
      </c>
      <c r="E332" s="31">
        <v>0.76331934104830634</v>
      </c>
      <c r="F332" s="31">
        <v>8.6741970041547578</v>
      </c>
      <c r="H332" s="30"/>
      <c r="I332" s="30"/>
    </row>
    <row r="333" spans="1:9">
      <c r="A333" s="30"/>
      <c r="B333" s="30" t="s">
        <v>460</v>
      </c>
      <c r="C333" s="31">
        <v>49.584920485600321</v>
      </c>
      <c r="D333" s="31">
        <v>22.686972267654795</v>
      </c>
      <c r="E333" s="31">
        <v>0.73572285434878504</v>
      </c>
      <c r="F333" s="31">
        <v>8.6231416229455249</v>
      </c>
      <c r="H333" s="30"/>
      <c r="I333" s="30"/>
    </row>
    <row r="334" spans="1:9">
      <c r="A334" s="30"/>
      <c r="B334" s="30" t="s">
        <v>461</v>
      </c>
      <c r="C334" s="31">
        <v>49.202298485030752</v>
      </c>
      <c r="D334" s="31">
        <v>22.359726874287055</v>
      </c>
      <c r="E334" s="31">
        <v>0.69029084358937687</v>
      </c>
      <c r="F334" s="31">
        <v>8.613211758424379</v>
      </c>
      <c r="H334" s="30"/>
      <c r="I334" s="30"/>
    </row>
    <row r="335" spans="1:9">
      <c r="A335" s="30"/>
      <c r="B335" s="30" t="s">
        <v>462</v>
      </c>
      <c r="C335" s="31">
        <v>48.80288260750703</v>
      </c>
      <c r="D335" s="31">
        <v>22.76256534904828</v>
      </c>
      <c r="E335" s="31">
        <v>0.6900326399818808</v>
      </c>
      <c r="F335" s="31">
        <v>8.1607733630446866</v>
      </c>
      <c r="H335" s="30"/>
      <c r="I335" s="30"/>
    </row>
    <row r="336" spans="1:9">
      <c r="A336" s="30"/>
      <c r="B336" s="30" t="s">
        <v>463</v>
      </c>
      <c r="C336" s="31">
        <v>48.907474771924001</v>
      </c>
      <c r="D336" s="31">
        <v>22.955948109516644</v>
      </c>
      <c r="E336" s="31">
        <v>0.73513357187015749</v>
      </c>
      <c r="F336" s="31">
        <v>7.9799433310267132</v>
      </c>
      <c r="H336" s="30"/>
      <c r="I336" s="30"/>
    </row>
    <row r="337" spans="1:9">
      <c r="A337" s="30"/>
      <c r="B337" s="30" t="s">
        <v>464</v>
      </c>
      <c r="C337" s="31">
        <v>49.104186181228947</v>
      </c>
      <c r="D337" s="31">
        <v>23.07063136994509</v>
      </c>
      <c r="E337" s="31">
        <v>0.7410691217325942</v>
      </c>
      <c r="F337" s="31">
        <v>8.4154331925972947</v>
      </c>
      <c r="H337" s="30"/>
      <c r="I337" s="30"/>
    </row>
    <row r="338" spans="1:9">
      <c r="A338" s="30">
        <v>2015</v>
      </c>
      <c r="B338" s="30" t="s">
        <v>465</v>
      </c>
      <c r="C338" s="31">
        <v>49.594193653869937</v>
      </c>
      <c r="D338" s="31">
        <v>23.046529983614597</v>
      </c>
      <c r="E338" s="31">
        <v>0.70267580208927449</v>
      </c>
      <c r="F338" s="31">
        <v>8.5875785190576366</v>
      </c>
      <c r="H338" s="30"/>
      <c r="I338" s="30"/>
    </row>
    <row r="339" spans="1:9">
      <c r="A339" s="30"/>
      <c r="B339" s="30" t="s">
        <v>454</v>
      </c>
      <c r="C339" s="31">
        <v>50.226047296690183</v>
      </c>
      <c r="D339" s="31">
        <v>23.184195937468441</v>
      </c>
      <c r="E339" s="31">
        <v>0.82470710521529811</v>
      </c>
      <c r="F339" s="31">
        <v>8.5767920961982327</v>
      </c>
      <c r="H339" s="30"/>
      <c r="I339" s="30"/>
    </row>
    <row r="340" spans="1:9">
      <c r="A340" s="30"/>
      <c r="B340" s="30" t="s">
        <v>455</v>
      </c>
      <c r="C340" s="31">
        <v>49.997563109629404</v>
      </c>
      <c r="D340" s="31">
        <v>23.611302698070155</v>
      </c>
      <c r="E340" s="31">
        <v>1.147353777328318</v>
      </c>
      <c r="F340" s="31">
        <v>8.4553475396189803</v>
      </c>
      <c r="H340" s="30"/>
      <c r="I340" s="30"/>
    </row>
    <row r="341" spans="1:9">
      <c r="A341" s="30"/>
      <c r="B341" s="30" t="s">
        <v>456</v>
      </c>
      <c r="C341" s="31">
        <v>49.519725051163668</v>
      </c>
      <c r="D341" s="31">
        <v>23.763637683722813</v>
      </c>
      <c r="E341" s="31">
        <v>1.3445730027303762</v>
      </c>
      <c r="F341" s="31">
        <v>9.1827763162141238</v>
      </c>
      <c r="H341" s="30"/>
      <c r="I341" s="30"/>
    </row>
    <row r="342" spans="1:9">
      <c r="A342" s="30"/>
      <c r="B342" s="30" t="s">
        <v>457</v>
      </c>
      <c r="C342" s="31">
        <v>48.9682278090919</v>
      </c>
      <c r="D342" s="31">
        <v>23.090864383851127</v>
      </c>
      <c r="E342" s="31">
        <v>1.3663743582518557</v>
      </c>
      <c r="F342" s="31">
        <v>10.75554497507872</v>
      </c>
      <c r="H342" s="30"/>
      <c r="I342" s="30"/>
    </row>
    <row r="343" spans="1:9">
      <c r="A343" s="30"/>
      <c r="B343" s="30" t="s">
        <v>458</v>
      </c>
      <c r="C343" s="31">
        <v>48.586760442607272</v>
      </c>
      <c r="D343" s="31">
        <v>22.392617890617736</v>
      </c>
      <c r="E343" s="31">
        <v>1.3268049067621146</v>
      </c>
      <c r="F343" s="31">
        <v>11.508966146218608</v>
      </c>
      <c r="H343" s="30"/>
      <c r="I343" s="30"/>
    </row>
    <row r="344" spans="1:9">
      <c r="A344" s="30"/>
      <c r="B344" s="30" t="s">
        <v>459</v>
      </c>
      <c r="C344" s="31">
        <v>48.304028480145064</v>
      </c>
      <c r="D344" s="31">
        <v>22.472800228160288</v>
      </c>
      <c r="E344" s="31">
        <v>1.2698724375058723</v>
      </c>
      <c r="F344" s="31">
        <v>12.264839504530388</v>
      </c>
      <c r="H344" s="30"/>
      <c r="I344" s="30"/>
    </row>
    <row r="345" spans="1:9">
      <c r="A345" s="30"/>
      <c r="B345" s="30" t="s">
        <v>460</v>
      </c>
      <c r="C345" s="31">
        <v>48.108035020436475</v>
      </c>
      <c r="D345" s="31">
        <v>24.080025372566563</v>
      </c>
      <c r="E345" s="31">
        <v>1.3214331389600058</v>
      </c>
      <c r="F345" s="31">
        <v>13.052491091671607</v>
      </c>
      <c r="H345" s="30"/>
      <c r="I345" s="30"/>
    </row>
    <row r="346" spans="1:9">
      <c r="A346" s="30"/>
      <c r="B346" s="30" t="s">
        <v>461</v>
      </c>
      <c r="C346" s="31">
        <v>48.585189644094974</v>
      </c>
      <c r="D346" s="31">
        <v>25.913179579209228</v>
      </c>
      <c r="E346" s="31">
        <v>1.4422554337944158</v>
      </c>
      <c r="F346" s="31">
        <v>13.2223332931481</v>
      </c>
      <c r="H346" s="30"/>
      <c r="I346" s="30"/>
    </row>
    <row r="347" spans="1:9">
      <c r="A347" s="30"/>
      <c r="B347" s="30" t="s">
        <v>462</v>
      </c>
      <c r="C347" s="31">
        <v>49.044502794220094</v>
      </c>
      <c r="D347" s="31">
        <v>26.544457103553825</v>
      </c>
      <c r="E347" s="31">
        <v>1.5112627177379014</v>
      </c>
      <c r="F347" s="31">
        <v>13.298823964930252</v>
      </c>
      <c r="H347" s="30"/>
      <c r="I347" s="30"/>
    </row>
    <row r="348" spans="1:9">
      <c r="A348" s="30"/>
      <c r="B348" s="30" t="s">
        <v>463</v>
      </c>
      <c r="C348" s="31">
        <v>49.991000002269239</v>
      </c>
      <c r="D348" s="31">
        <v>27.43850924952676</v>
      </c>
      <c r="E348" s="31">
        <v>1.7663754397880074</v>
      </c>
      <c r="F348" s="31">
        <v>13.237054676933457</v>
      </c>
      <c r="H348" s="30"/>
      <c r="I348" s="30"/>
    </row>
    <row r="349" spans="1:9">
      <c r="A349" s="30"/>
      <c r="B349" s="30" t="s">
        <v>464</v>
      </c>
      <c r="C349" s="31">
        <v>51.249115148821296</v>
      </c>
      <c r="D349" s="31">
        <v>28.61285559237546</v>
      </c>
      <c r="E349" s="31">
        <v>2.109733736239682</v>
      </c>
      <c r="F349" s="31">
        <v>13.347913937524513</v>
      </c>
      <c r="H349" s="30"/>
      <c r="I349" s="30"/>
    </row>
    <row r="350" spans="1:9">
      <c r="A350" s="30">
        <v>2016</v>
      </c>
      <c r="B350" s="30" t="s">
        <v>465</v>
      </c>
      <c r="C350" s="31">
        <v>51.567225000641223</v>
      </c>
      <c r="D350" s="31">
        <v>29.720318407933853</v>
      </c>
      <c r="E350" s="31">
        <v>2.23700268515634</v>
      </c>
      <c r="F350" s="31">
        <v>13.748929526753033</v>
      </c>
      <c r="H350" s="30"/>
      <c r="I350" s="30"/>
    </row>
    <row r="351" spans="1:9">
      <c r="A351" s="30"/>
      <c r="B351" s="30" t="s">
        <v>454</v>
      </c>
      <c r="C351" s="31">
        <v>51.416155036155203</v>
      </c>
      <c r="D351" s="31">
        <v>30.673282739485977</v>
      </c>
      <c r="E351" s="31">
        <v>2.0751686712842474</v>
      </c>
      <c r="F351" s="31">
        <v>14.200753281179223</v>
      </c>
      <c r="H351" s="30"/>
      <c r="I351" s="30"/>
    </row>
    <row r="352" spans="1:9">
      <c r="A352" s="30"/>
      <c r="B352" s="30" t="s">
        <v>455</v>
      </c>
      <c r="C352" s="31">
        <v>51.372366555555217</v>
      </c>
      <c r="D352" s="31">
        <v>31.585645566827957</v>
      </c>
      <c r="E352" s="31">
        <v>1.7527535153621945</v>
      </c>
      <c r="F352" s="31">
        <v>14.75064506092221</v>
      </c>
      <c r="H352" s="30"/>
      <c r="I352" s="30"/>
    </row>
    <row r="353" spans="1:9">
      <c r="A353" s="30"/>
      <c r="B353" s="30" t="s">
        <v>456</v>
      </c>
      <c r="C353" s="31">
        <v>51.100151357198399</v>
      </c>
      <c r="D353" s="31">
        <v>32.47750358839221</v>
      </c>
      <c r="E353" s="31">
        <v>1.5475024516630564</v>
      </c>
      <c r="F353" s="31">
        <v>14.996952445347553</v>
      </c>
      <c r="H353" s="30"/>
      <c r="I353" s="30"/>
    </row>
    <row r="354" spans="1:9">
      <c r="A354" s="30"/>
      <c r="B354" s="30" t="s">
        <v>457</v>
      </c>
      <c r="C354" s="31">
        <v>50.635845210300445</v>
      </c>
      <c r="D354" s="31">
        <v>32.934524306052552</v>
      </c>
      <c r="E354" s="31">
        <v>1.5213295427554188</v>
      </c>
      <c r="F354" s="31">
        <v>15.385302923017541</v>
      </c>
      <c r="H354" s="30"/>
      <c r="I354" s="30"/>
    </row>
    <row r="355" spans="1:9">
      <c r="A355" s="30"/>
      <c r="B355" s="30" t="s">
        <v>458</v>
      </c>
      <c r="C355" s="31">
        <v>50.260581468530034</v>
      </c>
      <c r="D355" s="31">
        <v>32.76462224010649</v>
      </c>
      <c r="E355" s="31">
        <v>1.6216779696630257</v>
      </c>
      <c r="F355" s="31">
        <v>16.080080849721057</v>
      </c>
      <c r="H355" s="30"/>
      <c r="I355" s="30"/>
    </row>
    <row r="356" spans="1:9">
      <c r="A356" s="30"/>
      <c r="B356" s="30" t="s">
        <v>459</v>
      </c>
      <c r="C356" s="31">
        <v>50.15790012573666</v>
      </c>
      <c r="D356" s="31">
        <v>31.804917811522948</v>
      </c>
      <c r="E356" s="31">
        <v>1.7347952596557215</v>
      </c>
      <c r="F356" s="31">
        <v>16.685057617449186</v>
      </c>
      <c r="H356" s="30"/>
      <c r="I356" s="30"/>
    </row>
    <row r="357" spans="1:9">
      <c r="A357" s="30"/>
      <c r="B357" s="30" t="s">
        <v>460</v>
      </c>
      <c r="C357" s="31">
        <v>50.181225196519698</v>
      </c>
      <c r="D357" s="31">
        <v>29.941858284579816</v>
      </c>
      <c r="E357" s="31">
        <v>1.7074737630292849</v>
      </c>
      <c r="F357" s="31">
        <v>17.825554304485415</v>
      </c>
      <c r="H357" s="30"/>
      <c r="I357" s="30"/>
    </row>
    <row r="358" spans="1:9">
      <c r="A358" s="30"/>
      <c r="B358" s="30" t="s">
        <v>461</v>
      </c>
      <c r="C358" s="31">
        <v>49.968758016849549</v>
      </c>
      <c r="D358" s="31">
        <v>28.130103784475601</v>
      </c>
      <c r="E358" s="31">
        <v>1.6307579075142733</v>
      </c>
      <c r="F358" s="31">
        <v>18.86421480575094</v>
      </c>
      <c r="H358" s="30"/>
      <c r="I358" s="30"/>
    </row>
    <row r="359" spans="1:9">
      <c r="A359" s="30"/>
      <c r="B359" s="30" t="s">
        <v>462</v>
      </c>
      <c r="C359" s="31">
        <v>49.296577039269593</v>
      </c>
      <c r="D359" s="31">
        <v>26.979155407204718</v>
      </c>
      <c r="E359" s="31">
        <v>1.5610936809236733</v>
      </c>
      <c r="F359" s="31">
        <v>19.158675531497046</v>
      </c>
      <c r="H359" s="30"/>
      <c r="I359" s="30"/>
    </row>
    <row r="360" spans="1:9">
      <c r="A360" s="30"/>
      <c r="B360" s="30" t="s">
        <v>463</v>
      </c>
      <c r="C360" s="31">
        <v>48.042336273560402</v>
      </c>
      <c r="D360" s="31">
        <v>25.852416379935441</v>
      </c>
      <c r="E360" s="31">
        <v>1.3172859398180903</v>
      </c>
      <c r="F360" s="31">
        <v>19.208054843936928</v>
      </c>
      <c r="H360" s="30"/>
      <c r="I360" s="30"/>
    </row>
    <row r="361" spans="1:9">
      <c r="A361" s="30"/>
      <c r="B361" s="30" t="s">
        <v>464</v>
      </c>
      <c r="C361" s="31">
        <v>46.861811339234251</v>
      </c>
      <c r="D361" s="31">
        <v>25.122968719364458</v>
      </c>
      <c r="E361" s="31">
        <v>0.97175900902565104</v>
      </c>
      <c r="F361" s="31">
        <v>19.048637075131985</v>
      </c>
    </row>
    <row r="362" spans="1:9">
      <c r="A362" s="30">
        <v>2017</v>
      </c>
      <c r="B362" s="30" t="s">
        <v>465</v>
      </c>
      <c r="C362" s="31">
        <v>46.07624740271288</v>
      </c>
      <c r="D362" s="31">
        <v>24.796087932706875</v>
      </c>
      <c r="E362" s="31">
        <v>0.78342199186879324</v>
      </c>
      <c r="F362" s="31">
        <v>18.929125562661596</v>
      </c>
    </row>
    <row r="363" spans="1:9">
      <c r="A363" s="30"/>
      <c r="B363" s="30" t="s">
        <v>454</v>
      </c>
      <c r="C363" s="31">
        <v>45.717925192015407</v>
      </c>
      <c r="D363" s="31">
        <v>24.231772568946319</v>
      </c>
      <c r="E363" s="31">
        <v>0.74447476143285574</v>
      </c>
      <c r="F363" s="31">
        <v>19.264350686911563</v>
      </c>
    </row>
    <row r="364" spans="1:9">
      <c r="A364" s="30"/>
      <c r="B364" s="30" t="s">
        <v>455</v>
      </c>
      <c r="C364" s="31">
        <v>45.761035427270912</v>
      </c>
      <c r="D364" s="31">
        <v>23.241665249115716</v>
      </c>
      <c r="E364" s="31">
        <v>0.72865745247888514</v>
      </c>
      <c r="F364" s="31">
        <v>19.252468264804996</v>
      </c>
    </row>
    <row r="365" spans="1:9">
      <c r="A365" s="30"/>
      <c r="B365" s="30" t="s">
        <v>456</v>
      </c>
      <c r="C365" s="31">
        <v>46.230668751578378</v>
      </c>
      <c r="D365" s="31">
        <v>22.637621592838109</v>
      </c>
      <c r="E365" s="31">
        <v>0.7278796671589467</v>
      </c>
      <c r="F365" s="31">
        <v>18.525663238558796</v>
      </c>
    </row>
    <row r="366" spans="1:9">
      <c r="A366" s="30"/>
      <c r="B366" s="30" t="s">
        <v>457</v>
      </c>
      <c r="C366" s="31">
        <v>47.051145250551535</v>
      </c>
      <c r="D366" s="31">
        <v>22.765200124980307</v>
      </c>
      <c r="E366" s="31">
        <v>0.69781140148421317</v>
      </c>
      <c r="F366" s="31">
        <v>17.415954927470629</v>
      </c>
    </row>
    <row r="367" spans="1:9">
      <c r="A367" s="30"/>
      <c r="B367" s="30" t="s">
        <v>458</v>
      </c>
      <c r="C367" s="31">
        <v>47.517228610273875</v>
      </c>
      <c r="D367" s="31">
        <v>22.912698017198529</v>
      </c>
      <c r="E367" s="31">
        <v>0.580661899307789</v>
      </c>
      <c r="F367" s="31">
        <v>16.424311500103364</v>
      </c>
    </row>
    <row r="368" spans="1:9">
      <c r="A368" s="30"/>
      <c r="B368" s="30" t="s">
        <v>459</v>
      </c>
      <c r="C368" s="31">
        <v>47.604532321592664</v>
      </c>
      <c r="D368" s="31">
        <v>23.268642866053131</v>
      </c>
      <c r="E368" s="31">
        <v>0.43203324567872958</v>
      </c>
      <c r="F368" s="31">
        <v>15.399998311206305</v>
      </c>
    </row>
    <row r="369" spans="1:6">
      <c r="A369" s="30"/>
      <c r="B369" s="30" t="s">
        <v>460</v>
      </c>
      <c r="C369" s="31">
        <v>47.68215889679739</v>
      </c>
      <c r="D369" s="31">
        <v>23.903810391012176</v>
      </c>
      <c r="E369" s="31">
        <v>0.32262256980999676</v>
      </c>
      <c r="F369" s="31">
        <v>13.748750437606525</v>
      </c>
    </row>
    <row r="370" spans="1:6">
      <c r="A370" s="30"/>
      <c r="B370" s="30" t="s">
        <v>461</v>
      </c>
      <c r="C370" s="31">
        <v>47.738444004686883</v>
      </c>
      <c r="D370" s="31">
        <v>24.337642569019675</v>
      </c>
      <c r="E370" s="31">
        <v>0.25442259802077727</v>
      </c>
      <c r="F370" s="31">
        <v>12.972291982313966</v>
      </c>
    </row>
    <row r="371" spans="1:6">
      <c r="A371" s="30"/>
      <c r="B371" s="30" t="s">
        <v>462</v>
      </c>
      <c r="C371" s="31">
        <v>47.478533773804571</v>
      </c>
      <c r="D371" s="31">
        <v>24.418127747101671</v>
      </c>
      <c r="E371" s="31">
        <v>0.20434721702160569</v>
      </c>
      <c r="F371" s="31">
        <v>13.997384014952168</v>
      </c>
    </row>
    <row r="372" spans="1:6">
      <c r="A372" s="30"/>
      <c r="B372" s="30" t="s">
        <v>463</v>
      </c>
      <c r="C372" s="31">
        <v>47.252962928199779</v>
      </c>
      <c r="D372" s="31">
        <v>24.199367276315588</v>
      </c>
      <c r="E372" s="31">
        <v>0.14303271840489187</v>
      </c>
      <c r="F372" s="31">
        <v>15.347702398263417</v>
      </c>
    </row>
    <row r="373" spans="1:6">
      <c r="A373" s="30"/>
      <c r="B373" s="30" t="s">
        <v>464</v>
      </c>
      <c r="C373" s="31">
        <v>47.224776332164069</v>
      </c>
      <c r="D373" s="31">
        <v>23.686854359292596</v>
      </c>
      <c r="E373" s="31">
        <v>0.11237190386747967</v>
      </c>
      <c r="F373" s="31">
        <v>16.483447950428868</v>
      </c>
    </row>
    <row r="374" spans="1:6">
      <c r="A374" s="30">
        <v>2018</v>
      </c>
      <c r="B374" s="30" t="s">
        <v>465</v>
      </c>
      <c r="C374" s="31">
        <v>47.066861399726704</v>
      </c>
      <c r="D374" s="31">
        <v>23.422659407769224</v>
      </c>
      <c r="E374" s="31">
        <v>0.15740855996288289</v>
      </c>
      <c r="F374" s="31">
        <v>18.066724250329237</v>
      </c>
    </row>
    <row r="375" spans="1:6">
      <c r="A375" s="30"/>
      <c r="B375" s="30" t="s">
        <v>454</v>
      </c>
      <c r="C375" s="31">
        <v>46.586212346916973</v>
      </c>
      <c r="D375" s="31">
        <v>23.597362486764645</v>
      </c>
      <c r="E375" s="31">
        <v>0.23220985988044868</v>
      </c>
      <c r="F375" s="31">
        <v>19.222632039385214</v>
      </c>
    </row>
    <row r="376" spans="1:6">
      <c r="A376" s="30"/>
      <c r="B376" s="30" t="s">
        <v>455</v>
      </c>
      <c r="C376" s="31">
        <v>46.117047622599152</v>
      </c>
      <c r="D376" s="31">
        <v>23.671240047281103</v>
      </c>
      <c r="E376" s="31">
        <v>0.33012945371706914</v>
      </c>
      <c r="F376" s="31">
        <v>20.081073052339253</v>
      </c>
    </row>
    <row r="377" spans="1:6">
      <c r="A377" s="30"/>
      <c r="B377" s="30" t="s">
        <v>456</v>
      </c>
      <c r="C377" s="31">
        <v>46.188189091954925</v>
      </c>
      <c r="D377" s="31">
        <v>23.123115290326631</v>
      </c>
      <c r="E377" s="31">
        <v>0.41988615733137458</v>
      </c>
      <c r="F377" s="31">
        <v>21.50832896598412</v>
      </c>
    </row>
    <row r="378" spans="1:6">
      <c r="A378" s="30"/>
      <c r="B378" s="30" t="s">
        <v>457</v>
      </c>
      <c r="C378" s="31">
        <v>46.32616905152409</v>
      </c>
      <c r="D378" s="31">
        <v>22.150014615898939</v>
      </c>
      <c r="E378" s="31">
        <v>0.46650833468478109</v>
      </c>
      <c r="F378" s="31">
        <v>22.365983935448398</v>
      </c>
    </row>
    <row r="379" spans="1:6">
      <c r="A379" s="30"/>
      <c r="B379" s="30" t="s">
        <v>458</v>
      </c>
      <c r="C379" s="31">
        <v>46.027299788311183</v>
      </c>
      <c r="D379" s="31">
        <v>21.598020223079729</v>
      </c>
      <c r="E379" s="31">
        <v>0.48241164257282182</v>
      </c>
      <c r="F379" s="31">
        <v>23.264763157499281</v>
      </c>
    </row>
    <row r="380" spans="1:6">
      <c r="A380" s="30"/>
      <c r="B380" s="30" t="s">
        <v>459</v>
      </c>
      <c r="C380" s="31">
        <v>45.692511514271743</v>
      </c>
      <c r="D380" s="31">
        <v>21.431373687726634</v>
      </c>
      <c r="E380" s="31">
        <v>0.48241164257282182</v>
      </c>
      <c r="F380" s="31">
        <v>24.687333018971795</v>
      </c>
    </row>
    <row r="381" spans="1:6">
      <c r="A381" s="30"/>
      <c r="B381" s="30" t="s">
        <v>460</v>
      </c>
      <c r="C381" s="31">
        <v>44.981598841521247</v>
      </c>
      <c r="D381" s="31">
        <v>21.157427410341359</v>
      </c>
      <c r="E381" s="31">
        <v>0.54333699235054012</v>
      </c>
      <c r="F381" s="31">
        <v>26.113996286470002</v>
      </c>
    </row>
    <row r="382" spans="1:6">
      <c r="A382" s="30"/>
      <c r="B382" s="30" t="s">
        <v>461</v>
      </c>
      <c r="C382" s="31">
        <v>44.748604483397941</v>
      </c>
      <c r="D382" s="31">
        <v>21.090217936225656</v>
      </c>
      <c r="E382" s="31">
        <v>0.60426234212825847</v>
      </c>
      <c r="F382" s="31">
        <v>27.024723880881826</v>
      </c>
    </row>
    <row r="383" spans="1:6">
      <c r="A383" s="30"/>
      <c r="B383" s="30" t="s">
        <v>462</v>
      </c>
      <c r="C383" s="31">
        <v>45.409287709769387</v>
      </c>
      <c r="D383" s="31">
        <v>21.372466992446341</v>
      </c>
      <c r="E383" s="31">
        <v>0.65060049764362926</v>
      </c>
      <c r="F383" s="31">
        <v>26.767923390987441</v>
      </c>
    </row>
    <row r="384" spans="1:6">
      <c r="A384" s="30"/>
      <c r="B384" s="30" t="s">
        <v>463</v>
      </c>
      <c r="C384" s="31">
        <v>45.550859008125521</v>
      </c>
      <c r="D384" s="31">
        <v>21.63004607465442</v>
      </c>
      <c r="E384" s="31">
        <v>0.69693865315899994</v>
      </c>
      <c r="F384" s="31">
        <v>26.584481895991324</v>
      </c>
    </row>
    <row r="385" spans="1:6">
      <c r="A385" s="30"/>
      <c r="B385" s="30" t="s">
        <v>464</v>
      </c>
      <c r="C385" s="31">
        <v>45.43619657389938</v>
      </c>
      <c r="D385" s="31">
        <v>21.989297685171465</v>
      </c>
      <c r="E385" s="31">
        <v>0.69281142445550004</v>
      </c>
      <c r="F385" s="31">
        <v>27.156911690290663</v>
      </c>
    </row>
    <row r="386" spans="1:6">
      <c r="A386" s="30">
        <v>2019</v>
      </c>
      <c r="B386" s="30" t="s">
        <v>465</v>
      </c>
      <c r="C386" s="31">
        <v>45.921036456836475</v>
      </c>
      <c r="D386" s="31">
        <v>22.014197674226505</v>
      </c>
      <c r="E386" s="31">
        <v>0.68080306985358008</v>
      </c>
      <c r="F386" s="31">
        <v>27.095716777267</v>
      </c>
    </row>
    <row r="387" spans="1:6">
      <c r="A387" s="30"/>
      <c r="B387" s="30" t="s">
        <v>454</v>
      </c>
      <c r="C387" s="31">
        <v>46.648249773281094</v>
      </c>
      <c r="D387" s="31">
        <v>21.536616778648323</v>
      </c>
      <c r="E387" s="31">
        <v>0.63386826286103437</v>
      </c>
      <c r="F387" s="31">
        <v>26.978180000290145</v>
      </c>
    </row>
    <row r="388" spans="1:6">
      <c r="A388" s="30"/>
      <c r="B388" s="30" t="s">
        <v>455</v>
      </c>
      <c r="C388" s="31">
        <v>47.252709663042182</v>
      </c>
      <c r="D388" s="31">
        <v>21.151999186703335</v>
      </c>
      <c r="E388" s="31">
        <v>0.54914272411092857</v>
      </c>
      <c r="F388" s="31">
        <v>27.524699565112098</v>
      </c>
    </row>
    <row r="389" spans="1:6">
      <c r="A389" s="30"/>
      <c r="B389" s="30" t="s">
        <v>456</v>
      </c>
      <c r="C389" s="31">
        <v>46.94005721045815</v>
      </c>
      <c r="D389" s="31">
        <v>21.177129217222394</v>
      </c>
      <c r="E389" s="31">
        <v>0.47655634180403478</v>
      </c>
      <c r="F389" s="31">
        <v>27.640393807942974</v>
      </c>
    </row>
    <row r="390" spans="1:6">
      <c r="A390" s="30"/>
      <c r="B390" s="30" t="s">
        <v>457</v>
      </c>
      <c r="C390" s="31">
        <v>46.264889873314942</v>
      </c>
      <c r="D390" s="31">
        <v>21.951696591384781</v>
      </c>
      <c r="E390" s="31">
        <v>0.45449627628456007</v>
      </c>
      <c r="F390" s="31">
        <v>27.929134057216338</v>
      </c>
    </row>
    <row r="391" spans="1:6">
      <c r="A391" s="30"/>
      <c r="B391" s="30" t="s">
        <v>458</v>
      </c>
      <c r="C391" s="31">
        <v>46.186931222394378</v>
      </c>
      <c r="D391" s="31">
        <v>22.488132726043858</v>
      </c>
      <c r="E391" s="31">
        <v>0.49762996336733217</v>
      </c>
      <c r="F391" s="31">
        <v>28.438282172816326</v>
      </c>
    </row>
    <row r="392" spans="1:6">
      <c r="A392" s="30"/>
      <c r="B392" s="30" t="s">
        <v>459</v>
      </c>
      <c r="C392" s="31"/>
      <c r="D392" s="31"/>
      <c r="E392" s="31"/>
      <c r="F392" s="31"/>
    </row>
    <row r="393" spans="1:6">
      <c r="A393" s="30"/>
      <c r="B393" s="30" t="s">
        <v>460</v>
      </c>
    </row>
    <row r="394" spans="1:6">
      <c r="A394" s="30"/>
      <c r="B394" s="30" t="s">
        <v>461</v>
      </c>
    </row>
    <row r="395" spans="1:6">
      <c r="A395" s="30"/>
      <c r="B395" s="30" t="s">
        <v>462</v>
      </c>
    </row>
    <row r="396" spans="1:6">
      <c r="A396" s="30"/>
      <c r="B396" s="30" t="s">
        <v>463</v>
      </c>
    </row>
    <row r="397" spans="1:6">
      <c r="A397" s="30"/>
      <c r="B397" s="30" t="s">
        <v>464</v>
      </c>
    </row>
  </sheetData>
  <phoneticPr fontId="379"/>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1"/>
  <sheetViews>
    <sheetView topLeftCell="A347" zoomScale="85" zoomScaleNormal="85" workbookViewId="0">
      <selection activeCell="D1" sqref="D1"/>
    </sheetView>
  </sheetViews>
  <sheetFormatPr defaultColWidth="9" defaultRowHeight="15"/>
  <cols>
    <col min="1" max="1" width="6.28515625" style="28" bestFit="1" customWidth="1"/>
    <col min="2" max="2" width="5.42578125" style="28" bestFit="1" customWidth="1"/>
    <col min="3" max="3" width="17.7109375" style="14" bestFit="1" customWidth="1"/>
    <col min="4" max="4" width="16.7109375" style="14" bestFit="1" customWidth="1"/>
    <col min="5" max="16384" width="9" style="14"/>
  </cols>
  <sheetData>
    <row r="1" spans="1:4">
      <c r="C1" s="14" t="s">
        <v>549</v>
      </c>
      <c r="D1" s="14" t="s">
        <v>550</v>
      </c>
    </row>
    <row r="2" spans="1:4">
      <c r="A2" s="28">
        <v>1985</v>
      </c>
      <c r="B2" s="28" t="s">
        <v>465</v>
      </c>
    </row>
    <row r="3" spans="1:4">
      <c r="B3" s="28" t="s">
        <v>454</v>
      </c>
    </row>
    <row r="4" spans="1:4">
      <c r="B4" s="28" t="s">
        <v>455</v>
      </c>
    </row>
    <row r="5" spans="1:4">
      <c r="B5" s="28" t="s">
        <v>456</v>
      </c>
    </row>
    <row r="6" spans="1:4">
      <c r="B6" s="28" t="s">
        <v>457</v>
      </c>
    </row>
    <row r="7" spans="1:4">
      <c r="B7" s="28" t="s">
        <v>458</v>
      </c>
    </row>
    <row r="8" spans="1:4">
      <c r="B8" s="28" t="s">
        <v>459</v>
      </c>
    </row>
    <row r="9" spans="1:4">
      <c r="B9" s="28" t="s">
        <v>460</v>
      </c>
    </row>
    <row r="10" spans="1:4">
      <c r="B10" s="28" t="s">
        <v>461</v>
      </c>
    </row>
    <row r="11" spans="1:4">
      <c r="B11" s="28" t="s">
        <v>462</v>
      </c>
    </row>
    <row r="12" spans="1:4">
      <c r="B12" s="28" t="s">
        <v>463</v>
      </c>
    </row>
    <row r="13" spans="1:4">
      <c r="B13" s="28" t="s">
        <v>464</v>
      </c>
    </row>
    <row r="14" spans="1:4">
      <c r="A14" s="28">
        <v>1986</v>
      </c>
      <c r="B14" s="28" t="s">
        <v>465</v>
      </c>
    </row>
    <row r="15" spans="1:4">
      <c r="B15" s="28" t="s">
        <v>454</v>
      </c>
    </row>
    <row r="16" spans="1:4">
      <c r="B16" s="28" t="s">
        <v>455</v>
      </c>
    </row>
    <row r="17" spans="1:4">
      <c r="B17" s="28" t="s">
        <v>456</v>
      </c>
    </row>
    <row r="18" spans="1:4">
      <c r="B18" s="28" t="s">
        <v>457</v>
      </c>
    </row>
    <row r="19" spans="1:4">
      <c r="B19" s="28" t="s">
        <v>458</v>
      </c>
    </row>
    <row r="20" spans="1:4">
      <c r="B20" s="28" t="s">
        <v>459</v>
      </c>
    </row>
    <row r="21" spans="1:4">
      <c r="B21" s="28" t="s">
        <v>460</v>
      </c>
    </row>
    <row r="22" spans="1:4">
      <c r="B22" s="28" t="s">
        <v>461</v>
      </c>
    </row>
    <row r="23" spans="1:4">
      <c r="B23" s="28" t="s">
        <v>462</v>
      </c>
    </row>
    <row r="24" spans="1:4">
      <c r="B24" s="28" t="s">
        <v>463</v>
      </c>
    </row>
    <row r="25" spans="1:4">
      <c r="B25" s="28" t="s">
        <v>464</v>
      </c>
    </row>
    <row r="26" spans="1:4">
      <c r="A26" s="28">
        <v>1987</v>
      </c>
      <c r="B26" s="28" t="s">
        <v>465</v>
      </c>
      <c r="C26" s="14">
        <v>0</v>
      </c>
      <c r="D26" s="14">
        <f>C26*500</f>
        <v>0</v>
      </c>
    </row>
    <row r="27" spans="1:4">
      <c r="B27" s="28" t="s">
        <v>454</v>
      </c>
      <c r="C27" s="14">
        <v>0</v>
      </c>
      <c r="D27" s="14">
        <f t="shared" ref="D27:D90" si="0">C27*500</f>
        <v>0</v>
      </c>
    </row>
    <row r="28" spans="1:4">
      <c r="B28" s="28" t="s">
        <v>455</v>
      </c>
      <c r="C28" s="14">
        <v>0</v>
      </c>
      <c r="D28" s="14">
        <f t="shared" si="0"/>
        <v>0</v>
      </c>
    </row>
    <row r="29" spans="1:4">
      <c r="B29" s="28" t="s">
        <v>456</v>
      </c>
      <c r="C29" s="14">
        <v>0</v>
      </c>
      <c r="D29" s="14">
        <f t="shared" si="0"/>
        <v>0</v>
      </c>
    </row>
    <row r="30" spans="1:4">
      <c r="B30" s="28" t="s">
        <v>457</v>
      </c>
      <c r="C30" s="14">
        <v>0</v>
      </c>
      <c r="D30" s="14">
        <f t="shared" si="0"/>
        <v>0</v>
      </c>
    </row>
    <row r="31" spans="1:4">
      <c r="B31" s="28" t="s">
        <v>458</v>
      </c>
      <c r="C31" s="14">
        <v>0</v>
      </c>
      <c r="D31" s="14">
        <f t="shared" si="0"/>
        <v>0</v>
      </c>
    </row>
    <row r="32" spans="1:4">
      <c r="B32" s="28" t="s">
        <v>459</v>
      </c>
      <c r="C32" s="14">
        <v>0</v>
      </c>
      <c r="D32" s="14">
        <f t="shared" si="0"/>
        <v>0</v>
      </c>
    </row>
    <row r="33" spans="1:4">
      <c r="B33" s="28" t="s">
        <v>460</v>
      </c>
      <c r="C33" s="14">
        <v>0</v>
      </c>
      <c r="D33" s="14">
        <f t="shared" si="0"/>
        <v>0</v>
      </c>
    </row>
    <row r="34" spans="1:4">
      <c r="B34" s="28" t="s">
        <v>461</v>
      </c>
      <c r="C34" s="14">
        <v>0</v>
      </c>
      <c r="D34" s="14">
        <f t="shared" si="0"/>
        <v>0</v>
      </c>
    </row>
    <row r="35" spans="1:4">
      <c r="B35" s="28" t="s">
        <v>462</v>
      </c>
      <c r="C35" s="14">
        <v>0</v>
      </c>
      <c r="D35" s="14">
        <f t="shared" si="0"/>
        <v>0</v>
      </c>
    </row>
    <row r="36" spans="1:4">
      <c r="B36" s="28" t="s">
        <v>463</v>
      </c>
      <c r="C36" s="14">
        <v>1</v>
      </c>
      <c r="D36" s="14">
        <f t="shared" si="0"/>
        <v>500</v>
      </c>
    </row>
    <row r="37" spans="1:4">
      <c r="B37" s="28" t="s">
        <v>464</v>
      </c>
      <c r="C37" s="14">
        <v>0</v>
      </c>
      <c r="D37" s="14">
        <f t="shared" si="0"/>
        <v>0</v>
      </c>
    </row>
    <row r="38" spans="1:4">
      <c r="A38" s="28">
        <v>1988</v>
      </c>
      <c r="B38" s="28" t="s">
        <v>465</v>
      </c>
      <c r="C38" s="14">
        <v>0</v>
      </c>
      <c r="D38" s="14">
        <f t="shared" si="0"/>
        <v>0</v>
      </c>
    </row>
    <row r="39" spans="1:4">
      <c r="B39" s="28" t="s">
        <v>454</v>
      </c>
      <c r="C39" s="14">
        <v>0</v>
      </c>
      <c r="D39" s="14">
        <f t="shared" si="0"/>
        <v>0</v>
      </c>
    </row>
    <row r="40" spans="1:4">
      <c r="B40" s="28" t="s">
        <v>455</v>
      </c>
      <c r="C40" s="14">
        <v>0</v>
      </c>
      <c r="D40" s="14">
        <f t="shared" si="0"/>
        <v>0</v>
      </c>
    </row>
    <row r="41" spans="1:4">
      <c r="B41" s="28" t="s">
        <v>456</v>
      </c>
      <c r="C41" s="14">
        <v>0</v>
      </c>
      <c r="D41" s="14">
        <f t="shared" si="0"/>
        <v>0</v>
      </c>
    </row>
    <row r="42" spans="1:4">
      <c r="B42" s="28" t="s">
        <v>457</v>
      </c>
      <c r="C42" s="14">
        <v>0</v>
      </c>
      <c r="D42" s="14">
        <f t="shared" si="0"/>
        <v>0</v>
      </c>
    </row>
    <row r="43" spans="1:4">
      <c r="B43" s="28" t="s">
        <v>458</v>
      </c>
      <c r="C43" s="14">
        <v>0</v>
      </c>
      <c r="D43" s="14">
        <f t="shared" si="0"/>
        <v>0</v>
      </c>
    </row>
    <row r="44" spans="1:4">
      <c r="B44" s="28" t="s">
        <v>459</v>
      </c>
      <c r="C44" s="14">
        <v>0</v>
      </c>
      <c r="D44" s="14">
        <f t="shared" si="0"/>
        <v>0</v>
      </c>
    </row>
    <row r="45" spans="1:4">
      <c r="B45" s="28" t="s">
        <v>460</v>
      </c>
      <c r="C45" s="14">
        <v>0</v>
      </c>
      <c r="D45" s="14">
        <f t="shared" si="0"/>
        <v>0</v>
      </c>
    </row>
    <row r="46" spans="1:4">
      <c r="B46" s="28" t="s">
        <v>461</v>
      </c>
      <c r="C46" s="14">
        <v>0</v>
      </c>
      <c r="D46" s="14">
        <f t="shared" si="0"/>
        <v>0</v>
      </c>
    </row>
    <row r="47" spans="1:4">
      <c r="B47" s="28" t="s">
        <v>462</v>
      </c>
      <c r="C47" s="14">
        <v>0</v>
      </c>
      <c r="D47" s="14">
        <f t="shared" si="0"/>
        <v>0</v>
      </c>
    </row>
    <row r="48" spans="1:4">
      <c r="B48" s="28" t="s">
        <v>463</v>
      </c>
      <c r="C48" s="14">
        <v>0</v>
      </c>
      <c r="D48" s="14">
        <f t="shared" si="0"/>
        <v>0</v>
      </c>
    </row>
    <row r="49" spans="1:4">
      <c r="B49" s="28" t="s">
        <v>464</v>
      </c>
      <c r="C49" s="14">
        <v>0</v>
      </c>
      <c r="D49" s="14">
        <f t="shared" si="0"/>
        <v>0</v>
      </c>
    </row>
    <row r="50" spans="1:4">
      <c r="A50" s="28">
        <v>1989</v>
      </c>
      <c r="B50" s="28" t="s">
        <v>465</v>
      </c>
      <c r="C50" s="14">
        <v>0</v>
      </c>
      <c r="D50" s="14">
        <f t="shared" si="0"/>
        <v>0</v>
      </c>
    </row>
    <row r="51" spans="1:4">
      <c r="B51" s="28" t="s">
        <v>454</v>
      </c>
      <c r="C51" s="14">
        <v>0</v>
      </c>
      <c r="D51" s="14">
        <f t="shared" si="0"/>
        <v>0</v>
      </c>
    </row>
    <row r="52" spans="1:4">
      <c r="B52" s="28" t="s">
        <v>455</v>
      </c>
      <c r="C52" s="14">
        <v>0</v>
      </c>
      <c r="D52" s="14">
        <f t="shared" si="0"/>
        <v>0</v>
      </c>
    </row>
    <row r="53" spans="1:4">
      <c r="B53" s="28" t="s">
        <v>456</v>
      </c>
      <c r="C53" s="14">
        <v>0</v>
      </c>
      <c r="D53" s="14">
        <f t="shared" si="0"/>
        <v>0</v>
      </c>
    </row>
    <row r="54" spans="1:4">
      <c r="B54" s="28" t="s">
        <v>457</v>
      </c>
      <c r="C54" s="14">
        <v>0</v>
      </c>
      <c r="D54" s="14">
        <f t="shared" si="0"/>
        <v>0</v>
      </c>
    </row>
    <row r="55" spans="1:4">
      <c r="B55" s="28" t="s">
        <v>458</v>
      </c>
      <c r="C55" s="14">
        <v>1</v>
      </c>
      <c r="D55" s="14">
        <f t="shared" si="0"/>
        <v>500</v>
      </c>
    </row>
    <row r="56" spans="1:4">
      <c r="B56" s="28" t="s">
        <v>459</v>
      </c>
      <c r="C56" s="14">
        <v>0</v>
      </c>
      <c r="D56" s="14">
        <f t="shared" si="0"/>
        <v>0</v>
      </c>
    </row>
    <row r="57" spans="1:4">
      <c r="B57" s="28" t="s">
        <v>460</v>
      </c>
      <c r="C57" s="14">
        <v>1</v>
      </c>
      <c r="D57" s="14">
        <f t="shared" si="0"/>
        <v>500</v>
      </c>
    </row>
    <row r="58" spans="1:4">
      <c r="B58" s="28" t="s">
        <v>461</v>
      </c>
      <c r="C58" s="14">
        <v>0</v>
      </c>
      <c r="D58" s="14">
        <f t="shared" si="0"/>
        <v>0</v>
      </c>
    </row>
    <row r="59" spans="1:4">
      <c r="B59" s="28" t="s">
        <v>462</v>
      </c>
      <c r="C59" s="14">
        <v>0</v>
      </c>
      <c r="D59" s="14">
        <f t="shared" si="0"/>
        <v>0</v>
      </c>
    </row>
    <row r="60" spans="1:4">
      <c r="B60" s="28" t="s">
        <v>463</v>
      </c>
      <c r="C60" s="14">
        <v>0</v>
      </c>
      <c r="D60" s="14">
        <f t="shared" si="0"/>
        <v>0</v>
      </c>
    </row>
    <row r="61" spans="1:4">
      <c r="B61" s="28" t="s">
        <v>464</v>
      </c>
      <c r="C61" s="14">
        <v>0</v>
      </c>
      <c r="D61" s="14">
        <f t="shared" si="0"/>
        <v>0</v>
      </c>
    </row>
    <row r="62" spans="1:4">
      <c r="A62" s="28">
        <v>1990</v>
      </c>
      <c r="B62" s="28" t="s">
        <v>465</v>
      </c>
      <c r="C62" s="14">
        <v>0</v>
      </c>
      <c r="D62" s="14">
        <f t="shared" si="0"/>
        <v>0</v>
      </c>
    </row>
    <row r="63" spans="1:4">
      <c r="B63" s="28" t="s">
        <v>454</v>
      </c>
      <c r="C63" s="14">
        <v>0</v>
      </c>
      <c r="D63" s="14">
        <f t="shared" si="0"/>
        <v>0</v>
      </c>
    </row>
    <row r="64" spans="1:4">
      <c r="B64" s="28" t="s">
        <v>455</v>
      </c>
      <c r="C64" s="14">
        <v>0</v>
      </c>
      <c r="D64" s="14">
        <f t="shared" si="0"/>
        <v>0</v>
      </c>
    </row>
    <row r="65" spans="1:4">
      <c r="B65" s="28" t="s">
        <v>456</v>
      </c>
      <c r="C65" s="14">
        <v>0</v>
      </c>
      <c r="D65" s="14">
        <f t="shared" si="0"/>
        <v>0</v>
      </c>
    </row>
    <row r="66" spans="1:4">
      <c r="B66" s="28" t="s">
        <v>457</v>
      </c>
      <c r="C66" s="14">
        <v>0</v>
      </c>
      <c r="D66" s="14">
        <f t="shared" si="0"/>
        <v>0</v>
      </c>
    </row>
    <row r="67" spans="1:4">
      <c r="B67" s="28" t="s">
        <v>458</v>
      </c>
      <c r="C67" s="14">
        <v>0</v>
      </c>
      <c r="D67" s="14">
        <f t="shared" si="0"/>
        <v>0</v>
      </c>
    </row>
    <row r="68" spans="1:4">
      <c r="B68" s="28" t="s">
        <v>459</v>
      </c>
      <c r="C68" s="14">
        <v>0</v>
      </c>
      <c r="D68" s="14">
        <f t="shared" si="0"/>
        <v>0</v>
      </c>
    </row>
    <row r="69" spans="1:4">
      <c r="B69" s="28" t="s">
        <v>460</v>
      </c>
      <c r="C69" s="14">
        <v>0</v>
      </c>
      <c r="D69" s="14">
        <f t="shared" si="0"/>
        <v>0</v>
      </c>
    </row>
    <row r="70" spans="1:4">
      <c r="B70" s="28" t="s">
        <v>461</v>
      </c>
      <c r="C70" s="14">
        <v>0</v>
      </c>
      <c r="D70" s="14">
        <f t="shared" si="0"/>
        <v>0</v>
      </c>
    </row>
    <row r="71" spans="1:4">
      <c r="B71" s="28" t="s">
        <v>462</v>
      </c>
      <c r="C71" s="14">
        <v>0</v>
      </c>
      <c r="D71" s="14">
        <f t="shared" si="0"/>
        <v>0</v>
      </c>
    </row>
    <row r="72" spans="1:4">
      <c r="B72" s="28" t="s">
        <v>463</v>
      </c>
      <c r="C72" s="14">
        <v>1</v>
      </c>
      <c r="D72" s="14">
        <f t="shared" si="0"/>
        <v>500</v>
      </c>
    </row>
    <row r="73" spans="1:4">
      <c r="B73" s="28" t="s">
        <v>464</v>
      </c>
      <c r="C73" s="14">
        <v>0</v>
      </c>
      <c r="D73" s="14">
        <f t="shared" si="0"/>
        <v>0</v>
      </c>
    </row>
    <row r="74" spans="1:4">
      <c r="A74" s="28">
        <v>1991</v>
      </c>
      <c r="B74" s="28" t="s">
        <v>465</v>
      </c>
      <c r="C74" s="14">
        <v>0</v>
      </c>
      <c r="D74" s="14">
        <f t="shared" si="0"/>
        <v>0</v>
      </c>
    </row>
    <row r="75" spans="1:4">
      <c r="B75" s="28" t="s">
        <v>454</v>
      </c>
      <c r="C75" s="14">
        <v>0</v>
      </c>
      <c r="D75" s="14">
        <f t="shared" si="0"/>
        <v>0</v>
      </c>
    </row>
    <row r="76" spans="1:4">
      <c r="B76" s="28" t="s">
        <v>455</v>
      </c>
      <c r="C76" s="14">
        <v>0</v>
      </c>
      <c r="D76" s="14">
        <f t="shared" si="0"/>
        <v>0</v>
      </c>
    </row>
    <row r="77" spans="1:4">
      <c r="B77" s="28" t="s">
        <v>456</v>
      </c>
      <c r="C77" s="14">
        <v>0</v>
      </c>
      <c r="D77" s="14">
        <f t="shared" si="0"/>
        <v>0</v>
      </c>
    </row>
    <row r="78" spans="1:4">
      <c r="B78" s="28" t="s">
        <v>457</v>
      </c>
      <c r="C78" s="14">
        <v>0</v>
      </c>
      <c r="D78" s="14">
        <f t="shared" si="0"/>
        <v>0</v>
      </c>
    </row>
    <row r="79" spans="1:4">
      <c r="B79" s="28" t="s">
        <v>458</v>
      </c>
      <c r="C79" s="14">
        <v>0</v>
      </c>
      <c r="D79" s="14">
        <f t="shared" si="0"/>
        <v>0</v>
      </c>
    </row>
    <row r="80" spans="1:4">
      <c r="B80" s="28" t="s">
        <v>459</v>
      </c>
      <c r="C80" s="14">
        <v>0</v>
      </c>
      <c r="D80" s="14">
        <f t="shared" si="0"/>
        <v>0</v>
      </c>
    </row>
    <row r="81" spans="1:4">
      <c r="B81" s="28" t="s">
        <v>460</v>
      </c>
      <c r="C81" s="14">
        <v>0</v>
      </c>
      <c r="D81" s="14">
        <f t="shared" si="0"/>
        <v>0</v>
      </c>
    </row>
    <row r="82" spans="1:4">
      <c r="B82" s="28" t="s">
        <v>461</v>
      </c>
      <c r="C82" s="14">
        <v>0</v>
      </c>
      <c r="D82" s="14">
        <f t="shared" si="0"/>
        <v>0</v>
      </c>
    </row>
    <row r="83" spans="1:4">
      <c r="B83" s="28" t="s">
        <v>462</v>
      </c>
      <c r="C83" s="14">
        <v>0</v>
      </c>
      <c r="D83" s="14">
        <f t="shared" si="0"/>
        <v>0</v>
      </c>
    </row>
    <row r="84" spans="1:4">
      <c r="B84" s="28" t="s">
        <v>463</v>
      </c>
      <c r="C84" s="14">
        <v>0</v>
      </c>
      <c r="D84" s="14">
        <f t="shared" si="0"/>
        <v>0</v>
      </c>
    </row>
    <row r="85" spans="1:4">
      <c r="B85" s="28" t="s">
        <v>464</v>
      </c>
      <c r="C85" s="14">
        <v>0</v>
      </c>
      <c r="D85" s="14">
        <f t="shared" si="0"/>
        <v>0</v>
      </c>
    </row>
    <row r="86" spans="1:4">
      <c r="A86" s="28">
        <v>1992</v>
      </c>
      <c r="B86" s="28" t="s">
        <v>465</v>
      </c>
      <c r="C86" s="14">
        <v>0</v>
      </c>
      <c r="D86" s="14">
        <f t="shared" si="0"/>
        <v>0</v>
      </c>
    </row>
    <row r="87" spans="1:4">
      <c r="B87" s="28" t="s">
        <v>454</v>
      </c>
      <c r="C87" s="14">
        <v>0</v>
      </c>
      <c r="D87" s="14">
        <f t="shared" si="0"/>
        <v>0</v>
      </c>
    </row>
    <row r="88" spans="1:4">
      <c r="B88" s="28" t="s">
        <v>455</v>
      </c>
      <c r="C88" s="14">
        <v>0</v>
      </c>
      <c r="D88" s="14">
        <f t="shared" si="0"/>
        <v>0</v>
      </c>
    </row>
    <row r="89" spans="1:4">
      <c r="B89" s="28" t="s">
        <v>456</v>
      </c>
      <c r="C89" s="14">
        <v>0</v>
      </c>
      <c r="D89" s="14">
        <f t="shared" si="0"/>
        <v>0</v>
      </c>
    </row>
    <row r="90" spans="1:4">
      <c r="B90" s="28" t="s">
        <v>457</v>
      </c>
      <c r="C90" s="14">
        <v>0</v>
      </c>
      <c r="D90" s="14">
        <f t="shared" si="0"/>
        <v>0</v>
      </c>
    </row>
    <row r="91" spans="1:4">
      <c r="B91" s="28" t="s">
        <v>458</v>
      </c>
      <c r="C91" s="14">
        <v>0</v>
      </c>
      <c r="D91" s="14">
        <f t="shared" ref="D91:D154" si="1">C91*500</f>
        <v>0</v>
      </c>
    </row>
    <row r="92" spans="1:4">
      <c r="B92" s="28" t="s">
        <v>459</v>
      </c>
      <c r="C92" s="14">
        <v>0</v>
      </c>
      <c r="D92" s="14">
        <f t="shared" si="1"/>
        <v>0</v>
      </c>
    </row>
    <row r="93" spans="1:4">
      <c r="B93" s="28" t="s">
        <v>460</v>
      </c>
      <c r="C93" s="14">
        <v>0</v>
      </c>
      <c r="D93" s="14">
        <f t="shared" si="1"/>
        <v>0</v>
      </c>
    </row>
    <row r="94" spans="1:4">
      <c r="B94" s="28" t="s">
        <v>461</v>
      </c>
      <c r="C94" s="14">
        <v>0</v>
      </c>
      <c r="D94" s="14">
        <f t="shared" si="1"/>
        <v>0</v>
      </c>
    </row>
    <row r="95" spans="1:4">
      <c r="B95" s="28" t="s">
        <v>462</v>
      </c>
      <c r="C95" s="14">
        <v>0</v>
      </c>
      <c r="D95" s="14">
        <f t="shared" si="1"/>
        <v>0</v>
      </c>
    </row>
    <row r="96" spans="1:4">
      <c r="B96" s="28" t="s">
        <v>463</v>
      </c>
      <c r="C96" s="14">
        <v>0</v>
      </c>
      <c r="D96" s="14">
        <f t="shared" si="1"/>
        <v>0</v>
      </c>
    </row>
    <row r="97" spans="1:4">
      <c r="B97" s="28" t="s">
        <v>464</v>
      </c>
      <c r="C97" s="14">
        <v>0</v>
      </c>
      <c r="D97" s="14">
        <f t="shared" si="1"/>
        <v>0</v>
      </c>
    </row>
    <row r="98" spans="1:4">
      <c r="A98" s="28">
        <v>1993</v>
      </c>
      <c r="B98" s="28" t="s">
        <v>465</v>
      </c>
      <c r="C98" s="14">
        <v>0</v>
      </c>
      <c r="D98" s="14">
        <f t="shared" si="1"/>
        <v>0</v>
      </c>
    </row>
    <row r="99" spans="1:4">
      <c r="B99" s="28" t="s">
        <v>454</v>
      </c>
      <c r="C99" s="14">
        <v>0</v>
      </c>
      <c r="D99" s="14">
        <f t="shared" si="1"/>
        <v>0</v>
      </c>
    </row>
    <row r="100" spans="1:4">
      <c r="B100" s="28" t="s">
        <v>455</v>
      </c>
      <c r="C100" s="14">
        <v>0</v>
      </c>
      <c r="D100" s="14">
        <f t="shared" si="1"/>
        <v>0</v>
      </c>
    </row>
    <row r="101" spans="1:4">
      <c r="B101" s="28" t="s">
        <v>456</v>
      </c>
      <c r="C101" s="14">
        <v>0</v>
      </c>
      <c r="D101" s="14">
        <f t="shared" si="1"/>
        <v>0</v>
      </c>
    </row>
    <row r="102" spans="1:4">
      <c r="B102" s="28" t="s">
        <v>457</v>
      </c>
      <c r="C102" s="14">
        <v>0</v>
      </c>
      <c r="D102" s="14">
        <f t="shared" si="1"/>
        <v>0</v>
      </c>
    </row>
    <row r="103" spans="1:4">
      <c r="B103" s="28" t="s">
        <v>458</v>
      </c>
      <c r="C103" s="14">
        <v>0</v>
      </c>
      <c r="D103" s="14">
        <f t="shared" si="1"/>
        <v>0</v>
      </c>
    </row>
    <row r="104" spans="1:4">
      <c r="B104" s="28" t="s">
        <v>459</v>
      </c>
      <c r="C104" s="14">
        <v>0</v>
      </c>
      <c r="D104" s="14">
        <f t="shared" si="1"/>
        <v>0</v>
      </c>
    </row>
    <row r="105" spans="1:4">
      <c r="B105" s="28" t="s">
        <v>460</v>
      </c>
      <c r="C105" s="14">
        <v>1</v>
      </c>
      <c r="D105" s="14">
        <f t="shared" si="1"/>
        <v>500</v>
      </c>
    </row>
    <row r="106" spans="1:4">
      <c r="B106" s="28" t="s">
        <v>461</v>
      </c>
      <c r="C106" s="14">
        <v>0</v>
      </c>
      <c r="D106" s="14">
        <f t="shared" si="1"/>
        <v>0</v>
      </c>
    </row>
    <row r="107" spans="1:4">
      <c r="B107" s="28" t="s">
        <v>462</v>
      </c>
      <c r="C107" s="14">
        <v>0</v>
      </c>
      <c r="D107" s="14">
        <f t="shared" si="1"/>
        <v>0</v>
      </c>
    </row>
    <row r="108" spans="1:4">
      <c r="B108" s="28" t="s">
        <v>463</v>
      </c>
      <c r="C108" s="14">
        <v>0</v>
      </c>
      <c r="D108" s="14">
        <f t="shared" si="1"/>
        <v>0</v>
      </c>
    </row>
    <row r="109" spans="1:4">
      <c r="B109" s="28" t="s">
        <v>464</v>
      </c>
      <c r="C109" s="14">
        <v>0</v>
      </c>
      <c r="D109" s="14">
        <f t="shared" si="1"/>
        <v>0</v>
      </c>
    </row>
    <row r="110" spans="1:4">
      <c r="A110" s="28">
        <v>1994</v>
      </c>
      <c r="B110" s="28" t="s">
        <v>465</v>
      </c>
      <c r="C110" s="14">
        <v>0</v>
      </c>
      <c r="D110" s="14">
        <f t="shared" si="1"/>
        <v>0</v>
      </c>
    </row>
    <row r="111" spans="1:4">
      <c r="B111" s="28" t="s">
        <v>454</v>
      </c>
      <c r="C111" s="14">
        <v>0</v>
      </c>
      <c r="D111" s="14">
        <f t="shared" si="1"/>
        <v>0</v>
      </c>
    </row>
    <row r="112" spans="1:4">
      <c r="B112" s="28" t="s">
        <v>455</v>
      </c>
      <c r="C112" s="14">
        <v>0</v>
      </c>
      <c r="D112" s="14">
        <f t="shared" si="1"/>
        <v>0</v>
      </c>
    </row>
    <row r="113" spans="1:4">
      <c r="B113" s="28" t="s">
        <v>456</v>
      </c>
      <c r="C113" s="14">
        <v>1</v>
      </c>
      <c r="D113" s="14">
        <f t="shared" si="1"/>
        <v>500</v>
      </c>
    </row>
    <row r="114" spans="1:4">
      <c r="B114" s="28" t="s">
        <v>457</v>
      </c>
      <c r="C114" s="14">
        <v>0</v>
      </c>
      <c r="D114" s="14">
        <f t="shared" si="1"/>
        <v>0</v>
      </c>
    </row>
    <row r="115" spans="1:4">
      <c r="B115" s="28" t="s">
        <v>458</v>
      </c>
      <c r="C115" s="14">
        <v>1</v>
      </c>
      <c r="D115" s="14">
        <f t="shared" si="1"/>
        <v>500</v>
      </c>
    </row>
    <row r="116" spans="1:4">
      <c r="B116" s="28" t="s">
        <v>459</v>
      </c>
      <c r="C116" s="14">
        <v>0</v>
      </c>
      <c r="D116" s="14">
        <f t="shared" si="1"/>
        <v>0</v>
      </c>
    </row>
    <row r="117" spans="1:4">
      <c r="B117" s="28" t="s">
        <v>460</v>
      </c>
      <c r="C117" s="14">
        <v>0</v>
      </c>
      <c r="D117" s="14">
        <f t="shared" si="1"/>
        <v>0</v>
      </c>
    </row>
    <row r="118" spans="1:4">
      <c r="B118" s="28" t="s">
        <v>461</v>
      </c>
      <c r="C118" s="14">
        <v>0</v>
      </c>
      <c r="D118" s="14">
        <f t="shared" si="1"/>
        <v>0</v>
      </c>
    </row>
    <row r="119" spans="1:4">
      <c r="B119" s="28" t="s">
        <v>462</v>
      </c>
      <c r="C119" s="14">
        <v>0</v>
      </c>
      <c r="D119" s="14">
        <f t="shared" si="1"/>
        <v>0</v>
      </c>
    </row>
    <row r="120" spans="1:4">
      <c r="B120" s="28" t="s">
        <v>463</v>
      </c>
      <c r="C120" s="14">
        <v>0</v>
      </c>
      <c r="D120" s="14">
        <f t="shared" si="1"/>
        <v>0</v>
      </c>
    </row>
    <row r="121" spans="1:4">
      <c r="B121" s="28" t="s">
        <v>464</v>
      </c>
      <c r="C121" s="14">
        <v>0</v>
      </c>
      <c r="D121" s="14">
        <f t="shared" si="1"/>
        <v>0</v>
      </c>
    </row>
    <row r="122" spans="1:4">
      <c r="A122" s="28">
        <v>1995</v>
      </c>
      <c r="B122" s="28" t="s">
        <v>465</v>
      </c>
      <c r="C122" s="14">
        <v>0</v>
      </c>
      <c r="D122" s="14">
        <f t="shared" si="1"/>
        <v>0</v>
      </c>
    </row>
    <row r="123" spans="1:4">
      <c r="B123" s="28" t="s">
        <v>454</v>
      </c>
      <c r="C123" s="14">
        <v>0</v>
      </c>
      <c r="D123" s="14">
        <f t="shared" si="1"/>
        <v>0</v>
      </c>
    </row>
    <row r="124" spans="1:4">
      <c r="B124" s="28" t="s">
        <v>455</v>
      </c>
      <c r="C124" s="14">
        <v>0</v>
      </c>
      <c r="D124" s="14">
        <f t="shared" si="1"/>
        <v>0</v>
      </c>
    </row>
    <row r="125" spans="1:4">
      <c r="B125" s="28" t="s">
        <v>456</v>
      </c>
      <c r="C125" s="14">
        <v>0</v>
      </c>
      <c r="D125" s="14">
        <f t="shared" si="1"/>
        <v>0</v>
      </c>
    </row>
    <row r="126" spans="1:4">
      <c r="B126" s="28" t="s">
        <v>457</v>
      </c>
      <c r="C126" s="14">
        <v>0</v>
      </c>
      <c r="D126" s="14">
        <f t="shared" si="1"/>
        <v>0</v>
      </c>
    </row>
    <row r="127" spans="1:4">
      <c r="B127" s="28" t="s">
        <v>458</v>
      </c>
      <c r="C127" s="14">
        <v>0</v>
      </c>
      <c r="D127" s="14">
        <f t="shared" si="1"/>
        <v>0</v>
      </c>
    </row>
    <row r="128" spans="1:4">
      <c r="B128" s="28" t="s">
        <v>459</v>
      </c>
      <c r="C128" s="14">
        <v>0</v>
      </c>
      <c r="D128" s="14">
        <f t="shared" si="1"/>
        <v>0</v>
      </c>
    </row>
    <row r="129" spans="1:4">
      <c r="B129" s="28" t="s">
        <v>460</v>
      </c>
      <c r="C129" s="14">
        <v>0</v>
      </c>
      <c r="D129" s="14">
        <f t="shared" si="1"/>
        <v>0</v>
      </c>
    </row>
    <row r="130" spans="1:4">
      <c r="B130" s="28" t="s">
        <v>461</v>
      </c>
      <c r="C130" s="14">
        <v>0</v>
      </c>
      <c r="D130" s="14">
        <f t="shared" si="1"/>
        <v>0</v>
      </c>
    </row>
    <row r="131" spans="1:4">
      <c r="B131" s="28" t="s">
        <v>462</v>
      </c>
      <c r="C131" s="14">
        <v>0</v>
      </c>
      <c r="D131" s="14">
        <f t="shared" si="1"/>
        <v>0</v>
      </c>
    </row>
    <row r="132" spans="1:4">
      <c r="B132" s="28" t="s">
        <v>463</v>
      </c>
      <c r="C132" s="14">
        <v>0</v>
      </c>
      <c r="D132" s="14">
        <f t="shared" si="1"/>
        <v>0</v>
      </c>
    </row>
    <row r="133" spans="1:4">
      <c r="B133" s="28" t="s">
        <v>464</v>
      </c>
      <c r="C133" s="14">
        <v>0</v>
      </c>
      <c r="D133" s="14">
        <f t="shared" si="1"/>
        <v>0</v>
      </c>
    </row>
    <row r="134" spans="1:4">
      <c r="A134" s="28">
        <v>1996</v>
      </c>
      <c r="B134" s="28" t="s">
        <v>465</v>
      </c>
      <c r="C134" s="14">
        <v>1</v>
      </c>
      <c r="D134" s="14">
        <f t="shared" si="1"/>
        <v>500</v>
      </c>
    </row>
    <row r="135" spans="1:4">
      <c r="B135" s="28" t="s">
        <v>454</v>
      </c>
      <c r="C135" s="14">
        <v>0</v>
      </c>
      <c r="D135" s="14">
        <f t="shared" si="1"/>
        <v>0</v>
      </c>
    </row>
    <row r="136" spans="1:4">
      <c r="B136" s="28" t="s">
        <v>455</v>
      </c>
      <c r="C136" s="14">
        <v>0</v>
      </c>
      <c r="D136" s="14">
        <f t="shared" si="1"/>
        <v>0</v>
      </c>
    </row>
    <row r="137" spans="1:4">
      <c r="B137" s="28" t="s">
        <v>456</v>
      </c>
      <c r="C137" s="14">
        <v>0</v>
      </c>
      <c r="D137" s="14">
        <f t="shared" si="1"/>
        <v>0</v>
      </c>
    </row>
    <row r="138" spans="1:4">
      <c r="B138" s="28" t="s">
        <v>457</v>
      </c>
      <c r="C138" s="14">
        <v>0</v>
      </c>
      <c r="D138" s="14">
        <f t="shared" si="1"/>
        <v>0</v>
      </c>
    </row>
    <row r="139" spans="1:4">
      <c r="B139" s="28" t="s">
        <v>458</v>
      </c>
      <c r="C139" s="14">
        <v>0</v>
      </c>
      <c r="D139" s="14">
        <f t="shared" si="1"/>
        <v>0</v>
      </c>
    </row>
    <row r="140" spans="1:4">
      <c r="B140" s="28" t="s">
        <v>459</v>
      </c>
      <c r="C140" s="14">
        <v>0</v>
      </c>
      <c r="D140" s="14">
        <f t="shared" si="1"/>
        <v>0</v>
      </c>
    </row>
    <row r="141" spans="1:4">
      <c r="B141" s="28" t="s">
        <v>460</v>
      </c>
      <c r="C141" s="14">
        <v>0</v>
      </c>
      <c r="D141" s="14">
        <f t="shared" si="1"/>
        <v>0</v>
      </c>
    </row>
    <row r="142" spans="1:4">
      <c r="B142" s="28" t="s">
        <v>461</v>
      </c>
      <c r="C142" s="14">
        <v>0</v>
      </c>
      <c r="D142" s="14">
        <f t="shared" si="1"/>
        <v>0</v>
      </c>
    </row>
    <row r="143" spans="1:4">
      <c r="B143" s="28" t="s">
        <v>462</v>
      </c>
      <c r="C143" s="14">
        <v>0</v>
      </c>
      <c r="D143" s="14">
        <f t="shared" si="1"/>
        <v>0</v>
      </c>
    </row>
    <row r="144" spans="1:4">
      <c r="B144" s="28" t="s">
        <v>463</v>
      </c>
      <c r="C144" s="14">
        <v>0</v>
      </c>
      <c r="D144" s="14">
        <f t="shared" si="1"/>
        <v>0</v>
      </c>
    </row>
    <row r="145" spans="1:4">
      <c r="B145" s="28" t="s">
        <v>464</v>
      </c>
      <c r="C145" s="14">
        <v>0</v>
      </c>
      <c r="D145" s="14">
        <f t="shared" si="1"/>
        <v>0</v>
      </c>
    </row>
    <row r="146" spans="1:4">
      <c r="A146" s="28">
        <v>1997</v>
      </c>
      <c r="B146" s="28" t="s">
        <v>465</v>
      </c>
      <c r="C146" s="14">
        <v>0</v>
      </c>
      <c r="D146" s="14">
        <f t="shared" si="1"/>
        <v>0</v>
      </c>
    </row>
    <row r="147" spans="1:4">
      <c r="B147" s="28" t="s">
        <v>454</v>
      </c>
      <c r="C147" s="14">
        <v>0</v>
      </c>
      <c r="D147" s="14">
        <f t="shared" si="1"/>
        <v>0</v>
      </c>
    </row>
    <row r="148" spans="1:4">
      <c r="B148" s="28" t="s">
        <v>455</v>
      </c>
      <c r="C148" s="14">
        <v>0</v>
      </c>
      <c r="D148" s="14">
        <f t="shared" si="1"/>
        <v>0</v>
      </c>
    </row>
    <row r="149" spans="1:4">
      <c r="B149" s="28" t="s">
        <v>456</v>
      </c>
      <c r="C149" s="14">
        <v>0</v>
      </c>
      <c r="D149" s="14">
        <f t="shared" si="1"/>
        <v>0</v>
      </c>
    </row>
    <row r="150" spans="1:4">
      <c r="B150" s="28" t="s">
        <v>457</v>
      </c>
      <c r="C150" s="14">
        <v>0</v>
      </c>
      <c r="D150" s="14">
        <f t="shared" si="1"/>
        <v>0</v>
      </c>
    </row>
    <row r="151" spans="1:4">
      <c r="B151" s="28" t="s">
        <v>458</v>
      </c>
      <c r="C151" s="14">
        <v>0</v>
      </c>
      <c r="D151" s="14">
        <f t="shared" si="1"/>
        <v>0</v>
      </c>
    </row>
    <row r="152" spans="1:4">
      <c r="B152" s="28" t="s">
        <v>459</v>
      </c>
      <c r="C152" s="14">
        <v>0</v>
      </c>
      <c r="D152" s="14">
        <f t="shared" si="1"/>
        <v>0</v>
      </c>
    </row>
    <row r="153" spans="1:4">
      <c r="B153" s="28" t="s">
        <v>460</v>
      </c>
      <c r="C153" s="14">
        <v>0</v>
      </c>
      <c r="D153" s="14">
        <f t="shared" si="1"/>
        <v>0</v>
      </c>
    </row>
    <row r="154" spans="1:4">
      <c r="B154" s="28" t="s">
        <v>461</v>
      </c>
      <c r="C154" s="14">
        <v>0</v>
      </c>
      <c r="D154" s="14">
        <f t="shared" si="1"/>
        <v>0</v>
      </c>
    </row>
    <row r="155" spans="1:4">
      <c r="B155" s="28" t="s">
        <v>462</v>
      </c>
      <c r="C155" s="14">
        <v>0</v>
      </c>
      <c r="D155" s="14">
        <f t="shared" ref="D155:D218" si="2">C155*500</f>
        <v>0</v>
      </c>
    </row>
    <row r="156" spans="1:4">
      <c r="B156" s="28" t="s">
        <v>463</v>
      </c>
      <c r="C156" s="14">
        <v>0</v>
      </c>
      <c r="D156" s="14">
        <f t="shared" si="2"/>
        <v>0</v>
      </c>
    </row>
    <row r="157" spans="1:4">
      <c r="B157" s="28" t="s">
        <v>464</v>
      </c>
      <c r="C157" s="14">
        <v>0</v>
      </c>
      <c r="D157" s="14">
        <f t="shared" si="2"/>
        <v>0</v>
      </c>
    </row>
    <row r="158" spans="1:4">
      <c r="A158" s="28">
        <v>1998</v>
      </c>
      <c r="B158" s="28" t="s">
        <v>465</v>
      </c>
      <c r="C158" s="14">
        <v>0</v>
      </c>
      <c r="D158" s="14">
        <f t="shared" si="2"/>
        <v>0</v>
      </c>
    </row>
    <row r="159" spans="1:4">
      <c r="B159" s="28" t="s">
        <v>454</v>
      </c>
      <c r="C159" s="14">
        <v>0</v>
      </c>
      <c r="D159" s="14">
        <f t="shared" si="2"/>
        <v>0</v>
      </c>
    </row>
    <row r="160" spans="1:4">
      <c r="B160" s="28" t="s">
        <v>455</v>
      </c>
      <c r="C160" s="14">
        <v>0</v>
      </c>
      <c r="D160" s="14">
        <f t="shared" si="2"/>
        <v>0</v>
      </c>
    </row>
    <row r="161" spans="1:4">
      <c r="B161" s="28" t="s">
        <v>456</v>
      </c>
      <c r="C161" s="14">
        <v>0</v>
      </c>
      <c r="D161" s="14">
        <f t="shared" si="2"/>
        <v>0</v>
      </c>
    </row>
    <row r="162" spans="1:4">
      <c r="B162" s="28" t="s">
        <v>457</v>
      </c>
      <c r="C162" s="14">
        <v>0</v>
      </c>
      <c r="D162" s="14">
        <f t="shared" si="2"/>
        <v>0</v>
      </c>
    </row>
    <row r="163" spans="1:4">
      <c r="B163" s="28" t="s">
        <v>458</v>
      </c>
      <c r="C163" s="14">
        <v>0</v>
      </c>
      <c r="D163" s="14">
        <f t="shared" si="2"/>
        <v>0</v>
      </c>
    </row>
    <row r="164" spans="1:4">
      <c r="B164" s="28" t="s">
        <v>459</v>
      </c>
      <c r="C164" s="14">
        <v>1</v>
      </c>
      <c r="D164" s="14">
        <f t="shared" si="2"/>
        <v>500</v>
      </c>
    </row>
    <row r="165" spans="1:4">
      <c r="B165" s="28" t="s">
        <v>460</v>
      </c>
      <c r="C165" s="14">
        <v>0</v>
      </c>
      <c r="D165" s="14">
        <f t="shared" si="2"/>
        <v>0</v>
      </c>
    </row>
    <row r="166" spans="1:4">
      <c r="B166" s="28" t="s">
        <v>461</v>
      </c>
      <c r="C166" s="14">
        <v>0</v>
      </c>
      <c r="D166" s="14">
        <f t="shared" si="2"/>
        <v>0</v>
      </c>
    </row>
    <row r="167" spans="1:4">
      <c r="B167" s="28" t="s">
        <v>462</v>
      </c>
      <c r="C167" s="14">
        <v>0</v>
      </c>
      <c r="D167" s="14">
        <f t="shared" si="2"/>
        <v>0</v>
      </c>
    </row>
    <row r="168" spans="1:4">
      <c r="B168" s="28" t="s">
        <v>463</v>
      </c>
      <c r="C168" s="14">
        <v>0</v>
      </c>
      <c r="D168" s="14">
        <f t="shared" si="2"/>
        <v>0</v>
      </c>
    </row>
    <row r="169" spans="1:4">
      <c r="B169" s="28" t="s">
        <v>464</v>
      </c>
      <c r="C169" s="14">
        <v>0</v>
      </c>
      <c r="D169" s="14">
        <f t="shared" si="2"/>
        <v>0</v>
      </c>
    </row>
    <row r="170" spans="1:4">
      <c r="A170" s="28">
        <v>1999</v>
      </c>
      <c r="B170" s="28" t="s">
        <v>465</v>
      </c>
      <c r="C170" s="14">
        <v>0</v>
      </c>
      <c r="D170" s="14">
        <f t="shared" si="2"/>
        <v>0</v>
      </c>
    </row>
    <row r="171" spans="1:4">
      <c r="B171" s="28" t="s">
        <v>454</v>
      </c>
      <c r="C171" s="14">
        <v>0</v>
      </c>
      <c r="D171" s="14">
        <f t="shared" si="2"/>
        <v>0</v>
      </c>
    </row>
    <row r="172" spans="1:4">
      <c r="B172" s="28" t="s">
        <v>455</v>
      </c>
      <c r="C172" s="14">
        <v>0</v>
      </c>
      <c r="D172" s="14">
        <f t="shared" si="2"/>
        <v>0</v>
      </c>
    </row>
    <row r="173" spans="1:4">
      <c r="B173" s="28" t="s">
        <v>456</v>
      </c>
      <c r="C173" s="14">
        <v>0</v>
      </c>
      <c r="D173" s="14">
        <f t="shared" si="2"/>
        <v>0</v>
      </c>
    </row>
    <row r="174" spans="1:4">
      <c r="B174" s="28" t="s">
        <v>457</v>
      </c>
      <c r="C174" s="14">
        <v>0</v>
      </c>
      <c r="D174" s="14">
        <f t="shared" si="2"/>
        <v>0</v>
      </c>
    </row>
    <row r="175" spans="1:4">
      <c r="B175" s="28" t="s">
        <v>458</v>
      </c>
      <c r="C175" s="14">
        <v>0</v>
      </c>
      <c r="D175" s="14">
        <f t="shared" si="2"/>
        <v>0</v>
      </c>
    </row>
    <row r="176" spans="1:4">
      <c r="B176" s="28" t="s">
        <v>459</v>
      </c>
      <c r="C176" s="14">
        <v>0</v>
      </c>
      <c r="D176" s="14">
        <f t="shared" si="2"/>
        <v>0</v>
      </c>
    </row>
    <row r="177" spans="1:4">
      <c r="B177" s="28" t="s">
        <v>460</v>
      </c>
      <c r="C177" s="14">
        <v>0</v>
      </c>
      <c r="D177" s="14">
        <f t="shared" si="2"/>
        <v>0</v>
      </c>
    </row>
    <row r="178" spans="1:4">
      <c r="B178" s="28" t="s">
        <v>461</v>
      </c>
      <c r="C178" s="14">
        <v>0</v>
      </c>
      <c r="D178" s="14">
        <f t="shared" si="2"/>
        <v>0</v>
      </c>
    </row>
    <row r="179" spans="1:4">
      <c r="B179" s="28" t="s">
        <v>462</v>
      </c>
      <c r="C179" s="14">
        <v>0</v>
      </c>
      <c r="D179" s="14">
        <f t="shared" si="2"/>
        <v>0</v>
      </c>
    </row>
    <row r="180" spans="1:4">
      <c r="B180" s="28" t="s">
        <v>463</v>
      </c>
      <c r="C180" s="14">
        <v>0</v>
      </c>
      <c r="D180" s="14">
        <f t="shared" si="2"/>
        <v>0</v>
      </c>
    </row>
    <row r="181" spans="1:4">
      <c r="B181" s="28" t="s">
        <v>464</v>
      </c>
      <c r="C181" s="14">
        <v>0</v>
      </c>
      <c r="D181" s="14">
        <f t="shared" si="2"/>
        <v>0</v>
      </c>
    </row>
    <row r="182" spans="1:4">
      <c r="A182" s="28">
        <v>2000</v>
      </c>
      <c r="B182" s="28" t="s">
        <v>465</v>
      </c>
      <c r="C182" s="14">
        <v>0</v>
      </c>
      <c r="D182" s="14">
        <f t="shared" si="2"/>
        <v>0</v>
      </c>
    </row>
    <row r="183" spans="1:4">
      <c r="B183" s="28" t="s">
        <v>454</v>
      </c>
      <c r="C183" s="14">
        <v>0</v>
      </c>
      <c r="D183" s="14">
        <f t="shared" si="2"/>
        <v>0</v>
      </c>
    </row>
    <row r="184" spans="1:4">
      <c r="B184" s="28" t="s">
        <v>455</v>
      </c>
      <c r="C184" s="14">
        <v>0</v>
      </c>
      <c r="D184" s="14">
        <f t="shared" si="2"/>
        <v>0</v>
      </c>
    </row>
    <row r="185" spans="1:4">
      <c r="B185" s="28" t="s">
        <v>456</v>
      </c>
      <c r="C185" s="14">
        <v>1</v>
      </c>
      <c r="D185" s="14">
        <f t="shared" si="2"/>
        <v>500</v>
      </c>
    </row>
    <row r="186" spans="1:4">
      <c r="B186" s="28" t="s">
        <v>457</v>
      </c>
      <c r="C186" s="14">
        <v>0</v>
      </c>
      <c r="D186" s="14">
        <f t="shared" si="2"/>
        <v>0</v>
      </c>
    </row>
    <row r="187" spans="1:4">
      <c r="B187" s="28" t="s">
        <v>458</v>
      </c>
      <c r="C187" s="14">
        <v>0</v>
      </c>
      <c r="D187" s="14">
        <f t="shared" si="2"/>
        <v>0</v>
      </c>
    </row>
    <row r="188" spans="1:4">
      <c r="B188" s="28" t="s">
        <v>459</v>
      </c>
      <c r="C188" s="14">
        <v>0</v>
      </c>
      <c r="D188" s="14">
        <f t="shared" si="2"/>
        <v>0</v>
      </c>
    </row>
    <row r="189" spans="1:4">
      <c r="B189" s="28" t="s">
        <v>460</v>
      </c>
      <c r="C189" s="14">
        <v>0</v>
      </c>
      <c r="D189" s="14">
        <f t="shared" si="2"/>
        <v>0</v>
      </c>
    </row>
    <row r="190" spans="1:4">
      <c r="B190" s="28" t="s">
        <v>461</v>
      </c>
      <c r="C190" s="14">
        <v>0</v>
      </c>
      <c r="D190" s="14">
        <f t="shared" si="2"/>
        <v>0</v>
      </c>
    </row>
    <row r="191" spans="1:4">
      <c r="B191" s="28" t="s">
        <v>462</v>
      </c>
      <c r="C191" s="14">
        <v>0</v>
      </c>
      <c r="D191" s="14">
        <f t="shared" si="2"/>
        <v>0</v>
      </c>
    </row>
    <row r="192" spans="1:4">
      <c r="B192" s="28" t="s">
        <v>463</v>
      </c>
      <c r="C192" s="14">
        <v>0</v>
      </c>
      <c r="D192" s="14">
        <f t="shared" si="2"/>
        <v>0</v>
      </c>
    </row>
    <row r="193" spans="1:4">
      <c r="B193" s="28" t="s">
        <v>464</v>
      </c>
      <c r="C193" s="14">
        <v>0</v>
      </c>
      <c r="D193" s="14">
        <f t="shared" si="2"/>
        <v>0</v>
      </c>
    </row>
    <row r="194" spans="1:4">
      <c r="A194" s="28">
        <v>2001</v>
      </c>
      <c r="B194" s="28" t="s">
        <v>465</v>
      </c>
      <c r="C194" s="14">
        <v>0</v>
      </c>
      <c r="D194" s="14">
        <f t="shared" si="2"/>
        <v>0</v>
      </c>
    </row>
    <row r="195" spans="1:4">
      <c r="B195" s="28" t="s">
        <v>454</v>
      </c>
      <c r="C195" s="14">
        <v>0</v>
      </c>
      <c r="D195" s="14">
        <f t="shared" si="2"/>
        <v>0</v>
      </c>
    </row>
    <row r="196" spans="1:4">
      <c r="B196" s="28" t="s">
        <v>455</v>
      </c>
      <c r="C196" s="14">
        <v>0</v>
      </c>
      <c r="D196" s="14">
        <f t="shared" si="2"/>
        <v>0</v>
      </c>
    </row>
    <row r="197" spans="1:4">
      <c r="B197" s="28" t="s">
        <v>456</v>
      </c>
      <c r="C197" s="14">
        <v>1</v>
      </c>
      <c r="D197" s="14">
        <f t="shared" si="2"/>
        <v>500</v>
      </c>
    </row>
    <row r="198" spans="1:4">
      <c r="B198" s="28" t="s">
        <v>457</v>
      </c>
      <c r="C198" s="14">
        <v>0</v>
      </c>
      <c r="D198" s="14">
        <f t="shared" si="2"/>
        <v>0</v>
      </c>
    </row>
    <row r="199" spans="1:4">
      <c r="B199" s="28" t="s">
        <v>458</v>
      </c>
      <c r="C199" s="14">
        <v>0</v>
      </c>
      <c r="D199" s="14">
        <f t="shared" si="2"/>
        <v>0</v>
      </c>
    </row>
    <row r="200" spans="1:4">
      <c r="B200" s="28" t="s">
        <v>459</v>
      </c>
      <c r="C200" s="14">
        <v>0</v>
      </c>
      <c r="D200" s="14">
        <f t="shared" si="2"/>
        <v>0</v>
      </c>
    </row>
    <row r="201" spans="1:4">
      <c r="B201" s="28" t="s">
        <v>460</v>
      </c>
      <c r="C201" s="14">
        <v>0</v>
      </c>
      <c r="D201" s="14">
        <f t="shared" si="2"/>
        <v>0</v>
      </c>
    </row>
    <row r="202" spans="1:4">
      <c r="B202" s="28" t="s">
        <v>461</v>
      </c>
      <c r="C202" s="14">
        <v>0</v>
      </c>
      <c r="D202" s="14">
        <f t="shared" si="2"/>
        <v>0</v>
      </c>
    </row>
    <row r="203" spans="1:4">
      <c r="B203" s="28" t="s">
        <v>462</v>
      </c>
      <c r="C203" s="14">
        <v>0</v>
      </c>
      <c r="D203" s="14">
        <f t="shared" si="2"/>
        <v>0</v>
      </c>
    </row>
    <row r="204" spans="1:4">
      <c r="B204" s="28" t="s">
        <v>463</v>
      </c>
      <c r="C204" s="14">
        <v>0</v>
      </c>
      <c r="D204" s="14">
        <f t="shared" si="2"/>
        <v>0</v>
      </c>
    </row>
    <row r="205" spans="1:4">
      <c r="B205" s="28" t="s">
        <v>464</v>
      </c>
      <c r="C205" s="14">
        <v>0</v>
      </c>
      <c r="D205" s="14">
        <f t="shared" si="2"/>
        <v>0</v>
      </c>
    </row>
    <row r="206" spans="1:4">
      <c r="A206" s="28">
        <v>2002</v>
      </c>
      <c r="B206" s="28" t="s">
        <v>465</v>
      </c>
      <c r="C206" s="14">
        <v>0</v>
      </c>
      <c r="D206" s="14">
        <f t="shared" si="2"/>
        <v>0</v>
      </c>
    </row>
    <row r="207" spans="1:4">
      <c r="B207" s="28" t="s">
        <v>454</v>
      </c>
      <c r="C207" s="14">
        <v>0</v>
      </c>
      <c r="D207" s="14">
        <f t="shared" si="2"/>
        <v>0</v>
      </c>
    </row>
    <row r="208" spans="1:4">
      <c r="B208" s="28" t="s">
        <v>455</v>
      </c>
      <c r="C208" s="14">
        <v>0</v>
      </c>
      <c r="D208" s="14">
        <f t="shared" si="2"/>
        <v>0</v>
      </c>
    </row>
    <row r="209" spans="1:4">
      <c r="B209" s="28" t="s">
        <v>456</v>
      </c>
      <c r="C209" s="14">
        <v>0</v>
      </c>
      <c r="D209" s="14">
        <f t="shared" si="2"/>
        <v>0</v>
      </c>
    </row>
    <row r="210" spans="1:4">
      <c r="B210" s="28" t="s">
        <v>457</v>
      </c>
      <c r="C210" s="14">
        <v>0</v>
      </c>
      <c r="D210" s="14">
        <f t="shared" si="2"/>
        <v>0</v>
      </c>
    </row>
    <row r="211" spans="1:4">
      <c r="B211" s="28" t="s">
        <v>458</v>
      </c>
      <c r="C211" s="14">
        <v>0</v>
      </c>
      <c r="D211" s="14">
        <f t="shared" si="2"/>
        <v>0</v>
      </c>
    </row>
    <row r="212" spans="1:4">
      <c r="B212" s="28" t="s">
        <v>459</v>
      </c>
      <c r="C212" s="14">
        <v>0</v>
      </c>
      <c r="D212" s="14">
        <f t="shared" si="2"/>
        <v>0</v>
      </c>
    </row>
    <row r="213" spans="1:4">
      <c r="B213" s="28" t="s">
        <v>460</v>
      </c>
      <c r="C213" s="14">
        <v>0</v>
      </c>
      <c r="D213" s="14">
        <f t="shared" si="2"/>
        <v>0</v>
      </c>
    </row>
    <row r="214" spans="1:4">
      <c r="B214" s="28" t="s">
        <v>461</v>
      </c>
      <c r="C214" s="14">
        <v>0</v>
      </c>
      <c r="D214" s="14">
        <f t="shared" si="2"/>
        <v>0</v>
      </c>
    </row>
    <row r="215" spans="1:4">
      <c r="B215" s="28" t="s">
        <v>462</v>
      </c>
      <c r="C215" s="14">
        <v>0</v>
      </c>
      <c r="D215" s="14">
        <f t="shared" si="2"/>
        <v>0</v>
      </c>
    </row>
    <row r="216" spans="1:4">
      <c r="B216" s="28" t="s">
        <v>463</v>
      </c>
      <c r="C216" s="14">
        <v>0</v>
      </c>
      <c r="D216" s="14">
        <f t="shared" si="2"/>
        <v>0</v>
      </c>
    </row>
    <row r="217" spans="1:4">
      <c r="B217" s="28" t="s">
        <v>464</v>
      </c>
      <c r="C217" s="14">
        <v>0</v>
      </c>
      <c r="D217" s="14">
        <f t="shared" si="2"/>
        <v>0</v>
      </c>
    </row>
    <row r="218" spans="1:4">
      <c r="A218" s="28">
        <v>2003</v>
      </c>
      <c r="B218" s="28" t="s">
        <v>465</v>
      </c>
      <c r="C218" s="14">
        <v>0</v>
      </c>
      <c r="D218" s="14">
        <f t="shared" si="2"/>
        <v>0</v>
      </c>
    </row>
    <row r="219" spans="1:4">
      <c r="B219" s="28" t="s">
        <v>454</v>
      </c>
      <c r="C219" s="14">
        <v>0</v>
      </c>
      <c r="D219" s="14">
        <f t="shared" ref="D219:D282" si="3">C219*500</f>
        <v>0</v>
      </c>
    </row>
    <row r="220" spans="1:4">
      <c r="B220" s="28" t="s">
        <v>455</v>
      </c>
      <c r="C220" s="14">
        <v>0</v>
      </c>
      <c r="D220" s="14">
        <f t="shared" si="3"/>
        <v>0</v>
      </c>
    </row>
    <row r="221" spans="1:4">
      <c r="B221" s="28" t="s">
        <v>456</v>
      </c>
      <c r="C221" s="14">
        <v>0</v>
      </c>
      <c r="D221" s="14">
        <f t="shared" si="3"/>
        <v>0</v>
      </c>
    </row>
    <row r="222" spans="1:4">
      <c r="B222" s="28" t="s">
        <v>457</v>
      </c>
      <c r="C222" s="14">
        <v>0</v>
      </c>
      <c r="D222" s="14">
        <f t="shared" si="3"/>
        <v>0</v>
      </c>
    </row>
    <row r="223" spans="1:4">
      <c r="B223" s="28" t="s">
        <v>458</v>
      </c>
      <c r="C223" s="14">
        <v>0</v>
      </c>
      <c r="D223" s="14">
        <f t="shared" si="3"/>
        <v>0</v>
      </c>
    </row>
    <row r="224" spans="1:4">
      <c r="B224" s="28" t="s">
        <v>459</v>
      </c>
      <c r="C224" s="14">
        <v>0</v>
      </c>
      <c r="D224" s="14">
        <f t="shared" si="3"/>
        <v>0</v>
      </c>
    </row>
    <row r="225" spans="1:4">
      <c r="B225" s="28" t="s">
        <v>460</v>
      </c>
      <c r="C225" s="14">
        <v>0</v>
      </c>
      <c r="D225" s="14">
        <f t="shared" si="3"/>
        <v>0</v>
      </c>
    </row>
    <row r="226" spans="1:4">
      <c r="B226" s="28" t="s">
        <v>461</v>
      </c>
      <c r="C226" s="14">
        <v>0</v>
      </c>
      <c r="D226" s="14">
        <f t="shared" si="3"/>
        <v>0</v>
      </c>
    </row>
    <row r="227" spans="1:4">
      <c r="B227" s="28" t="s">
        <v>462</v>
      </c>
      <c r="C227" s="14">
        <v>0</v>
      </c>
      <c r="D227" s="14">
        <f t="shared" si="3"/>
        <v>0</v>
      </c>
    </row>
    <row r="228" spans="1:4">
      <c r="B228" s="28" t="s">
        <v>463</v>
      </c>
      <c r="C228" s="14">
        <v>0</v>
      </c>
      <c r="D228" s="14">
        <f t="shared" si="3"/>
        <v>0</v>
      </c>
    </row>
    <row r="229" spans="1:4">
      <c r="B229" s="28" t="s">
        <v>464</v>
      </c>
      <c r="C229" s="14">
        <v>0</v>
      </c>
      <c r="D229" s="14">
        <f t="shared" si="3"/>
        <v>0</v>
      </c>
    </row>
    <row r="230" spans="1:4">
      <c r="A230" s="28">
        <v>2004</v>
      </c>
      <c r="B230" s="28" t="s">
        <v>465</v>
      </c>
      <c r="C230" s="14">
        <v>0</v>
      </c>
      <c r="D230" s="14">
        <f t="shared" si="3"/>
        <v>0</v>
      </c>
    </row>
    <row r="231" spans="1:4">
      <c r="B231" s="28" t="s">
        <v>454</v>
      </c>
      <c r="C231" s="14">
        <v>0</v>
      </c>
      <c r="D231" s="14">
        <f t="shared" si="3"/>
        <v>0</v>
      </c>
    </row>
    <row r="232" spans="1:4">
      <c r="B232" s="28" t="s">
        <v>455</v>
      </c>
      <c r="C232" s="14">
        <v>0</v>
      </c>
      <c r="D232" s="14">
        <f t="shared" si="3"/>
        <v>0</v>
      </c>
    </row>
    <row r="233" spans="1:4">
      <c r="B233" s="28" t="s">
        <v>456</v>
      </c>
      <c r="C233" s="14">
        <v>0</v>
      </c>
      <c r="D233" s="14">
        <f t="shared" si="3"/>
        <v>0</v>
      </c>
    </row>
    <row r="234" spans="1:4">
      <c r="B234" s="28" t="s">
        <v>457</v>
      </c>
      <c r="C234" s="14">
        <v>0</v>
      </c>
      <c r="D234" s="14">
        <f t="shared" si="3"/>
        <v>0</v>
      </c>
    </row>
    <row r="235" spans="1:4">
      <c r="B235" s="28" t="s">
        <v>458</v>
      </c>
      <c r="C235" s="14">
        <v>0</v>
      </c>
      <c r="D235" s="14">
        <f t="shared" si="3"/>
        <v>0</v>
      </c>
    </row>
    <row r="236" spans="1:4">
      <c r="B236" s="28" t="s">
        <v>459</v>
      </c>
      <c r="C236" s="14">
        <v>0</v>
      </c>
      <c r="D236" s="14">
        <f t="shared" si="3"/>
        <v>0</v>
      </c>
    </row>
    <row r="237" spans="1:4">
      <c r="B237" s="28" t="s">
        <v>460</v>
      </c>
      <c r="C237" s="14">
        <v>0</v>
      </c>
      <c r="D237" s="14">
        <f t="shared" si="3"/>
        <v>0</v>
      </c>
    </row>
    <row r="238" spans="1:4">
      <c r="B238" s="28" t="s">
        <v>461</v>
      </c>
      <c r="C238" s="14">
        <v>0</v>
      </c>
      <c r="D238" s="14">
        <f t="shared" si="3"/>
        <v>0</v>
      </c>
    </row>
    <row r="239" spans="1:4">
      <c r="B239" s="28" t="s">
        <v>462</v>
      </c>
      <c r="C239" s="14">
        <v>0</v>
      </c>
      <c r="D239" s="14">
        <f t="shared" si="3"/>
        <v>0</v>
      </c>
    </row>
    <row r="240" spans="1:4">
      <c r="B240" s="28" t="s">
        <v>463</v>
      </c>
      <c r="C240" s="14">
        <v>0</v>
      </c>
      <c r="D240" s="14">
        <f t="shared" si="3"/>
        <v>0</v>
      </c>
    </row>
    <row r="241" spans="1:4">
      <c r="B241" s="28" t="s">
        <v>464</v>
      </c>
      <c r="C241" s="14">
        <v>0</v>
      </c>
      <c r="D241" s="14">
        <f t="shared" si="3"/>
        <v>0</v>
      </c>
    </row>
    <row r="242" spans="1:4">
      <c r="A242" s="28">
        <v>2005</v>
      </c>
      <c r="B242" s="28" t="s">
        <v>465</v>
      </c>
      <c r="C242" s="14">
        <v>0</v>
      </c>
      <c r="D242" s="14">
        <f t="shared" si="3"/>
        <v>0</v>
      </c>
    </row>
    <row r="243" spans="1:4">
      <c r="B243" s="28" t="s">
        <v>454</v>
      </c>
      <c r="C243" s="14">
        <v>0</v>
      </c>
      <c r="D243" s="14">
        <f t="shared" si="3"/>
        <v>0</v>
      </c>
    </row>
    <row r="244" spans="1:4">
      <c r="B244" s="28" t="s">
        <v>455</v>
      </c>
      <c r="C244" s="14">
        <v>0</v>
      </c>
      <c r="D244" s="14">
        <f t="shared" si="3"/>
        <v>0</v>
      </c>
    </row>
    <row r="245" spans="1:4">
      <c r="B245" s="28" t="s">
        <v>456</v>
      </c>
      <c r="C245" s="14">
        <v>0</v>
      </c>
      <c r="D245" s="14">
        <f t="shared" si="3"/>
        <v>0</v>
      </c>
    </row>
    <row r="246" spans="1:4">
      <c r="B246" s="28" t="s">
        <v>457</v>
      </c>
      <c r="C246" s="14">
        <v>0</v>
      </c>
      <c r="D246" s="14">
        <f t="shared" si="3"/>
        <v>0</v>
      </c>
    </row>
    <row r="247" spans="1:4">
      <c r="B247" s="28" t="s">
        <v>458</v>
      </c>
      <c r="C247" s="14">
        <v>0</v>
      </c>
      <c r="D247" s="14">
        <f t="shared" si="3"/>
        <v>0</v>
      </c>
    </row>
    <row r="248" spans="1:4">
      <c r="B248" s="28" t="s">
        <v>459</v>
      </c>
      <c r="C248" s="14">
        <v>0</v>
      </c>
      <c r="D248" s="14">
        <f t="shared" si="3"/>
        <v>0</v>
      </c>
    </row>
    <row r="249" spans="1:4">
      <c r="B249" s="28" t="s">
        <v>460</v>
      </c>
      <c r="C249" s="14">
        <v>0</v>
      </c>
      <c r="D249" s="14">
        <f t="shared" si="3"/>
        <v>0</v>
      </c>
    </row>
    <row r="250" spans="1:4">
      <c r="B250" s="28" t="s">
        <v>461</v>
      </c>
      <c r="C250" s="14">
        <v>0</v>
      </c>
      <c r="D250" s="14">
        <f t="shared" si="3"/>
        <v>0</v>
      </c>
    </row>
    <row r="251" spans="1:4">
      <c r="B251" s="28" t="s">
        <v>462</v>
      </c>
      <c r="C251" s="14">
        <v>0</v>
      </c>
      <c r="D251" s="14">
        <f t="shared" si="3"/>
        <v>0</v>
      </c>
    </row>
    <row r="252" spans="1:4">
      <c r="B252" s="28" t="s">
        <v>463</v>
      </c>
      <c r="C252" s="14">
        <v>0</v>
      </c>
      <c r="D252" s="14">
        <f t="shared" si="3"/>
        <v>0</v>
      </c>
    </row>
    <row r="253" spans="1:4">
      <c r="B253" s="28" t="s">
        <v>464</v>
      </c>
      <c r="C253" s="14">
        <v>0</v>
      </c>
      <c r="D253" s="14">
        <f t="shared" si="3"/>
        <v>0</v>
      </c>
    </row>
    <row r="254" spans="1:4">
      <c r="A254" s="28">
        <v>2006</v>
      </c>
      <c r="B254" s="28" t="s">
        <v>465</v>
      </c>
      <c r="C254" s="14">
        <v>0</v>
      </c>
      <c r="D254" s="14">
        <f t="shared" si="3"/>
        <v>0</v>
      </c>
    </row>
    <row r="255" spans="1:4">
      <c r="B255" s="28" t="s">
        <v>454</v>
      </c>
      <c r="C255" s="14">
        <v>0</v>
      </c>
      <c r="D255" s="14">
        <f t="shared" si="3"/>
        <v>0</v>
      </c>
    </row>
    <row r="256" spans="1:4">
      <c r="B256" s="28" t="s">
        <v>455</v>
      </c>
      <c r="C256" s="14">
        <v>0</v>
      </c>
      <c r="D256" s="14">
        <f t="shared" si="3"/>
        <v>0</v>
      </c>
    </row>
    <row r="257" spans="1:4">
      <c r="B257" s="28" t="s">
        <v>456</v>
      </c>
      <c r="C257" s="14">
        <v>0</v>
      </c>
      <c r="D257" s="14">
        <f t="shared" si="3"/>
        <v>0</v>
      </c>
    </row>
    <row r="258" spans="1:4">
      <c r="B258" s="28" t="s">
        <v>457</v>
      </c>
      <c r="C258" s="14">
        <v>0</v>
      </c>
      <c r="D258" s="14">
        <f t="shared" si="3"/>
        <v>0</v>
      </c>
    </row>
    <row r="259" spans="1:4">
      <c r="B259" s="28" t="s">
        <v>458</v>
      </c>
      <c r="C259" s="14">
        <v>0</v>
      </c>
      <c r="D259" s="14">
        <f t="shared" si="3"/>
        <v>0</v>
      </c>
    </row>
    <row r="260" spans="1:4">
      <c r="B260" s="28" t="s">
        <v>459</v>
      </c>
      <c r="C260" s="14">
        <v>0</v>
      </c>
      <c r="D260" s="14">
        <f t="shared" si="3"/>
        <v>0</v>
      </c>
    </row>
    <row r="261" spans="1:4">
      <c r="B261" s="28" t="s">
        <v>460</v>
      </c>
      <c r="C261" s="14">
        <v>0</v>
      </c>
      <c r="D261" s="14">
        <f t="shared" si="3"/>
        <v>0</v>
      </c>
    </row>
    <row r="262" spans="1:4">
      <c r="B262" s="28" t="s">
        <v>461</v>
      </c>
      <c r="C262" s="14">
        <v>1</v>
      </c>
      <c r="D262" s="14">
        <f t="shared" si="3"/>
        <v>500</v>
      </c>
    </row>
    <row r="263" spans="1:4">
      <c r="B263" s="28" t="s">
        <v>462</v>
      </c>
      <c r="C263" s="14">
        <v>0</v>
      </c>
      <c r="D263" s="14">
        <f t="shared" si="3"/>
        <v>0</v>
      </c>
    </row>
    <row r="264" spans="1:4">
      <c r="B264" s="28" t="s">
        <v>463</v>
      </c>
      <c r="C264" s="14">
        <v>0</v>
      </c>
      <c r="D264" s="14">
        <f t="shared" si="3"/>
        <v>0</v>
      </c>
    </row>
    <row r="265" spans="1:4">
      <c r="B265" s="28" t="s">
        <v>464</v>
      </c>
      <c r="C265" s="14">
        <v>0</v>
      </c>
      <c r="D265" s="14">
        <f t="shared" si="3"/>
        <v>0</v>
      </c>
    </row>
    <row r="266" spans="1:4">
      <c r="A266" s="28">
        <v>2007</v>
      </c>
      <c r="B266" s="28" t="s">
        <v>465</v>
      </c>
      <c r="C266" s="14">
        <v>0</v>
      </c>
      <c r="D266" s="14">
        <f t="shared" si="3"/>
        <v>0</v>
      </c>
    </row>
    <row r="267" spans="1:4">
      <c r="B267" s="28" t="s">
        <v>454</v>
      </c>
      <c r="C267" s="14">
        <v>0</v>
      </c>
      <c r="D267" s="14">
        <f t="shared" si="3"/>
        <v>0</v>
      </c>
    </row>
    <row r="268" spans="1:4">
      <c r="B268" s="28" t="s">
        <v>455</v>
      </c>
      <c r="C268" s="14">
        <v>0</v>
      </c>
      <c r="D268" s="14">
        <f t="shared" si="3"/>
        <v>0</v>
      </c>
    </row>
    <row r="269" spans="1:4">
      <c r="B269" s="28" t="s">
        <v>456</v>
      </c>
      <c r="C269" s="14">
        <v>0</v>
      </c>
      <c r="D269" s="14">
        <f t="shared" si="3"/>
        <v>0</v>
      </c>
    </row>
    <row r="270" spans="1:4">
      <c r="B270" s="28" t="s">
        <v>457</v>
      </c>
      <c r="C270" s="14">
        <v>0</v>
      </c>
      <c r="D270" s="14">
        <f t="shared" si="3"/>
        <v>0</v>
      </c>
    </row>
    <row r="271" spans="1:4">
      <c r="B271" s="28" t="s">
        <v>458</v>
      </c>
      <c r="C271" s="14">
        <v>0</v>
      </c>
      <c r="D271" s="14">
        <f t="shared" si="3"/>
        <v>0</v>
      </c>
    </row>
    <row r="272" spans="1:4">
      <c r="B272" s="28" t="s">
        <v>459</v>
      </c>
      <c r="C272" s="14">
        <v>0</v>
      </c>
      <c r="D272" s="14">
        <f t="shared" si="3"/>
        <v>0</v>
      </c>
    </row>
    <row r="273" spans="1:4">
      <c r="B273" s="28" t="s">
        <v>460</v>
      </c>
      <c r="C273" s="14">
        <v>0</v>
      </c>
      <c r="D273" s="14">
        <f t="shared" si="3"/>
        <v>0</v>
      </c>
    </row>
    <row r="274" spans="1:4">
      <c r="B274" s="28" t="s">
        <v>461</v>
      </c>
      <c r="C274" s="14">
        <v>1</v>
      </c>
      <c r="D274" s="14">
        <f t="shared" si="3"/>
        <v>500</v>
      </c>
    </row>
    <row r="275" spans="1:4">
      <c r="B275" s="28" t="s">
        <v>462</v>
      </c>
      <c r="C275" s="14">
        <v>0</v>
      </c>
      <c r="D275" s="14">
        <f t="shared" si="3"/>
        <v>0</v>
      </c>
    </row>
    <row r="276" spans="1:4">
      <c r="B276" s="28" t="s">
        <v>463</v>
      </c>
      <c r="C276" s="14">
        <v>0</v>
      </c>
      <c r="D276" s="14">
        <f t="shared" si="3"/>
        <v>0</v>
      </c>
    </row>
    <row r="277" spans="1:4">
      <c r="B277" s="28" t="s">
        <v>464</v>
      </c>
      <c r="C277" s="14">
        <v>0</v>
      </c>
      <c r="D277" s="14">
        <f t="shared" si="3"/>
        <v>0</v>
      </c>
    </row>
    <row r="278" spans="1:4">
      <c r="A278" s="28">
        <v>2008</v>
      </c>
      <c r="B278" s="28" t="s">
        <v>465</v>
      </c>
      <c r="C278" s="14">
        <v>0</v>
      </c>
      <c r="D278" s="14">
        <f t="shared" si="3"/>
        <v>0</v>
      </c>
    </row>
    <row r="279" spans="1:4">
      <c r="B279" s="28" t="s">
        <v>454</v>
      </c>
      <c r="C279" s="14">
        <v>0</v>
      </c>
      <c r="D279" s="14">
        <f t="shared" si="3"/>
        <v>0</v>
      </c>
    </row>
    <row r="280" spans="1:4">
      <c r="B280" s="28" t="s">
        <v>455</v>
      </c>
      <c r="C280" s="14">
        <v>0</v>
      </c>
      <c r="D280" s="14">
        <f t="shared" si="3"/>
        <v>0</v>
      </c>
    </row>
    <row r="281" spans="1:4">
      <c r="B281" s="28" t="s">
        <v>456</v>
      </c>
      <c r="C281" s="14">
        <v>0</v>
      </c>
      <c r="D281" s="14">
        <f t="shared" si="3"/>
        <v>0</v>
      </c>
    </row>
    <row r="282" spans="1:4">
      <c r="B282" s="28" t="s">
        <v>457</v>
      </c>
      <c r="C282" s="14">
        <v>0</v>
      </c>
      <c r="D282" s="14">
        <f t="shared" si="3"/>
        <v>0</v>
      </c>
    </row>
    <row r="283" spans="1:4">
      <c r="B283" s="28" t="s">
        <v>458</v>
      </c>
      <c r="C283" s="14">
        <v>0</v>
      </c>
      <c r="D283" s="14">
        <f t="shared" ref="D283:D346" si="4">C283*500</f>
        <v>0</v>
      </c>
    </row>
    <row r="284" spans="1:4">
      <c r="B284" s="28" t="s">
        <v>459</v>
      </c>
      <c r="C284" s="14">
        <v>0</v>
      </c>
      <c r="D284" s="14">
        <f t="shared" si="4"/>
        <v>0</v>
      </c>
    </row>
    <row r="285" spans="1:4">
      <c r="B285" s="28" t="s">
        <v>460</v>
      </c>
      <c r="C285" s="14">
        <v>0</v>
      </c>
      <c r="D285" s="14">
        <f t="shared" si="4"/>
        <v>0</v>
      </c>
    </row>
    <row r="286" spans="1:4">
      <c r="B286" s="28" t="s">
        <v>461</v>
      </c>
      <c r="C286" s="14">
        <v>1</v>
      </c>
      <c r="D286" s="14">
        <f t="shared" si="4"/>
        <v>500</v>
      </c>
    </row>
    <row r="287" spans="1:4">
      <c r="B287" s="28" t="s">
        <v>462</v>
      </c>
      <c r="C287" s="14">
        <v>0</v>
      </c>
      <c r="D287" s="14">
        <f t="shared" si="4"/>
        <v>0</v>
      </c>
    </row>
    <row r="288" spans="1:4">
      <c r="B288" s="28" t="s">
        <v>463</v>
      </c>
      <c r="C288" s="14">
        <v>0</v>
      </c>
      <c r="D288" s="14">
        <f t="shared" si="4"/>
        <v>0</v>
      </c>
    </row>
    <row r="289" spans="1:4">
      <c r="B289" s="28" t="s">
        <v>464</v>
      </c>
      <c r="C289" s="14">
        <v>0</v>
      </c>
      <c r="D289" s="14">
        <f t="shared" si="4"/>
        <v>0</v>
      </c>
    </row>
    <row r="290" spans="1:4">
      <c r="A290" s="28">
        <v>2009</v>
      </c>
      <c r="B290" s="28" t="s">
        <v>465</v>
      </c>
      <c r="C290" s="14">
        <v>0</v>
      </c>
      <c r="D290" s="14">
        <f t="shared" si="4"/>
        <v>0</v>
      </c>
    </row>
    <row r="291" spans="1:4">
      <c r="B291" s="28" t="s">
        <v>454</v>
      </c>
      <c r="C291" s="14">
        <v>0</v>
      </c>
      <c r="D291" s="14">
        <f t="shared" si="4"/>
        <v>0</v>
      </c>
    </row>
    <row r="292" spans="1:4">
      <c r="B292" s="28" t="s">
        <v>455</v>
      </c>
      <c r="C292" s="14">
        <v>0</v>
      </c>
      <c r="D292" s="14">
        <f t="shared" si="4"/>
        <v>0</v>
      </c>
    </row>
    <row r="293" spans="1:4">
      <c r="B293" s="28" t="s">
        <v>456</v>
      </c>
      <c r="C293" s="14">
        <v>0</v>
      </c>
      <c r="D293" s="14">
        <f t="shared" si="4"/>
        <v>0</v>
      </c>
    </row>
    <row r="294" spans="1:4">
      <c r="B294" s="28" t="s">
        <v>457</v>
      </c>
      <c r="C294" s="14">
        <v>0</v>
      </c>
      <c r="D294" s="14">
        <f t="shared" si="4"/>
        <v>0</v>
      </c>
    </row>
    <row r="295" spans="1:4">
      <c r="B295" s="28" t="s">
        <v>458</v>
      </c>
      <c r="C295" s="14">
        <v>0</v>
      </c>
      <c r="D295" s="14">
        <f t="shared" si="4"/>
        <v>0</v>
      </c>
    </row>
    <row r="296" spans="1:4">
      <c r="B296" s="28" t="s">
        <v>459</v>
      </c>
      <c r="C296" s="14">
        <v>0</v>
      </c>
      <c r="D296" s="14">
        <f t="shared" si="4"/>
        <v>0</v>
      </c>
    </row>
    <row r="297" spans="1:4">
      <c r="B297" s="28" t="s">
        <v>460</v>
      </c>
      <c r="C297" s="14">
        <v>0</v>
      </c>
      <c r="D297" s="14">
        <f t="shared" si="4"/>
        <v>0</v>
      </c>
    </row>
    <row r="298" spans="1:4">
      <c r="B298" s="28" t="s">
        <v>461</v>
      </c>
      <c r="C298" s="14">
        <v>1</v>
      </c>
      <c r="D298" s="14">
        <f t="shared" si="4"/>
        <v>500</v>
      </c>
    </row>
    <row r="299" spans="1:4">
      <c r="B299" s="28" t="s">
        <v>462</v>
      </c>
      <c r="C299" s="14">
        <v>0</v>
      </c>
      <c r="D299" s="14">
        <f t="shared" si="4"/>
        <v>0</v>
      </c>
    </row>
    <row r="300" spans="1:4">
      <c r="B300" s="28" t="s">
        <v>463</v>
      </c>
      <c r="C300" s="14">
        <v>0</v>
      </c>
      <c r="D300" s="14">
        <f t="shared" si="4"/>
        <v>0</v>
      </c>
    </row>
    <row r="301" spans="1:4">
      <c r="B301" s="28" t="s">
        <v>464</v>
      </c>
      <c r="C301" s="14">
        <v>0</v>
      </c>
      <c r="D301" s="14">
        <f t="shared" si="4"/>
        <v>0</v>
      </c>
    </row>
    <row r="302" spans="1:4">
      <c r="A302" s="28">
        <v>2010</v>
      </c>
      <c r="B302" s="28" t="s">
        <v>465</v>
      </c>
      <c r="C302" s="14">
        <v>0</v>
      </c>
      <c r="D302" s="14">
        <f t="shared" si="4"/>
        <v>0</v>
      </c>
    </row>
    <row r="303" spans="1:4">
      <c r="B303" s="28" t="s">
        <v>454</v>
      </c>
      <c r="C303" s="14">
        <v>0</v>
      </c>
      <c r="D303" s="14">
        <f t="shared" si="4"/>
        <v>0</v>
      </c>
    </row>
    <row r="304" spans="1:4">
      <c r="B304" s="28" t="s">
        <v>455</v>
      </c>
      <c r="C304" s="14">
        <v>0</v>
      </c>
      <c r="D304" s="14">
        <f t="shared" si="4"/>
        <v>0</v>
      </c>
    </row>
    <row r="305" spans="1:4">
      <c r="B305" s="28" t="s">
        <v>456</v>
      </c>
      <c r="C305" s="14">
        <v>0</v>
      </c>
      <c r="D305" s="14">
        <f t="shared" si="4"/>
        <v>0</v>
      </c>
    </row>
    <row r="306" spans="1:4">
      <c r="B306" s="28" t="s">
        <v>457</v>
      </c>
      <c r="C306" s="14">
        <v>0</v>
      </c>
      <c r="D306" s="14">
        <f t="shared" si="4"/>
        <v>0</v>
      </c>
    </row>
    <row r="307" spans="1:4">
      <c r="B307" s="28" t="s">
        <v>458</v>
      </c>
      <c r="C307" s="14">
        <v>1</v>
      </c>
      <c r="D307" s="14">
        <f t="shared" si="4"/>
        <v>500</v>
      </c>
    </row>
    <row r="308" spans="1:4">
      <c r="B308" s="28" t="s">
        <v>459</v>
      </c>
      <c r="C308" s="14">
        <v>0</v>
      </c>
      <c r="D308" s="14">
        <f t="shared" si="4"/>
        <v>0</v>
      </c>
    </row>
    <row r="309" spans="1:4">
      <c r="B309" s="28" t="s">
        <v>460</v>
      </c>
      <c r="C309" s="14">
        <v>0</v>
      </c>
      <c r="D309" s="14">
        <f t="shared" si="4"/>
        <v>0</v>
      </c>
    </row>
    <row r="310" spans="1:4">
      <c r="B310" s="28" t="s">
        <v>461</v>
      </c>
      <c r="C310" s="14">
        <v>0</v>
      </c>
      <c r="D310" s="14">
        <f t="shared" si="4"/>
        <v>0</v>
      </c>
    </row>
    <row r="311" spans="1:4">
      <c r="B311" s="28" t="s">
        <v>462</v>
      </c>
      <c r="C311" s="14">
        <v>0</v>
      </c>
      <c r="D311" s="14">
        <f t="shared" si="4"/>
        <v>0</v>
      </c>
    </row>
    <row r="312" spans="1:4">
      <c r="B312" s="28" t="s">
        <v>463</v>
      </c>
      <c r="C312" s="14">
        <v>0</v>
      </c>
      <c r="D312" s="14">
        <f t="shared" si="4"/>
        <v>0</v>
      </c>
    </row>
    <row r="313" spans="1:4">
      <c r="B313" s="28" t="s">
        <v>464</v>
      </c>
      <c r="C313" s="14">
        <v>0</v>
      </c>
      <c r="D313" s="14">
        <f t="shared" si="4"/>
        <v>0</v>
      </c>
    </row>
    <row r="314" spans="1:4">
      <c r="A314" s="28">
        <v>2011</v>
      </c>
      <c r="B314" s="28" t="s">
        <v>465</v>
      </c>
      <c r="C314" s="14">
        <v>0</v>
      </c>
      <c r="D314" s="14">
        <f t="shared" si="4"/>
        <v>0</v>
      </c>
    </row>
    <row r="315" spans="1:4">
      <c r="B315" s="28" t="s">
        <v>454</v>
      </c>
      <c r="C315" s="14">
        <v>0</v>
      </c>
      <c r="D315" s="14">
        <f t="shared" si="4"/>
        <v>0</v>
      </c>
    </row>
    <row r="316" spans="1:4">
      <c r="B316" s="28" t="s">
        <v>455</v>
      </c>
      <c r="C316" s="14">
        <v>0</v>
      </c>
      <c r="D316" s="14">
        <f t="shared" si="4"/>
        <v>0</v>
      </c>
    </row>
    <row r="317" spans="1:4">
      <c r="B317" s="28" t="s">
        <v>456</v>
      </c>
      <c r="C317" s="14">
        <v>0</v>
      </c>
      <c r="D317" s="14">
        <f t="shared" si="4"/>
        <v>0</v>
      </c>
    </row>
    <row r="318" spans="1:4">
      <c r="B318" s="28" t="s">
        <v>457</v>
      </c>
      <c r="C318" s="14">
        <v>0</v>
      </c>
      <c r="D318" s="14">
        <f t="shared" si="4"/>
        <v>0</v>
      </c>
    </row>
    <row r="319" spans="1:4">
      <c r="B319" s="28" t="s">
        <v>458</v>
      </c>
      <c r="C319" s="14">
        <v>0</v>
      </c>
      <c r="D319" s="14">
        <f t="shared" si="4"/>
        <v>0</v>
      </c>
    </row>
    <row r="320" spans="1:4">
      <c r="B320" s="28" t="s">
        <v>459</v>
      </c>
      <c r="C320" s="14">
        <v>0</v>
      </c>
      <c r="D320" s="14">
        <f t="shared" si="4"/>
        <v>0</v>
      </c>
    </row>
    <row r="321" spans="1:4">
      <c r="B321" s="28" t="s">
        <v>460</v>
      </c>
      <c r="C321" s="14">
        <v>0</v>
      </c>
      <c r="D321" s="14">
        <f t="shared" si="4"/>
        <v>0</v>
      </c>
    </row>
    <row r="322" spans="1:4">
      <c r="B322" s="28" t="s">
        <v>461</v>
      </c>
      <c r="C322" s="14">
        <v>1</v>
      </c>
      <c r="D322" s="14">
        <f t="shared" si="4"/>
        <v>500</v>
      </c>
    </row>
    <row r="323" spans="1:4">
      <c r="B323" s="28" t="s">
        <v>462</v>
      </c>
      <c r="C323" s="14">
        <v>0</v>
      </c>
      <c r="D323" s="14">
        <f t="shared" si="4"/>
        <v>0</v>
      </c>
    </row>
    <row r="324" spans="1:4">
      <c r="B324" s="28" t="s">
        <v>463</v>
      </c>
      <c r="C324" s="14">
        <v>0</v>
      </c>
      <c r="D324" s="14">
        <f t="shared" si="4"/>
        <v>0</v>
      </c>
    </row>
    <row r="325" spans="1:4">
      <c r="B325" s="28" t="s">
        <v>464</v>
      </c>
      <c r="C325" s="14">
        <v>0</v>
      </c>
      <c r="D325" s="14">
        <f t="shared" si="4"/>
        <v>0</v>
      </c>
    </row>
    <row r="326" spans="1:4">
      <c r="A326" s="28">
        <v>2012</v>
      </c>
      <c r="B326" s="28" t="s">
        <v>465</v>
      </c>
      <c r="C326" s="14">
        <v>0</v>
      </c>
      <c r="D326" s="14">
        <f t="shared" si="4"/>
        <v>0</v>
      </c>
    </row>
    <row r="327" spans="1:4">
      <c r="B327" s="28" t="s">
        <v>454</v>
      </c>
      <c r="C327" s="14">
        <v>0</v>
      </c>
      <c r="D327" s="14">
        <f t="shared" si="4"/>
        <v>0</v>
      </c>
    </row>
    <row r="328" spans="1:4">
      <c r="B328" s="28" t="s">
        <v>455</v>
      </c>
      <c r="C328" s="14">
        <v>0</v>
      </c>
      <c r="D328" s="14">
        <f t="shared" si="4"/>
        <v>0</v>
      </c>
    </row>
    <row r="329" spans="1:4">
      <c r="B329" s="28" t="s">
        <v>456</v>
      </c>
      <c r="C329" s="14">
        <v>0</v>
      </c>
      <c r="D329" s="14">
        <f t="shared" si="4"/>
        <v>0</v>
      </c>
    </row>
    <row r="330" spans="1:4">
      <c r="B330" s="28" t="s">
        <v>457</v>
      </c>
      <c r="C330" s="14">
        <v>0</v>
      </c>
      <c r="D330" s="14">
        <f t="shared" si="4"/>
        <v>0</v>
      </c>
    </row>
    <row r="331" spans="1:4">
      <c r="B331" s="28" t="s">
        <v>458</v>
      </c>
      <c r="C331" s="14">
        <v>0</v>
      </c>
      <c r="D331" s="14">
        <f t="shared" si="4"/>
        <v>0</v>
      </c>
    </row>
    <row r="332" spans="1:4">
      <c r="B332" s="28" t="s">
        <v>459</v>
      </c>
      <c r="C332" s="14">
        <v>0</v>
      </c>
      <c r="D332" s="14">
        <f t="shared" si="4"/>
        <v>0</v>
      </c>
    </row>
    <row r="333" spans="1:4">
      <c r="B333" s="28" t="s">
        <v>460</v>
      </c>
      <c r="C333" s="14">
        <v>0</v>
      </c>
      <c r="D333" s="14">
        <f t="shared" si="4"/>
        <v>0</v>
      </c>
    </row>
    <row r="334" spans="1:4">
      <c r="B334" s="28" t="s">
        <v>461</v>
      </c>
      <c r="C334" s="14">
        <v>0</v>
      </c>
      <c r="D334" s="14">
        <f t="shared" si="4"/>
        <v>0</v>
      </c>
    </row>
    <row r="335" spans="1:4">
      <c r="B335" s="28" t="s">
        <v>462</v>
      </c>
      <c r="C335" s="14">
        <v>0</v>
      </c>
      <c r="D335" s="14">
        <f t="shared" si="4"/>
        <v>0</v>
      </c>
    </row>
    <row r="336" spans="1:4">
      <c r="B336" s="28" t="s">
        <v>463</v>
      </c>
      <c r="C336" s="14">
        <v>0</v>
      </c>
      <c r="D336" s="14">
        <f t="shared" si="4"/>
        <v>0</v>
      </c>
    </row>
    <row r="337" spans="1:4">
      <c r="B337" s="28" t="s">
        <v>464</v>
      </c>
      <c r="C337" s="14">
        <v>1</v>
      </c>
      <c r="D337" s="14">
        <f t="shared" si="4"/>
        <v>500</v>
      </c>
    </row>
    <row r="338" spans="1:4">
      <c r="A338" s="28">
        <v>2013</v>
      </c>
      <c r="B338" s="28" t="s">
        <v>465</v>
      </c>
      <c r="C338" s="14">
        <v>0</v>
      </c>
      <c r="D338" s="14">
        <f t="shared" si="4"/>
        <v>0</v>
      </c>
    </row>
    <row r="339" spans="1:4">
      <c r="B339" s="28" t="s">
        <v>454</v>
      </c>
      <c r="C339" s="14">
        <v>0</v>
      </c>
      <c r="D339" s="14">
        <f t="shared" si="4"/>
        <v>0</v>
      </c>
    </row>
    <row r="340" spans="1:4">
      <c r="B340" s="28" t="s">
        <v>455</v>
      </c>
      <c r="C340" s="14">
        <v>0</v>
      </c>
      <c r="D340" s="14">
        <f t="shared" si="4"/>
        <v>0</v>
      </c>
    </row>
    <row r="341" spans="1:4">
      <c r="B341" s="28" t="s">
        <v>456</v>
      </c>
      <c r="C341" s="14">
        <v>0</v>
      </c>
      <c r="D341" s="14">
        <f t="shared" si="4"/>
        <v>0</v>
      </c>
    </row>
    <row r="342" spans="1:4">
      <c r="B342" s="28" t="s">
        <v>457</v>
      </c>
      <c r="C342" s="14">
        <v>0</v>
      </c>
      <c r="D342" s="14">
        <f t="shared" si="4"/>
        <v>0</v>
      </c>
    </row>
    <row r="343" spans="1:4">
      <c r="B343" s="28" t="s">
        <v>458</v>
      </c>
      <c r="C343" s="14">
        <v>0</v>
      </c>
      <c r="D343" s="14">
        <f t="shared" si="4"/>
        <v>0</v>
      </c>
    </row>
    <row r="344" spans="1:4">
      <c r="B344" s="28" t="s">
        <v>459</v>
      </c>
      <c r="C344" s="14">
        <v>0</v>
      </c>
      <c r="D344" s="14">
        <f t="shared" si="4"/>
        <v>0</v>
      </c>
    </row>
    <row r="345" spans="1:4">
      <c r="B345" s="28" t="s">
        <v>460</v>
      </c>
      <c r="C345" s="14">
        <v>0</v>
      </c>
      <c r="D345" s="14">
        <f t="shared" si="4"/>
        <v>0</v>
      </c>
    </row>
    <row r="346" spans="1:4">
      <c r="B346" s="28" t="s">
        <v>461</v>
      </c>
      <c r="C346" s="14">
        <v>0</v>
      </c>
      <c r="D346" s="14">
        <f t="shared" si="4"/>
        <v>0</v>
      </c>
    </row>
    <row r="347" spans="1:4">
      <c r="B347" s="28" t="s">
        <v>462</v>
      </c>
      <c r="C347" s="14">
        <v>0</v>
      </c>
      <c r="D347" s="14">
        <f t="shared" ref="D347:D394" si="5">C347*500</f>
        <v>0</v>
      </c>
    </row>
    <row r="348" spans="1:4">
      <c r="B348" s="28" t="s">
        <v>463</v>
      </c>
      <c r="C348" s="14">
        <v>0</v>
      </c>
      <c r="D348" s="14">
        <f t="shared" si="5"/>
        <v>0</v>
      </c>
    </row>
    <row r="349" spans="1:4">
      <c r="B349" s="28" t="s">
        <v>464</v>
      </c>
      <c r="C349" s="14">
        <v>0</v>
      </c>
      <c r="D349" s="14">
        <f t="shared" si="5"/>
        <v>0</v>
      </c>
    </row>
    <row r="350" spans="1:4">
      <c r="A350" s="28">
        <v>2014</v>
      </c>
      <c r="B350" s="28" t="s">
        <v>465</v>
      </c>
      <c r="C350" s="14">
        <v>0</v>
      </c>
      <c r="D350" s="14">
        <f t="shared" si="5"/>
        <v>0</v>
      </c>
    </row>
    <row r="351" spans="1:4">
      <c r="B351" s="28" t="s">
        <v>454</v>
      </c>
      <c r="C351" s="14">
        <v>0</v>
      </c>
      <c r="D351" s="14">
        <f t="shared" si="5"/>
        <v>0</v>
      </c>
    </row>
    <row r="352" spans="1:4">
      <c r="B352" s="28" t="s">
        <v>455</v>
      </c>
      <c r="C352" s="14">
        <v>0</v>
      </c>
      <c r="D352" s="14">
        <f t="shared" si="5"/>
        <v>0</v>
      </c>
    </row>
    <row r="353" spans="1:4">
      <c r="B353" s="28" t="s">
        <v>456</v>
      </c>
      <c r="C353" s="14">
        <v>0</v>
      </c>
      <c r="D353" s="14">
        <f t="shared" si="5"/>
        <v>0</v>
      </c>
    </row>
    <row r="354" spans="1:4">
      <c r="B354" s="28" t="s">
        <v>457</v>
      </c>
      <c r="C354" s="14">
        <v>0</v>
      </c>
      <c r="D354" s="14">
        <f t="shared" si="5"/>
        <v>0</v>
      </c>
    </row>
    <row r="355" spans="1:4">
      <c r="B355" s="28" t="s">
        <v>458</v>
      </c>
      <c r="C355" s="14">
        <v>0</v>
      </c>
      <c r="D355" s="14">
        <f t="shared" si="5"/>
        <v>0</v>
      </c>
    </row>
    <row r="356" spans="1:4">
      <c r="B356" s="28" t="s">
        <v>459</v>
      </c>
      <c r="C356" s="14">
        <v>0</v>
      </c>
      <c r="D356" s="14">
        <f t="shared" si="5"/>
        <v>0</v>
      </c>
    </row>
    <row r="357" spans="1:4">
      <c r="B357" s="28" t="s">
        <v>460</v>
      </c>
      <c r="C357" s="14">
        <v>0</v>
      </c>
      <c r="D357" s="14">
        <f t="shared" si="5"/>
        <v>0</v>
      </c>
    </row>
    <row r="358" spans="1:4">
      <c r="B358" s="28" t="s">
        <v>461</v>
      </c>
      <c r="C358" s="14">
        <v>0</v>
      </c>
      <c r="D358" s="14">
        <f t="shared" si="5"/>
        <v>0</v>
      </c>
    </row>
    <row r="359" spans="1:4">
      <c r="B359" s="28" t="s">
        <v>462</v>
      </c>
      <c r="C359" s="14">
        <v>0</v>
      </c>
      <c r="D359" s="14">
        <f t="shared" si="5"/>
        <v>0</v>
      </c>
    </row>
    <row r="360" spans="1:4">
      <c r="B360" s="28" t="s">
        <v>463</v>
      </c>
      <c r="C360" s="14">
        <v>0</v>
      </c>
      <c r="D360" s="14">
        <f t="shared" si="5"/>
        <v>0</v>
      </c>
    </row>
    <row r="361" spans="1:4">
      <c r="B361" s="28" t="s">
        <v>464</v>
      </c>
      <c r="C361" s="14">
        <v>0</v>
      </c>
      <c r="D361" s="14">
        <f t="shared" si="5"/>
        <v>0</v>
      </c>
    </row>
    <row r="362" spans="1:4">
      <c r="A362" s="28">
        <v>2015</v>
      </c>
      <c r="B362" s="28" t="s">
        <v>465</v>
      </c>
      <c r="C362" s="14">
        <v>0</v>
      </c>
      <c r="D362" s="14">
        <f t="shared" si="5"/>
        <v>0</v>
      </c>
    </row>
    <row r="363" spans="1:4">
      <c r="B363" s="28" t="s">
        <v>454</v>
      </c>
      <c r="C363" s="14">
        <v>0</v>
      </c>
      <c r="D363" s="14">
        <f t="shared" si="5"/>
        <v>0</v>
      </c>
    </row>
    <row r="364" spans="1:4">
      <c r="B364" s="28" t="s">
        <v>455</v>
      </c>
      <c r="C364" s="14">
        <v>0</v>
      </c>
      <c r="D364" s="14">
        <f t="shared" si="5"/>
        <v>0</v>
      </c>
    </row>
    <row r="365" spans="1:4">
      <c r="B365" s="28" t="s">
        <v>456</v>
      </c>
      <c r="C365" s="14">
        <v>0</v>
      </c>
      <c r="D365" s="14">
        <f t="shared" si="5"/>
        <v>0</v>
      </c>
    </row>
    <row r="366" spans="1:4">
      <c r="B366" s="28" t="s">
        <v>457</v>
      </c>
      <c r="C366" s="14">
        <v>0</v>
      </c>
      <c r="D366" s="14">
        <f t="shared" si="5"/>
        <v>0</v>
      </c>
    </row>
    <row r="367" spans="1:4">
      <c r="B367" s="28" t="s">
        <v>458</v>
      </c>
      <c r="C367" s="14">
        <v>0</v>
      </c>
      <c r="D367" s="14">
        <f t="shared" si="5"/>
        <v>0</v>
      </c>
    </row>
    <row r="368" spans="1:4">
      <c r="B368" s="28" t="s">
        <v>459</v>
      </c>
      <c r="C368" s="14">
        <v>0</v>
      </c>
      <c r="D368" s="14">
        <f t="shared" si="5"/>
        <v>0</v>
      </c>
    </row>
    <row r="369" spans="1:4">
      <c r="B369" s="28" t="s">
        <v>460</v>
      </c>
      <c r="C369" s="14">
        <v>0</v>
      </c>
      <c r="D369" s="14">
        <f t="shared" si="5"/>
        <v>0</v>
      </c>
    </row>
    <row r="370" spans="1:4">
      <c r="B370" s="28" t="s">
        <v>461</v>
      </c>
      <c r="C370" s="14">
        <v>0</v>
      </c>
      <c r="D370" s="14">
        <f t="shared" si="5"/>
        <v>0</v>
      </c>
    </row>
    <row r="371" spans="1:4">
      <c r="B371" s="28" t="s">
        <v>462</v>
      </c>
      <c r="C371" s="14">
        <v>0</v>
      </c>
      <c r="D371" s="14">
        <f t="shared" si="5"/>
        <v>0</v>
      </c>
    </row>
    <row r="372" spans="1:4">
      <c r="B372" s="28" t="s">
        <v>463</v>
      </c>
      <c r="C372" s="14">
        <v>0</v>
      </c>
      <c r="D372" s="14">
        <f t="shared" si="5"/>
        <v>0</v>
      </c>
    </row>
    <row r="373" spans="1:4">
      <c r="B373" s="28" t="s">
        <v>464</v>
      </c>
      <c r="C373" s="14">
        <v>0</v>
      </c>
      <c r="D373" s="14">
        <f t="shared" si="5"/>
        <v>0</v>
      </c>
    </row>
    <row r="374" spans="1:4">
      <c r="A374" s="28">
        <v>2016</v>
      </c>
      <c r="B374" s="28" t="s">
        <v>465</v>
      </c>
      <c r="C374" s="14">
        <v>0</v>
      </c>
      <c r="D374" s="14">
        <f t="shared" si="5"/>
        <v>0</v>
      </c>
    </row>
    <row r="375" spans="1:4">
      <c r="B375" s="28" t="s">
        <v>454</v>
      </c>
      <c r="C375" s="14">
        <v>0</v>
      </c>
      <c r="D375" s="14">
        <f t="shared" si="5"/>
        <v>0</v>
      </c>
    </row>
    <row r="376" spans="1:4">
      <c r="B376" s="28" t="s">
        <v>455</v>
      </c>
      <c r="C376" s="14">
        <v>0</v>
      </c>
      <c r="D376" s="14">
        <f t="shared" si="5"/>
        <v>0</v>
      </c>
    </row>
    <row r="377" spans="1:4">
      <c r="B377" s="28" t="s">
        <v>456</v>
      </c>
      <c r="C377" s="14">
        <v>0</v>
      </c>
      <c r="D377" s="14">
        <f t="shared" si="5"/>
        <v>0</v>
      </c>
    </row>
    <row r="378" spans="1:4">
      <c r="B378" s="28" t="s">
        <v>457</v>
      </c>
      <c r="C378" s="14">
        <v>0</v>
      </c>
      <c r="D378" s="14">
        <f t="shared" si="5"/>
        <v>0</v>
      </c>
    </row>
    <row r="379" spans="1:4">
      <c r="B379" s="28" t="s">
        <v>458</v>
      </c>
      <c r="C379" s="14">
        <v>0</v>
      </c>
      <c r="D379" s="14">
        <f t="shared" si="5"/>
        <v>0</v>
      </c>
    </row>
    <row r="380" spans="1:4">
      <c r="B380" s="28" t="s">
        <v>459</v>
      </c>
      <c r="C380" s="14">
        <v>0</v>
      </c>
      <c r="D380" s="14">
        <f t="shared" si="5"/>
        <v>0</v>
      </c>
    </row>
    <row r="381" spans="1:4">
      <c r="B381" s="28" t="s">
        <v>460</v>
      </c>
      <c r="C381" s="14">
        <v>0</v>
      </c>
      <c r="D381" s="14">
        <f t="shared" si="5"/>
        <v>0</v>
      </c>
    </row>
    <row r="382" spans="1:4">
      <c r="B382" s="28" t="s">
        <v>461</v>
      </c>
      <c r="C382" s="14">
        <v>0</v>
      </c>
      <c r="D382" s="14">
        <f t="shared" si="5"/>
        <v>0</v>
      </c>
    </row>
    <row r="383" spans="1:4">
      <c r="B383" s="28" t="s">
        <v>462</v>
      </c>
      <c r="C383" s="14">
        <v>0</v>
      </c>
      <c r="D383" s="14">
        <f t="shared" si="5"/>
        <v>0</v>
      </c>
    </row>
    <row r="384" spans="1:4">
      <c r="B384" s="28" t="s">
        <v>463</v>
      </c>
      <c r="C384" s="14">
        <v>0</v>
      </c>
      <c r="D384" s="14">
        <f t="shared" si="5"/>
        <v>0</v>
      </c>
    </row>
    <row r="385" spans="1:4">
      <c r="B385" s="28" t="s">
        <v>464</v>
      </c>
      <c r="C385" s="14">
        <v>0</v>
      </c>
      <c r="D385" s="14">
        <f t="shared" si="5"/>
        <v>0</v>
      </c>
    </row>
    <row r="386" spans="1:4">
      <c r="A386" s="28">
        <v>2017</v>
      </c>
      <c r="B386" s="28" t="s">
        <v>465</v>
      </c>
      <c r="C386" s="14">
        <v>0</v>
      </c>
      <c r="D386" s="14">
        <f t="shared" si="5"/>
        <v>0</v>
      </c>
    </row>
    <row r="387" spans="1:4">
      <c r="B387" s="28" t="s">
        <v>454</v>
      </c>
      <c r="C387" s="14">
        <v>0</v>
      </c>
      <c r="D387" s="14">
        <f t="shared" si="5"/>
        <v>0</v>
      </c>
    </row>
    <row r="388" spans="1:4">
      <c r="B388" s="28" t="s">
        <v>455</v>
      </c>
      <c r="C388" s="14">
        <v>0</v>
      </c>
      <c r="D388" s="14">
        <f t="shared" si="5"/>
        <v>0</v>
      </c>
    </row>
    <row r="389" spans="1:4">
      <c r="B389" s="28" t="s">
        <v>456</v>
      </c>
      <c r="C389" s="14">
        <v>0</v>
      </c>
      <c r="D389" s="14">
        <f t="shared" si="5"/>
        <v>0</v>
      </c>
    </row>
    <row r="390" spans="1:4">
      <c r="B390" s="28" t="s">
        <v>457</v>
      </c>
      <c r="C390" s="14">
        <v>0</v>
      </c>
      <c r="D390" s="14">
        <f t="shared" si="5"/>
        <v>0</v>
      </c>
    </row>
    <row r="391" spans="1:4">
      <c r="B391" s="28" t="s">
        <v>458</v>
      </c>
      <c r="C391" s="14">
        <v>0</v>
      </c>
      <c r="D391" s="14">
        <f t="shared" si="5"/>
        <v>0</v>
      </c>
    </row>
    <row r="392" spans="1:4">
      <c r="B392" s="28" t="s">
        <v>459</v>
      </c>
      <c r="C392" s="14">
        <v>0</v>
      </c>
      <c r="D392" s="14">
        <f t="shared" si="5"/>
        <v>0</v>
      </c>
    </row>
    <row r="393" spans="1:4">
      <c r="B393" s="28" t="s">
        <v>460</v>
      </c>
      <c r="C393" s="14">
        <v>0</v>
      </c>
      <c r="D393" s="14">
        <f t="shared" si="5"/>
        <v>0</v>
      </c>
    </row>
    <row r="394" spans="1:4">
      <c r="B394" s="28" t="s">
        <v>461</v>
      </c>
      <c r="C394" s="14">
        <v>0</v>
      </c>
      <c r="D394" s="14">
        <f t="shared" si="5"/>
        <v>0</v>
      </c>
    </row>
    <row r="395" spans="1:4">
      <c r="B395" s="28" t="s">
        <v>462</v>
      </c>
      <c r="C395" s="14">
        <v>0</v>
      </c>
      <c r="D395" s="14">
        <f t="shared" ref="D395:D421" si="6">C395*500</f>
        <v>0</v>
      </c>
    </row>
    <row r="396" spans="1:4">
      <c r="B396" s="28" t="s">
        <v>463</v>
      </c>
      <c r="C396" s="14">
        <v>0</v>
      </c>
      <c r="D396" s="14">
        <f t="shared" si="6"/>
        <v>0</v>
      </c>
    </row>
    <row r="397" spans="1:4">
      <c r="B397" s="28" t="s">
        <v>464</v>
      </c>
      <c r="C397" s="14">
        <v>0</v>
      </c>
      <c r="D397" s="14">
        <f t="shared" si="6"/>
        <v>0</v>
      </c>
    </row>
    <row r="398" spans="1:4">
      <c r="A398" s="28">
        <v>2018</v>
      </c>
      <c r="B398" s="28" t="s">
        <v>465</v>
      </c>
      <c r="C398" s="14">
        <v>0</v>
      </c>
      <c r="D398" s="14">
        <f t="shared" si="6"/>
        <v>0</v>
      </c>
    </row>
    <row r="399" spans="1:4">
      <c r="B399" s="28" t="s">
        <v>454</v>
      </c>
      <c r="C399" s="14">
        <v>0</v>
      </c>
      <c r="D399" s="14">
        <f t="shared" si="6"/>
        <v>0</v>
      </c>
    </row>
    <row r="400" spans="1:4">
      <c r="B400" s="28" t="s">
        <v>455</v>
      </c>
      <c r="C400" s="14">
        <v>0</v>
      </c>
      <c r="D400" s="14">
        <f t="shared" si="6"/>
        <v>0</v>
      </c>
    </row>
    <row r="401" spans="1:4">
      <c r="B401" s="28" t="s">
        <v>456</v>
      </c>
      <c r="C401" s="14">
        <v>0</v>
      </c>
      <c r="D401" s="14">
        <f t="shared" si="6"/>
        <v>0</v>
      </c>
    </row>
    <row r="402" spans="1:4">
      <c r="B402" s="28" t="s">
        <v>457</v>
      </c>
      <c r="C402" s="14">
        <v>0</v>
      </c>
      <c r="D402" s="14">
        <f t="shared" si="6"/>
        <v>0</v>
      </c>
    </row>
    <row r="403" spans="1:4">
      <c r="B403" s="28" t="s">
        <v>458</v>
      </c>
      <c r="C403" s="14">
        <v>0</v>
      </c>
      <c r="D403" s="14">
        <f t="shared" si="6"/>
        <v>0</v>
      </c>
    </row>
    <row r="404" spans="1:4">
      <c r="B404" s="28" t="s">
        <v>459</v>
      </c>
      <c r="C404" s="14">
        <v>0</v>
      </c>
      <c r="D404" s="14">
        <f t="shared" si="6"/>
        <v>0</v>
      </c>
    </row>
    <row r="405" spans="1:4">
      <c r="B405" s="28" t="s">
        <v>460</v>
      </c>
      <c r="C405" s="14">
        <v>0</v>
      </c>
      <c r="D405" s="14">
        <f t="shared" si="6"/>
        <v>0</v>
      </c>
    </row>
    <row r="406" spans="1:4">
      <c r="B406" s="28" t="s">
        <v>461</v>
      </c>
      <c r="C406" s="14">
        <v>0</v>
      </c>
      <c r="D406" s="14">
        <f t="shared" si="6"/>
        <v>0</v>
      </c>
    </row>
    <row r="407" spans="1:4">
      <c r="B407" s="28" t="s">
        <v>462</v>
      </c>
      <c r="C407" s="14">
        <v>0</v>
      </c>
      <c r="D407" s="14">
        <f t="shared" si="6"/>
        <v>0</v>
      </c>
    </row>
    <row r="408" spans="1:4">
      <c r="B408" s="28" t="s">
        <v>463</v>
      </c>
      <c r="C408" s="14">
        <v>0</v>
      </c>
      <c r="D408" s="14">
        <f t="shared" si="6"/>
        <v>0</v>
      </c>
    </row>
    <row r="409" spans="1:4">
      <c r="B409" s="28" t="s">
        <v>464</v>
      </c>
      <c r="C409" s="14">
        <v>0</v>
      </c>
      <c r="D409" s="14">
        <f t="shared" si="6"/>
        <v>0</v>
      </c>
    </row>
    <row r="410" spans="1:4">
      <c r="A410" s="28">
        <v>2019</v>
      </c>
      <c r="B410" s="28" t="s">
        <v>465</v>
      </c>
      <c r="C410" s="14">
        <v>0</v>
      </c>
      <c r="D410" s="14">
        <f t="shared" si="6"/>
        <v>0</v>
      </c>
    </row>
    <row r="411" spans="1:4">
      <c r="B411" s="28" t="s">
        <v>454</v>
      </c>
      <c r="C411" s="14">
        <v>0</v>
      </c>
      <c r="D411" s="14">
        <f t="shared" si="6"/>
        <v>0</v>
      </c>
    </row>
    <row r="412" spans="1:4">
      <c r="B412" s="28" t="s">
        <v>455</v>
      </c>
      <c r="C412" s="14">
        <v>0</v>
      </c>
      <c r="D412" s="14">
        <f t="shared" si="6"/>
        <v>0</v>
      </c>
    </row>
    <row r="413" spans="1:4">
      <c r="B413" s="28" t="s">
        <v>456</v>
      </c>
      <c r="C413" s="14">
        <v>0</v>
      </c>
      <c r="D413" s="14">
        <f t="shared" si="6"/>
        <v>0</v>
      </c>
    </row>
    <row r="414" spans="1:4">
      <c r="B414" s="28" t="s">
        <v>457</v>
      </c>
      <c r="C414" s="14">
        <v>0</v>
      </c>
      <c r="D414" s="14">
        <f t="shared" si="6"/>
        <v>0</v>
      </c>
    </row>
    <row r="415" spans="1:4">
      <c r="B415" s="28" t="s">
        <v>458</v>
      </c>
      <c r="C415" s="14">
        <v>0</v>
      </c>
      <c r="D415" s="14">
        <f t="shared" si="6"/>
        <v>0</v>
      </c>
    </row>
    <row r="416" spans="1:4">
      <c r="B416" s="28" t="s">
        <v>459</v>
      </c>
      <c r="C416" s="14">
        <v>0</v>
      </c>
      <c r="D416" s="14">
        <f t="shared" si="6"/>
        <v>0</v>
      </c>
    </row>
    <row r="417" spans="2:4">
      <c r="B417" s="28" t="s">
        <v>460</v>
      </c>
      <c r="C417" s="14">
        <v>0</v>
      </c>
      <c r="D417" s="14">
        <f t="shared" si="6"/>
        <v>0</v>
      </c>
    </row>
    <row r="418" spans="2:4">
      <c r="B418" s="28" t="s">
        <v>461</v>
      </c>
      <c r="C418" s="14">
        <v>0</v>
      </c>
      <c r="D418" s="14">
        <f t="shared" si="6"/>
        <v>0</v>
      </c>
    </row>
    <row r="419" spans="2:4">
      <c r="B419" s="28" t="s">
        <v>462</v>
      </c>
      <c r="C419" s="14">
        <v>0</v>
      </c>
      <c r="D419" s="14">
        <f t="shared" si="6"/>
        <v>0</v>
      </c>
    </row>
    <row r="420" spans="2:4">
      <c r="B420" s="28" t="s">
        <v>463</v>
      </c>
      <c r="C420" s="14">
        <v>0</v>
      </c>
      <c r="D420" s="14">
        <f t="shared" si="6"/>
        <v>0</v>
      </c>
    </row>
    <row r="421" spans="2:4">
      <c r="B421" s="28" t="s">
        <v>464</v>
      </c>
      <c r="C421" s="14">
        <v>0</v>
      </c>
      <c r="D421" s="14">
        <f t="shared" si="6"/>
        <v>0</v>
      </c>
    </row>
  </sheetData>
  <phoneticPr fontId="379"/>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6"/>
  <sheetViews>
    <sheetView topLeftCell="A121" workbookViewId="0">
      <selection activeCell="E2" sqref="E2"/>
    </sheetView>
  </sheetViews>
  <sheetFormatPr defaultRowHeight="15"/>
  <cols>
    <col min="2" max="2" width="9.140625" style="2"/>
    <col min="3" max="4" width="9.5703125" style="2" bestFit="1" customWidth="1"/>
    <col min="5" max="5" width="10.5703125" bestFit="1" customWidth="1"/>
  </cols>
  <sheetData>
    <row r="1" spans="1:5">
      <c r="A1" s="3" t="s">
        <v>5</v>
      </c>
      <c r="B1" s="2" t="s">
        <v>3</v>
      </c>
      <c r="C1" t="s">
        <v>482</v>
      </c>
      <c r="D1" t="s">
        <v>483</v>
      </c>
      <c r="E1" s="2" t="s">
        <v>452</v>
      </c>
    </row>
    <row r="2" spans="1:5">
      <c r="A2" s="2" t="s">
        <v>2</v>
      </c>
      <c r="C2" s="2" t="s">
        <v>485</v>
      </c>
      <c r="D2" s="2" t="s">
        <v>487</v>
      </c>
      <c r="E2" s="2" t="s">
        <v>481</v>
      </c>
    </row>
    <row r="3" spans="1:5">
      <c r="A3" s="2" t="s">
        <v>1</v>
      </c>
      <c r="C3" s="2" t="s">
        <v>484</v>
      </c>
      <c r="D3" s="2" t="s">
        <v>486</v>
      </c>
      <c r="E3" s="2" t="s">
        <v>480</v>
      </c>
    </row>
    <row r="4" spans="1:5">
      <c r="A4" s="2" t="s">
        <v>0</v>
      </c>
      <c r="C4" s="2" t="s">
        <v>473</v>
      </c>
      <c r="D4" s="2" t="s">
        <v>473</v>
      </c>
      <c r="E4" s="2" t="s">
        <v>479</v>
      </c>
    </row>
    <row r="5" spans="1:5">
      <c r="A5" s="2" t="s">
        <v>6</v>
      </c>
      <c r="B5" s="1">
        <v>28886</v>
      </c>
      <c r="C5" s="5" t="e">
        <v>#N/A</v>
      </c>
      <c r="D5" s="5" t="e">
        <v>#N/A</v>
      </c>
      <c r="E5" s="4" t="e">
        <v>#N/A</v>
      </c>
    </row>
    <row r="6" spans="1:5">
      <c r="A6" s="2" t="s">
        <v>7</v>
      </c>
      <c r="B6" s="1">
        <v>28914</v>
      </c>
      <c r="C6" s="5" t="e">
        <v>#N/A</v>
      </c>
      <c r="D6" s="5" t="e">
        <v>#N/A</v>
      </c>
      <c r="E6" s="4" t="e">
        <v>#N/A</v>
      </c>
    </row>
    <row r="7" spans="1:5">
      <c r="A7" s="2" t="s">
        <v>8</v>
      </c>
      <c r="B7" s="1">
        <v>28945</v>
      </c>
      <c r="C7" s="5" t="e">
        <v>#N/A</v>
      </c>
      <c r="D7" s="5" t="e">
        <v>#N/A</v>
      </c>
      <c r="E7" s="4" t="e">
        <v>#N/A</v>
      </c>
    </row>
    <row r="8" spans="1:5">
      <c r="A8" s="2" t="s">
        <v>9</v>
      </c>
      <c r="B8" s="1">
        <v>28975</v>
      </c>
      <c r="C8" s="5" t="e">
        <v>#N/A</v>
      </c>
      <c r="D8" s="5" t="e">
        <v>#N/A</v>
      </c>
      <c r="E8" s="4" t="e">
        <v>#N/A</v>
      </c>
    </row>
    <row r="9" spans="1:5">
      <c r="A9" s="2" t="s">
        <v>10</v>
      </c>
      <c r="B9" s="1">
        <v>29006</v>
      </c>
      <c r="C9" s="5" t="e">
        <v>#N/A</v>
      </c>
      <c r="D9" s="5" t="e">
        <v>#N/A</v>
      </c>
      <c r="E9" s="4" t="e">
        <v>#N/A</v>
      </c>
    </row>
    <row r="10" spans="1:5">
      <c r="A10" s="2" t="s">
        <v>11</v>
      </c>
      <c r="B10" s="1">
        <v>29036</v>
      </c>
      <c r="C10" s="5" t="e">
        <v>#N/A</v>
      </c>
      <c r="D10" s="5" t="e">
        <v>#N/A</v>
      </c>
      <c r="E10" s="4" t="e">
        <v>#N/A</v>
      </c>
    </row>
    <row r="11" spans="1:5">
      <c r="A11" s="2" t="s">
        <v>12</v>
      </c>
      <c r="B11" s="1">
        <v>29067</v>
      </c>
      <c r="C11" s="5" t="e">
        <v>#N/A</v>
      </c>
      <c r="D11" s="5" t="e">
        <v>#N/A</v>
      </c>
      <c r="E11" s="4" t="e">
        <v>#N/A</v>
      </c>
    </row>
    <row r="12" spans="1:5">
      <c r="A12" s="2" t="s">
        <v>13</v>
      </c>
      <c r="B12" s="1">
        <v>29098</v>
      </c>
      <c r="C12" s="5" t="e">
        <v>#N/A</v>
      </c>
      <c r="D12" s="5" t="e">
        <v>#N/A</v>
      </c>
      <c r="E12" s="4" t="e">
        <v>#N/A</v>
      </c>
    </row>
    <row r="13" spans="1:5">
      <c r="A13" s="2" t="s">
        <v>14</v>
      </c>
      <c r="B13" s="1">
        <v>29128</v>
      </c>
      <c r="C13" s="5" t="e">
        <v>#N/A</v>
      </c>
      <c r="D13" s="5" t="e">
        <v>#N/A</v>
      </c>
      <c r="E13" s="4" t="e">
        <v>#N/A</v>
      </c>
    </row>
    <row r="14" spans="1:5">
      <c r="A14" s="2" t="s">
        <v>15</v>
      </c>
      <c r="B14" s="1">
        <v>29159</v>
      </c>
      <c r="C14" s="5" t="e">
        <v>#N/A</v>
      </c>
      <c r="D14" s="5" t="e">
        <v>#N/A</v>
      </c>
      <c r="E14" s="4" t="e">
        <v>#N/A</v>
      </c>
    </row>
    <row r="15" spans="1:5">
      <c r="A15" s="2" t="s">
        <v>16</v>
      </c>
      <c r="B15" s="1">
        <v>29189</v>
      </c>
      <c r="C15" s="5" t="e">
        <v>#N/A</v>
      </c>
      <c r="D15" s="5" t="e">
        <v>#N/A</v>
      </c>
      <c r="E15" s="4" t="e">
        <v>#N/A</v>
      </c>
    </row>
    <row r="16" spans="1:5">
      <c r="A16" s="2" t="s">
        <v>17</v>
      </c>
      <c r="B16" s="1">
        <v>29220</v>
      </c>
      <c r="C16" s="5" t="e">
        <v>#N/A</v>
      </c>
      <c r="D16" s="5" t="e">
        <v>#N/A</v>
      </c>
      <c r="E16" s="4" t="e">
        <v>#N/A</v>
      </c>
    </row>
    <row r="17" spans="1:5">
      <c r="A17" s="2" t="s">
        <v>18</v>
      </c>
      <c r="B17" s="1">
        <v>29251</v>
      </c>
      <c r="C17" s="5" t="e">
        <v>#N/A</v>
      </c>
      <c r="D17" s="5" t="e">
        <v>#N/A</v>
      </c>
      <c r="E17" s="4" t="e">
        <v>#N/A</v>
      </c>
    </row>
    <row r="18" spans="1:5">
      <c r="A18" s="2" t="s">
        <v>19</v>
      </c>
      <c r="B18" s="1">
        <v>29280</v>
      </c>
      <c r="C18" s="5" t="e">
        <v>#N/A</v>
      </c>
      <c r="D18" s="5" t="e">
        <v>#N/A</v>
      </c>
      <c r="E18" s="4" t="e">
        <v>#N/A</v>
      </c>
    </row>
    <row r="19" spans="1:5">
      <c r="A19" s="2" t="s">
        <v>20</v>
      </c>
      <c r="B19" s="1">
        <v>29311</v>
      </c>
      <c r="C19" s="5" t="e">
        <v>#N/A</v>
      </c>
      <c r="D19" s="5" t="e">
        <v>#N/A</v>
      </c>
      <c r="E19" s="4" t="e">
        <v>#N/A</v>
      </c>
    </row>
    <row r="20" spans="1:5">
      <c r="A20" s="2" t="s">
        <v>21</v>
      </c>
      <c r="B20" s="1">
        <v>29341</v>
      </c>
      <c r="C20" s="5" t="e">
        <v>#N/A</v>
      </c>
      <c r="D20" s="5" t="e">
        <v>#N/A</v>
      </c>
      <c r="E20" s="4" t="e">
        <v>#N/A</v>
      </c>
    </row>
    <row r="21" spans="1:5">
      <c r="A21" s="2" t="s">
        <v>22</v>
      </c>
      <c r="B21" s="1">
        <v>29372</v>
      </c>
      <c r="C21" s="5" t="e">
        <v>#N/A</v>
      </c>
      <c r="D21" s="5" t="e">
        <v>#N/A</v>
      </c>
      <c r="E21" s="4" t="e">
        <v>#N/A</v>
      </c>
    </row>
    <row r="22" spans="1:5">
      <c r="A22" s="2" t="s">
        <v>23</v>
      </c>
      <c r="B22" s="1">
        <v>29402</v>
      </c>
      <c r="C22" s="5" t="e">
        <v>#N/A</v>
      </c>
      <c r="D22" s="5" t="e">
        <v>#N/A</v>
      </c>
      <c r="E22" s="4" t="e">
        <v>#N/A</v>
      </c>
    </row>
    <row r="23" spans="1:5">
      <c r="A23" s="2" t="s">
        <v>24</v>
      </c>
      <c r="B23" s="1">
        <v>29433</v>
      </c>
      <c r="C23" s="5" t="e">
        <v>#N/A</v>
      </c>
      <c r="D23" s="5" t="e">
        <v>#N/A</v>
      </c>
      <c r="E23" s="4" t="e">
        <v>#N/A</v>
      </c>
    </row>
    <row r="24" spans="1:5">
      <c r="A24" s="2" t="s">
        <v>25</v>
      </c>
      <c r="B24" s="1">
        <v>29464</v>
      </c>
      <c r="C24" s="5" t="e">
        <v>#N/A</v>
      </c>
      <c r="D24" s="5" t="e">
        <v>#N/A</v>
      </c>
      <c r="E24" s="4" t="e">
        <v>#N/A</v>
      </c>
    </row>
    <row r="25" spans="1:5">
      <c r="A25" s="2" t="s">
        <v>26</v>
      </c>
      <c r="B25" s="1">
        <v>29494</v>
      </c>
      <c r="C25" s="5" t="e">
        <v>#N/A</v>
      </c>
      <c r="D25" s="5" t="e">
        <v>#N/A</v>
      </c>
      <c r="E25" s="4" t="e">
        <v>#N/A</v>
      </c>
    </row>
    <row r="26" spans="1:5">
      <c r="A26" s="2" t="s">
        <v>27</v>
      </c>
      <c r="B26" s="1">
        <v>29525</v>
      </c>
      <c r="C26" s="5" t="e">
        <v>#N/A</v>
      </c>
      <c r="D26" s="5" t="e">
        <v>#N/A</v>
      </c>
      <c r="E26" s="4" t="e">
        <v>#N/A</v>
      </c>
    </row>
    <row r="27" spans="1:5">
      <c r="A27" s="2" t="s">
        <v>28</v>
      </c>
      <c r="B27" s="1">
        <v>29555</v>
      </c>
      <c r="C27" s="5" t="e">
        <v>#N/A</v>
      </c>
      <c r="D27" s="5" t="e">
        <v>#N/A</v>
      </c>
      <c r="E27" s="4" t="e">
        <v>#N/A</v>
      </c>
    </row>
    <row r="28" spans="1:5">
      <c r="A28" s="2" t="s">
        <v>29</v>
      </c>
      <c r="B28" s="1">
        <v>29586</v>
      </c>
      <c r="C28" s="5" t="e">
        <v>#N/A</v>
      </c>
      <c r="D28" s="5" t="e">
        <v>#N/A</v>
      </c>
      <c r="E28" s="4" t="e">
        <v>#N/A</v>
      </c>
    </row>
    <row r="29" spans="1:5">
      <c r="A29" s="2" t="s">
        <v>30</v>
      </c>
      <c r="B29" s="1">
        <v>29617</v>
      </c>
      <c r="C29" s="5" t="e">
        <v>#N/A</v>
      </c>
      <c r="D29" s="5" t="e">
        <v>#N/A</v>
      </c>
      <c r="E29" s="4" t="e">
        <v>#N/A</v>
      </c>
    </row>
    <row r="30" spans="1:5">
      <c r="A30" s="2" t="s">
        <v>31</v>
      </c>
      <c r="B30" s="1">
        <v>29645</v>
      </c>
      <c r="C30" s="5" t="e">
        <v>#N/A</v>
      </c>
      <c r="D30" s="5" t="e">
        <v>#N/A</v>
      </c>
      <c r="E30" s="4" t="e">
        <v>#N/A</v>
      </c>
    </row>
    <row r="31" spans="1:5">
      <c r="A31" s="2" t="s">
        <v>32</v>
      </c>
      <c r="B31" s="1">
        <v>29676</v>
      </c>
      <c r="C31" s="5" t="e">
        <v>#N/A</v>
      </c>
      <c r="D31" s="5" t="e">
        <v>#N/A</v>
      </c>
      <c r="E31" s="4" t="e">
        <v>#N/A</v>
      </c>
    </row>
    <row r="32" spans="1:5">
      <c r="A32" s="2" t="s">
        <v>33</v>
      </c>
      <c r="B32" s="1">
        <v>29706</v>
      </c>
      <c r="C32" s="5" t="e">
        <v>#N/A</v>
      </c>
      <c r="D32" s="5" t="e">
        <v>#N/A</v>
      </c>
      <c r="E32" s="4" t="e">
        <v>#N/A</v>
      </c>
    </row>
    <row r="33" spans="1:5">
      <c r="A33" s="2" t="s">
        <v>34</v>
      </c>
      <c r="B33" s="1">
        <v>29737</v>
      </c>
      <c r="C33" s="5" t="e">
        <v>#N/A</v>
      </c>
      <c r="D33" s="5" t="e">
        <v>#N/A</v>
      </c>
      <c r="E33" s="4" t="e">
        <v>#N/A</v>
      </c>
    </row>
    <row r="34" spans="1:5">
      <c r="A34" s="2" t="s">
        <v>35</v>
      </c>
      <c r="B34" s="1">
        <v>29767</v>
      </c>
      <c r="C34" s="5" t="e">
        <v>#N/A</v>
      </c>
      <c r="D34" s="5" t="e">
        <v>#N/A</v>
      </c>
      <c r="E34" s="4" t="e">
        <v>#N/A</v>
      </c>
    </row>
    <row r="35" spans="1:5">
      <c r="A35" s="2" t="s">
        <v>36</v>
      </c>
      <c r="B35" s="1">
        <v>29798</v>
      </c>
      <c r="C35" s="5" t="e">
        <v>#N/A</v>
      </c>
      <c r="D35" s="5" t="e">
        <v>#N/A</v>
      </c>
      <c r="E35" s="4" t="e">
        <v>#N/A</v>
      </c>
    </row>
    <row r="36" spans="1:5">
      <c r="A36" s="2" t="s">
        <v>37</v>
      </c>
      <c r="B36" s="1">
        <v>29829</v>
      </c>
      <c r="C36" s="5" t="e">
        <v>#N/A</v>
      </c>
      <c r="D36" s="5" t="e">
        <v>#N/A</v>
      </c>
      <c r="E36" s="4" t="e">
        <v>#N/A</v>
      </c>
    </row>
    <row r="37" spans="1:5">
      <c r="A37" s="2" t="s">
        <v>38</v>
      </c>
      <c r="B37" s="1">
        <v>29859</v>
      </c>
      <c r="C37" s="5" t="e">
        <v>#N/A</v>
      </c>
      <c r="D37" s="5" t="e">
        <v>#N/A</v>
      </c>
      <c r="E37" s="4" t="e">
        <v>#N/A</v>
      </c>
    </row>
    <row r="38" spans="1:5">
      <c r="A38" s="2" t="s">
        <v>39</v>
      </c>
      <c r="B38" s="1">
        <v>29890</v>
      </c>
      <c r="C38" s="5" t="e">
        <v>#N/A</v>
      </c>
      <c r="D38" s="5" t="e">
        <v>#N/A</v>
      </c>
      <c r="E38" s="4" t="e">
        <v>#N/A</v>
      </c>
    </row>
    <row r="39" spans="1:5">
      <c r="A39" s="2" t="s">
        <v>40</v>
      </c>
      <c r="B39" s="1">
        <v>29920</v>
      </c>
      <c r="C39" s="5" t="e">
        <v>#N/A</v>
      </c>
      <c r="D39" s="5" t="e">
        <v>#N/A</v>
      </c>
      <c r="E39" s="4" t="e">
        <v>#N/A</v>
      </c>
    </row>
    <row r="40" spans="1:5">
      <c r="A40" s="2" t="s">
        <v>41</v>
      </c>
      <c r="B40" s="1">
        <v>29951</v>
      </c>
      <c r="C40" s="5" t="e">
        <v>#N/A</v>
      </c>
      <c r="D40" s="5" t="e">
        <v>#N/A</v>
      </c>
      <c r="E40" s="4" t="e">
        <v>#N/A</v>
      </c>
    </row>
    <row r="41" spans="1:5">
      <c r="A41" s="2" t="s">
        <v>42</v>
      </c>
      <c r="B41" s="1">
        <v>29982</v>
      </c>
      <c r="C41" s="5" t="e">
        <v>#N/A</v>
      </c>
      <c r="D41" s="5" t="e">
        <v>#N/A</v>
      </c>
      <c r="E41" s="4" t="e">
        <v>#N/A</v>
      </c>
    </row>
    <row r="42" spans="1:5">
      <c r="A42" s="2" t="s">
        <v>43</v>
      </c>
      <c r="B42" s="1">
        <v>30010</v>
      </c>
      <c r="C42" s="5" t="e">
        <v>#N/A</v>
      </c>
      <c r="D42" s="5" t="e">
        <v>#N/A</v>
      </c>
      <c r="E42" s="4" t="e">
        <v>#N/A</v>
      </c>
    </row>
    <row r="43" spans="1:5">
      <c r="A43" s="2" t="s">
        <v>44</v>
      </c>
      <c r="B43" s="1">
        <v>30041</v>
      </c>
      <c r="C43" s="5" t="e">
        <v>#N/A</v>
      </c>
      <c r="D43" s="5" t="e">
        <v>#N/A</v>
      </c>
      <c r="E43" s="4" t="e">
        <v>#N/A</v>
      </c>
    </row>
    <row r="44" spans="1:5">
      <c r="A44" s="2" t="s">
        <v>45</v>
      </c>
      <c r="B44" s="1">
        <v>30071</v>
      </c>
      <c r="C44" s="5" t="e">
        <v>#N/A</v>
      </c>
      <c r="D44" s="5" t="e">
        <v>#N/A</v>
      </c>
      <c r="E44" s="4" t="e">
        <v>#N/A</v>
      </c>
    </row>
    <row r="45" spans="1:5">
      <c r="A45" s="2" t="s">
        <v>46</v>
      </c>
      <c r="B45" s="1">
        <v>30102</v>
      </c>
      <c r="C45" s="5" t="e">
        <v>#N/A</v>
      </c>
      <c r="D45" s="5" t="e">
        <v>#N/A</v>
      </c>
      <c r="E45" s="4" t="e">
        <v>#N/A</v>
      </c>
    </row>
    <row r="46" spans="1:5">
      <c r="A46" s="2" t="s">
        <v>47</v>
      </c>
      <c r="B46" s="1">
        <v>30132</v>
      </c>
      <c r="C46" s="5" t="e">
        <v>#N/A</v>
      </c>
      <c r="D46" s="5" t="e">
        <v>#N/A</v>
      </c>
      <c r="E46" s="4" t="e">
        <v>#N/A</v>
      </c>
    </row>
    <row r="47" spans="1:5">
      <c r="A47" s="2" t="s">
        <v>48</v>
      </c>
      <c r="B47" s="1">
        <v>30163</v>
      </c>
      <c r="C47" s="5" t="e">
        <v>#N/A</v>
      </c>
      <c r="D47" s="5" t="e">
        <v>#N/A</v>
      </c>
      <c r="E47" s="4" t="e">
        <v>#N/A</v>
      </c>
    </row>
    <row r="48" spans="1:5">
      <c r="A48" s="2" t="s">
        <v>49</v>
      </c>
      <c r="B48" s="1">
        <v>30194</v>
      </c>
      <c r="C48" s="5" t="e">
        <v>#N/A</v>
      </c>
      <c r="D48" s="5" t="e">
        <v>#N/A</v>
      </c>
      <c r="E48" s="4" t="e">
        <v>#N/A</v>
      </c>
    </row>
    <row r="49" spans="1:5">
      <c r="A49" s="2" t="s">
        <v>50</v>
      </c>
      <c r="B49" s="1">
        <v>30224</v>
      </c>
      <c r="C49" s="5" t="e">
        <v>#N/A</v>
      </c>
      <c r="D49" s="5" t="e">
        <v>#N/A</v>
      </c>
      <c r="E49" s="4" t="e">
        <v>#N/A</v>
      </c>
    </row>
    <row r="50" spans="1:5">
      <c r="A50" s="2" t="s">
        <v>51</v>
      </c>
      <c r="B50" s="1">
        <v>30255</v>
      </c>
      <c r="C50" s="5" t="e">
        <v>#N/A</v>
      </c>
      <c r="D50" s="5" t="e">
        <v>#N/A</v>
      </c>
      <c r="E50" s="4" t="e">
        <v>#N/A</v>
      </c>
    </row>
    <row r="51" spans="1:5">
      <c r="A51" s="2" t="s">
        <v>52</v>
      </c>
      <c r="B51" s="1">
        <v>30285</v>
      </c>
      <c r="C51" s="5" t="e">
        <v>#N/A</v>
      </c>
      <c r="D51" s="5" t="e">
        <v>#N/A</v>
      </c>
      <c r="E51" s="4" t="e">
        <v>#N/A</v>
      </c>
    </row>
    <row r="52" spans="1:5">
      <c r="A52" s="2" t="s">
        <v>53</v>
      </c>
      <c r="B52" s="1">
        <v>30316</v>
      </c>
      <c r="C52" s="5" t="e">
        <v>#N/A</v>
      </c>
      <c r="D52" s="5" t="e">
        <v>#N/A</v>
      </c>
      <c r="E52" s="4" t="e">
        <v>#N/A</v>
      </c>
    </row>
    <row r="53" spans="1:5">
      <c r="A53" s="2" t="s">
        <v>54</v>
      </c>
      <c r="B53" s="1">
        <v>30347</v>
      </c>
      <c r="C53" s="5" t="e">
        <v>#N/A</v>
      </c>
      <c r="D53" s="5" t="e">
        <v>#N/A</v>
      </c>
      <c r="E53" s="4" t="e">
        <v>#N/A</v>
      </c>
    </row>
    <row r="54" spans="1:5">
      <c r="A54" s="2" t="s">
        <v>55</v>
      </c>
      <c r="B54" s="1">
        <v>30375</v>
      </c>
      <c r="C54" s="5" t="e">
        <v>#N/A</v>
      </c>
      <c r="D54" s="5" t="e">
        <v>#N/A</v>
      </c>
      <c r="E54" s="4" t="e">
        <v>#N/A</v>
      </c>
    </row>
    <row r="55" spans="1:5">
      <c r="A55" s="2" t="s">
        <v>56</v>
      </c>
      <c r="B55" s="1">
        <v>30406</v>
      </c>
      <c r="C55" s="5" t="e">
        <v>#N/A</v>
      </c>
      <c r="D55" s="5" t="e">
        <v>#N/A</v>
      </c>
      <c r="E55" s="4" t="e">
        <v>#N/A</v>
      </c>
    </row>
    <row r="56" spans="1:5">
      <c r="A56" s="2" t="s">
        <v>57</v>
      </c>
      <c r="B56" s="1">
        <v>30436</v>
      </c>
      <c r="C56" s="5" t="e">
        <v>#N/A</v>
      </c>
      <c r="D56" s="5" t="e">
        <v>#N/A</v>
      </c>
      <c r="E56" s="4" t="e">
        <v>#N/A</v>
      </c>
    </row>
    <row r="57" spans="1:5">
      <c r="A57" s="2" t="s">
        <v>58</v>
      </c>
      <c r="B57" s="1">
        <v>30467</v>
      </c>
      <c r="C57" s="5" t="e">
        <v>#N/A</v>
      </c>
      <c r="D57" s="5" t="e">
        <v>#N/A</v>
      </c>
      <c r="E57" s="4" t="e">
        <v>#N/A</v>
      </c>
    </row>
    <row r="58" spans="1:5">
      <c r="A58" s="2" t="s">
        <v>59</v>
      </c>
      <c r="B58" s="1">
        <v>30497</v>
      </c>
      <c r="C58" s="5" t="e">
        <v>#N/A</v>
      </c>
      <c r="D58" s="5" t="e">
        <v>#N/A</v>
      </c>
      <c r="E58" s="4" t="e">
        <v>#N/A</v>
      </c>
    </row>
    <row r="59" spans="1:5">
      <c r="A59" s="2" t="s">
        <v>60</v>
      </c>
      <c r="B59" s="1">
        <v>30528</v>
      </c>
      <c r="C59" s="5" t="e">
        <v>#N/A</v>
      </c>
      <c r="D59" s="5" t="e">
        <v>#N/A</v>
      </c>
      <c r="E59" s="4" t="e">
        <v>#N/A</v>
      </c>
    </row>
    <row r="60" spans="1:5">
      <c r="A60" s="2" t="s">
        <v>61</v>
      </c>
      <c r="B60" s="1">
        <v>30559</v>
      </c>
      <c r="C60" s="5" t="e">
        <v>#N/A</v>
      </c>
      <c r="D60" s="5" t="e">
        <v>#N/A</v>
      </c>
      <c r="E60" s="4" t="e">
        <v>#N/A</v>
      </c>
    </row>
    <row r="61" spans="1:5">
      <c r="A61" s="2" t="s">
        <v>62</v>
      </c>
      <c r="B61" s="1">
        <v>30589</v>
      </c>
      <c r="C61" s="5" t="e">
        <v>#N/A</v>
      </c>
      <c r="D61" s="5" t="e">
        <v>#N/A</v>
      </c>
      <c r="E61" s="4" t="e">
        <v>#N/A</v>
      </c>
    </row>
    <row r="62" spans="1:5">
      <c r="A62" s="2" t="s">
        <v>63</v>
      </c>
      <c r="B62" s="1">
        <v>30620</v>
      </c>
      <c r="C62" s="5" t="e">
        <v>#N/A</v>
      </c>
      <c r="D62" s="5" t="e">
        <v>#N/A</v>
      </c>
      <c r="E62" s="4" t="e">
        <v>#N/A</v>
      </c>
    </row>
    <row r="63" spans="1:5">
      <c r="A63" s="2" t="s">
        <v>64</v>
      </c>
      <c r="B63" s="1">
        <v>30650</v>
      </c>
      <c r="C63" s="5" t="e">
        <v>#N/A</v>
      </c>
      <c r="D63" s="5" t="e">
        <v>#N/A</v>
      </c>
      <c r="E63" s="4" t="e">
        <v>#N/A</v>
      </c>
    </row>
    <row r="64" spans="1:5">
      <c r="A64" s="2" t="s">
        <v>65</v>
      </c>
      <c r="B64" s="1">
        <v>30681</v>
      </c>
      <c r="C64" s="5" t="e">
        <v>#N/A</v>
      </c>
      <c r="D64" s="5" t="e">
        <v>#N/A</v>
      </c>
      <c r="E64" s="4" t="e">
        <v>#N/A</v>
      </c>
    </row>
    <row r="65" spans="1:5">
      <c r="A65" s="2" t="s">
        <v>66</v>
      </c>
      <c r="B65" s="1">
        <v>30712</v>
      </c>
      <c r="C65" s="5" t="e">
        <v>#N/A</v>
      </c>
      <c r="D65" s="5" t="e">
        <v>#N/A</v>
      </c>
      <c r="E65" s="4" t="e">
        <v>#N/A</v>
      </c>
    </row>
    <row r="66" spans="1:5">
      <c r="A66" s="2" t="s">
        <v>67</v>
      </c>
      <c r="B66" s="1">
        <v>30741</v>
      </c>
      <c r="C66" s="5" t="e">
        <v>#N/A</v>
      </c>
      <c r="D66" s="5" t="e">
        <v>#N/A</v>
      </c>
      <c r="E66" s="4" t="e">
        <v>#N/A</v>
      </c>
    </row>
    <row r="67" spans="1:5">
      <c r="A67" s="2" t="s">
        <v>68</v>
      </c>
      <c r="B67" s="1">
        <v>30772</v>
      </c>
      <c r="C67" s="5" t="e">
        <v>#N/A</v>
      </c>
      <c r="D67" s="5" t="e">
        <v>#N/A</v>
      </c>
      <c r="E67" s="4" t="e">
        <v>#N/A</v>
      </c>
    </row>
    <row r="68" spans="1:5">
      <c r="A68" s="2" t="s">
        <v>69</v>
      </c>
      <c r="B68" s="1">
        <v>30802</v>
      </c>
      <c r="C68" s="5" t="e">
        <v>#N/A</v>
      </c>
      <c r="D68" s="5" t="e">
        <v>#N/A</v>
      </c>
      <c r="E68" s="4" t="e">
        <v>#N/A</v>
      </c>
    </row>
    <row r="69" spans="1:5">
      <c r="A69" s="2" t="s">
        <v>70</v>
      </c>
      <c r="B69" s="1">
        <v>30833</v>
      </c>
      <c r="C69" s="5" t="e">
        <v>#N/A</v>
      </c>
      <c r="D69" s="5" t="e">
        <v>#N/A</v>
      </c>
      <c r="E69" s="4" t="e">
        <v>#N/A</v>
      </c>
    </row>
    <row r="70" spans="1:5">
      <c r="A70" s="2" t="s">
        <v>71</v>
      </c>
      <c r="B70" s="1">
        <v>30863</v>
      </c>
      <c r="C70" s="5" t="e">
        <v>#N/A</v>
      </c>
      <c r="D70" s="5" t="e">
        <v>#N/A</v>
      </c>
      <c r="E70" s="4" t="e">
        <v>#N/A</v>
      </c>
    </row>
    <row r="71" spans="1:5">
      <c r="A71" s="2" t="s">
        <v>72</v>
      </c>
      <c r="B71" s="1">
        <v>30894</v>
      </c>
      <c r="C71" s="5" t="e">
        <v>#N/A</v>
      </c>
      <c r="D71" s="5" t="e">
        <v>#N/A</v>
      </c>
      <c r="E71" s="4" t="e">
        <v>#N/A</v>
      </c>
    </row>
    <row r="72" spans="1:5">
      <c r="A72" s="2" t="s">
        <v>73</v>
      </c>
      <c r="B72" s="1">
        <v>30925</v>
      </c>
      <c r="C72" s="5" t="e">
        <v>#N/A</v>
      </c>
      <c r="D72" s="5" t="e">
        <v>#N/A</v>
      </c>
      <c r="E72" s="4" t="e">
        <v>#N/A</v>
      </c>
    </row>
    <row r="73" spans="1:5">
      <c r="A73" s="2" t="s">
        <v>74</v>
      </c>
      <c r="B73" s="1">
        <v>30955</v>
      </c>
      <c r="C73" s="5" t="e">
        <v>#N/A</v>
      </c>
      <c r="D73" s="5" t="e">
        <v>#N/A</v>
      </c>
      <c r="E73" s="4" t="e">
        <v>#N/A</v>
      </c>
    </row>
    <row r="74" spans="1:5">
      <c r="A74" s="2" t="s">
        <v>75</v>
      </c>
      <c r="B74" s="1">
        <v>30986</v>
      </c>
      <c r="C74" s="5" t="e">
        <v>#N/A</v>
      </c>
      <c r="D74" s="5" t="e">
        <v>#N/A</v>
      </c>
      <c r="E74" s="4" t="e">
        <v>#N/A</v>
      </c>
    </row>
    <row r="75" spans="1:5">
      <c r="A75" s="2" t="s">
        <v>76</v>
      </c>
      <c r="B75" s="1">
        <v>31016</v>
      </c>
      <c r="C75" s="5" t="e">
        <v>#N/A</v>
      </c>
      <c r="D75" s="5" t="e">
        <v>#N/A</v>
      </c>
      <c r="E75" s="4" t="e">
        <v>#N/A</v>
      </c>
    </row>
    <row r="76" spans="1:5">
      <c r="A76" s="2" t="s">
        <v>77</v>
      </c>
      <c r="B76" s="1">
        <v>31047</v>
      </c>
      <c r="C76" s="5" t="e">
        <v>#N/A</v>
      </c>
      <c r="D76" s="5" t="e">
        <v>#N/A</v>
      </c>
      <c r="E76" s="4" t="e">
        <v>#N/A</v>
      </c>
    </row>
    <row r="77" spans="1:5">
      <c r="A77" s="2" t="s">
        <v>78</v>
      </c>
      <c r="B77" s="1">
        <v>31078</v>
      </c>
      <c r="C77" s="5" t="e">
        <v>#N/A</v>
      </c>
      <c r="D77" s="5" t="e">
        <v>#N/A</v>
      </c>
      <c r="E77" s="4" t="e">
        <v>#N/A</v>
      </c>
    </row>
    <row r="78" spans="1:5">
      <c r="A78" s="2" t="s">
        <v>79</v>
      </c>
      <c r="B78" s="1">
        <v>31106</v>
      </c>
      <c r="C78" s="5" t="e">
        <v>#N/A</v>
      </c>
      <c r="D78" s="5" t="e">
        <v>#N/A</v>
      </c>
      <c r="E78" s="4" t="e">
        <v>#N/A</v>
      </c>
    </row>
    <row r="79" spans="1:5">
      <c r="A79" s="2" t="s">
        <v>80</v>
      </c>
      <c r="B79" s="1">
        <v>31137</v>
      </c>
      <c r="C79" s="5" t="e">
        <v>#N/A</v>
      </c>
      <c r="D79" s="5" t="e">
        <v>#N/A</v>
      </c>
      <c r="E79" s="4" t="e">
        <v>#N/A</v>
      </c>
    </row>
    <row r="80" spans="1:5">
      <c r="A80" s="2" t="s">
        <v>81</v>
      </c>
      <c r="B80" s="1">
        <v>31167</v>
      </c>
      <c r="C80" s="5" t="e">
        <v>#N/A</v>
      </c>
      <c r="D80" s="5" t="e">
        <v>#N/A</v>
      </c>
      <c r="E80" s="4" t="e">
        <v>#N/A</v>
      </c>
    </row>
    <row r="81" spans="1:5">
      <c r="A81" s="2" t="s">
        <v>82</v>
      </c>
      <c r="B81" s="1">
        <v>31198</v>
      </c>
      <c r="C81" s="5" t="e">
        <v>#N/A</v>
      </c>
      <c r="D81" s="5" t="e">
        <v>#N/A</v>
      </c>
      <c r="E81" s="4" t="e">
        <v>#N/A</v>
      </c>
    </row>
    <row r="82" spans="1:5">
      <c r="A82" s="2" t="s">
        <v>83</v>
      </c>
      <c r="B82" s="1">
        <v>31228</v>
      </c>
      <c r="C82" s="5" t="e">
        <v>#N/A</v>
      </c>
      <c r="D82" s="5" t="e">
        <v>#N/A</v>
      </c>
      <c r="E82" s="4" t="e">
        <v>#N/A</v>
      </c>
    </row>
    <row r="83" spans="1:5">
      <c r="A83" s="2" t="s">
        <v>84</v>
      </c>
      <c r="B83" s="1">
        <v>31259</v>
      </c>
      <c r="C83" s="5" t="e">
        <v>#N/A</v>
      </c>
      <c r="D83" s="5" t="e">
        <v>#N/A</v>
      </c>
      <c r="E83" s="4" t="e">
        <v>#N/A</v>
      </c>
    </row>
    <row r="84" spans="1:5">
      <c r="A84" s="2" t="s">
        <v>85</v>
      </c>
      <c r="B84" s="1">
        <v>31290</v>
      </c>
      <c r="C84" s="5" t="e">
        <v>#N/A</v>
      </c>
      <c r="D84" s="5" t="e">
        <v>#N/A</v>
      </c>
      <c r="E84" s="4" t="e">
        <v>#N/A</v>
      </c>
    </row>
    <row r="85" spans="1:5">
      <c r="A85" s="2" t="s">
        <v>86</v>
      </c>
      <c r="B85" s="1">
        <v>31320</v>
      </c>
      <c r="C85" s="5" t="e">
        <v>#N/A</v>
      </c>
      <c r="D85" s="5" t="e">
        <v>#N/A</v>
      </c>
      <c r="E85" s="4" t="e">
        <v>#N/A</v>
      </c>
    </row>
    <row r="86" spans="1:5">
      <c r="A86" s="2" t="s">
        <v>87</v>
      </c>
      <c r="B86" s="1">
        <v>31351</v>
      </c>
      <c r="C86" s="5" t="e">
        <v>#N/A</v>
      </c>
      <c r="D86" s="5" t="e">
        <v>#N/A</v>
      </c>
      <c r="E86" s="4" t="e">
        <v>#N/A</v>
      </c>
    </row>
    <row r="87" spans="1:5">
      <c r="A87" s="2" t="s">
        <v>88</v>
      </c>
      <c r="B87" s="1">
        <v>31381</v>
      </c>
      <c r="C87" s="5" t="e">
        <v>#N/A</v>
      </c>
      <c r="D87" s="5" t="e">
        <v>#N/A</v>
      </c>
      <c r="E87" s="4" t="e">
        <v>#N/A</v>
      </c>
    </row>
    <row r="88" spans="1:5">
      <c r="A88" s="2" t="s">
        <v>89</v>
      </c>
      <c r="B88" s="1">
        <v>31412</v>
      </c>
      <c r="C88" s="5" t="e">
        <v>#N/A</v>
      </c>
      <c r="D88" s="5" t="e">
        <v>#N/A</v>
      </c>
      <c r="E88" s="4" t="e">
        <v>#N/A</v>
      </c>
    </row>
    <row r="89" spans="1:5">
      <c r="A89" s="2" t="s">
        <v>90</v>
      </c>
      <c r="B89" s="1">
        <v>31443</v>
      </c>
      <c r="C89" s="5" t="e">
        <v>#N/A</v>
      </c>
      <c r="D89" s="5" t="e">
        <v>#N/A</v>
      </c>
      <c r="E89" s="4" t="e">
        <v>#N/A</v>
      </c>
    </row>
    <row r="90" spans="1:5">
      <c r="A90" s="2" t="s">
        <v>91</v>
      </c>
      <c r="B90" s="1">
        <v>31471</v>
      </c>
      <c r="C90" s="5" t="e">
        <v>#N/A</v>
      </c>
      <c r="D90" s="5" t="e">
        <v>#N/A</v>
      </c>
      <c r="E90" s="4" t="e">
        <v>#N/A</v>
      </c>
    </row>
    <row r="91" spans="1:5">
      <c r="A91" s="2" t="s">
        <v>92</v>
      </c>
      <c r="B91" s="1">
        <v>31502</v>
      </c>
      <c r="C91" s="5" t="e">
        <v>#N/A</v>
      </c>
      <c r="D91" s="5" t="e">
        <v>#N/A</v>
      </c>
      <c r="E91" s="4" t="e">
        <v>#N/A</v>
      </c>
    </row>
    <row r="92" spans="1:5">
      <c r="A92" s="2" t="s">
        <v>93</v>
      </c>
      <c r="B92" s="1">
        <v>31532</v>
      </c>
      <c r="C92" s="5" t="e">
        <v>#N/A</v>
      </c>
      <c r="D92" s="5" t="e">
        <v>#N/A</v>
      </c>
      <c r="E92" s="4" t="e">
        <v>#N/A</v>
      </c>
    </row>
    <row r="93" spans="1:5">
      <c r="A93" s="2" t="s">
        <v>94</v>
      </c>
      <c r="B93" s="1">
        <v>31563</v>
      </c>
      <c r="C93" s="5" t="e">
        <v>#N/A</v>
      </c>
      <c r="D93" s="5" t="e">
        <v>#N/A</v>
      </c>
      <c r="E93" s="4" t="e">
        <v>#N/A</v>
      </c>
    </row>
    <row r="94" spans="1:5">
      <c r="A94" s="2" t="s">
        <v>95</v>
      </c>
      <c r="B94" s="1">
        <v>31593</v>
      </c>
      <c r="C94" s="5" t="e">
        <v>#N/A</v>
      </c>
      <c r="D94" s="5" t="e">
        <v>#N/A</v>
      </c>
      <c r="E94" s="4" t="e">
        <v>#N/A</v>
      </c>
    </row>
    <row r="95" spans="1:5">
      <c r="A95" s="2" t="s">
        <v>96</v>
      </c>
      <c r="B95" s="1">
        <v>31624</v>
      </c>
      <c r="C95" s="5" t="e">
        <v>#N/A</v>
      </c>
      <c r="D95" s="5" t="e">
        <v>#N/A</v>
      </c>
      <c r="E95" s="4" t="e">
        <v>#N/A</v>
      </c>
    </row>
    <row r="96" spans="1:5">
      <c r="A96" s="2" t="s">
        <v>97</v>
      </c>
      <c r="B96" s="1">
        <v>31655</v>
      </c>
      <c r="C96" s="5" t="e">
        <v>#N/A</v>
      </c>
      <c r="D96" s="5" t="e">
        <v>#N/A</v>
      </c>
      <c r="E96" s="4" t="e">
        <v>#N/A</v>
      </c>
    </row>
    <row r="97" spans="1:5">
      <c r="A97" s="2" t="s">
        <v>98</v>
      </c>
      <c r="B97" s="1">
        <v>31685</v>
      </c>
      <c r="C97" s="5" t="e">
        <v>#N/A</v>
      </c>
      <c r="D97" s="5" t="e">
        <v>#N/A</v>
      </c>
      <c r="E97" s="4" t="e">
        <v>#N/A</v>
      </c>
    </row>
    <row r="98" spans="1:5">
      <c r="A98" s="2" t="s">
        <v>99</v>
      </c>
      <c r="B98" s="1">
        <v>31716</v>
      </c>
      <c r="C98" s="5" t="e">
        <v>#N/A</v>
      </c>
      <c r="D98" s="5" t="e">
        <v>#N/A</v>
      </c>
      <c r="E98" s="4" t="e">
        <v>#N/A</v>
      </c>
    </row>
    <row r="99" spans="1:5">
      <c r="A99" s="2" t="s">
        <v>100</v>
      </c>
      <c r="B99" s="1">
        <v>31746</v>
      </c>
      <c r="C99" s="5" t="e">
        <v>#N/A</v>
      </c>
      <c r="D99" s="5" t="e">
        <v>#N/A</v>
      </c>
      <c r="E99" s="4" t="e">
        <v>#N/A</v>
      </c>
    </row>
    <row r="100" spans="1:5">
      <c r="A100" s="2" t="s">
        <v>101</v>
      </c>
      <c r="B100" s="1">
        <v>31777</v>
      </c>
      <c r="C100" s="5" t="e">
        <v>#N/A</v>
      </c>
      <c r="D100" s="5" t="e">
        <v>#N/A</v>
      </c>
      <c r="E100" s="4" t="e">
        <v>#N/A</v>
      </c>
    </row>
    <row r="101" spans="1:5">
      <c r="A101" s="2" t="s">
        <v>102</v>
      </c>
      <c r="B101" s="1">
        <v>31808</v>
      </c>
      <c r="C101" s="5" t="e">
        <v>#N/A</v>
      </c>
      <c r="D101" s="5">
        <v>57.106879999999997</v>
      </c>
      <c r="E101" s="4" t="e">
        <v>#N/A</v>
      </c>
    </row>
    <row r="102" spans="1:5">
      <c r="A102" s="2" t="s">
        <v>103</v>
      </c>
      <c r="B102" s="1">
        <v>31836</v>
      </c>
      <c r="C102" s="5" t="e">
        <v>#N/A</v>
      </c>
      <c r="D102" s="5">
        <v>49.240189999999998</v>
      </c>
      <c r="E102" s="4" t="e">
        <v>#N/A</v>
      </c>
    </row>
    <row r="103" spans="1:5">
      <c r="A103" s="2" t="s">
        <v>104</v>
      </c>
      <c r="B103" s="1">
        <v>31867</v>
      </c>
      <c r="C103" s="5" t="e">
        <v>#N/A</v>
      </c>
      <c r="D103" s="5">
        <v>79.679090000000002</v>
      </c>
      <c r="E103" s="4" t="e">
        <v>#N/A</v>
      </c>
    </row>
    <row r="104" spans="1:5">
      <c r="A104" s="2" t="s">
        <v>105</v>
      </c>
      <c r="B104" s="1">
        <v>31897</v>
      </c>
      <c r="C104" s="5" t="e">
        <v>#N/A</v>
      </c>
      <c r="D104" s="5">
        <v>63.258299999999998</v>
      </c>
      <c r="E104" s="4" t="e">
        <v>#N/A</v>
      </c>
    </row>
    <row r="105" spans="1:5">
      <c r="A105" s="2" t="s">
        <v>106</v>
      </c>
      <c r="B105" s="1">
        <v>31928</v>
      </c>
      <c r="C105" s="5" t="e">
        <v>#N/A</v>
      </c>
      <c r="D105" s="5">
        <v>47.487960000000001</v>
      </c>
      <c r="E105" s="4" t="e">
        <v>#N/A</v>
      </c>
    </row>
    <row r="106" spans="1:5">
      <c r="A106" s="2" t="s">
        <v>107</v>
      </c>
      <c r="B106" s="1">
        <v>31958</v>
      </c>
      <c r="C106" s="5" t="e">
        <v>#N/A</v>
      </c>
      <c r="D106" s="5">
        <v>71.70993</v>
      </c>
      <c r="E106" s="4" t="e">
        <v>#N/A</v>
      </c>
    </row>
    <row r="107" spans="1:5">
      <c r="A107" s="2" t="s">
        <v>108</v>
      </c>
      <c r="B107" s="1">
        <v>31989</v>
      </c>
      <c r="C107" s="5" t="e">
        <v>#N/A</v>
      </c>
      <c r="D107" s="5">
        <v>33.790759999999999</v>
      </c>
      <c r="E107" s="4" t="e">
        <v>#N/A</v>
      </c>
    </row>
    <row r="108" spans="1:5">
      <c r="A108" s="2" t="s">
        <v>109</v>
      </c>
      <c r="B108" s="1">
        <v>32020</v>
      </c>
      <c r="C108" s="5" t="e">
        <v>#N/A</v>
      </c>
      <c r="D108" s="5">
        <v>37.78839</v>
      </c>
      <c r="E108" s="4" t="e">
        <v>#N/A</v>
      </c>
    </row>
    <row r="109" spans="1:5">
      <c r="A109" s="2" t="s">
        <v>110</v>
      </c>
      <c r="B109" s="1">
        <v>32050</v>
      </c>
      <c r="C109" s="5" t="e">
        <v>#N/A</v>
      </c>
      <c r="D109" s="5">
        <v>35.242080000000001</v>
      </c>
      <c r="E109" s="4" t="e">
        <v>#N/A</v>
      </c>
    </row>
    <row r="110" spans="1:5">
      <c r="A110" s="2" t="s">
        <v>111</v>
      </c>
      <c r="B110" s="1">
        <v>32081</v>
      </c>
      <c r="C110" s="5" t="e">
        <v>#N/A</v>
      </c>
      <c r="D110" s="5">
        <v>99.402789999999996</v>
      </c>
      <c r="E110" s="4" t="e">
        <v>#N/A</v>
      </c>
    </row>
    <row r="111" spans="1:5">
      <c r="A111" s="2" t="s">
        <v>112</v>
      </c>
      <c r="B111" s="1">
        <v>32111</v>
      </c>
      <c r="C111" s="5" t="e">
        <v>#N/A</v>
      </c>
      <c r="D111" s="5">
        <v>124.73856000000001</v>
      </c>
      <c r="E111" s="4" t="e">
        <v>#N/A</v>
      </c>
    </row>
    <row r="112" spans="1:5">
      <c r="A112" s="2" t="s">
        <v>113</v>
      </c>
      <c r="B112" s="1">
        <v>32142</v>
      </c>
      <c r="C112" s="5" t="e">
        <v>#N/A</v>
      </c>
      <c r="D112" s="5">
        <v>77.438199999999995</v>
      </c>
      <c r="E112" s="4" t="e">
        <v>#N/A</v>
      </c>
    </row>
    <row r="113" spans="1:5">
      <c r="A113" s="2" t="s">
        <v>114</v>
      </c>
      <c r="B113" s="1">
        <v>32173</v>
      </c>
      <c r="C113" s="5" t="e">
        <v>#N/A</v>
      </c>
      <c r="D113" s="5">
        <v>83.656530000000004</v>
      </c>
      <c r="E113" s="4" t="e">
        <v>#N/A</v>
      </c>
    </row>
    <row r="114" spans="1:5">
      <c r="A114" s="2" t="s">
        <v>115</v>
      </c>
      <c r="B114" s="1">
        <v>32202</v>
      </c>
      <c r="C114" s="5" t="e">
        <v>#N/A</v>
      </c>
      <c r="D114" s="5">
        <v>65.581729999999993</v>
      </c>
      <c r="E114" s="4" t="e">
        <v>#N/A</v>
      </c>
    </row>
    <row r="115" spans="1:5">
      <c r="A115" s="2" t="s">
        <v>116</v>
      </c>
      <c r="B115" s="1">
        <v>32233</v>
      </c>
      <c r="C115" s="5" t="e">
        <v>#N/A</v>
      </c>
      <c r="D115" s="5">
        <v>75.881370000000004</v>
      </c>
      <c r="E115" s="4" t="e">
        <v>#N/A</v>
      </c>
    </row>
    <row r="116" spans="1:5">
      <c r="A116" s="2" t="s">
        <v>117</v>
      </c>
      <c r="B116" s="1">
        <v>32263</v>
      </c>
      <c r="C116" s="5" t="e">
        <v>#N/A</v>
      </c>
      <c r="D116" s="5">
        <v>65.336749999999995</v>
      </c>
      <c r="E116" s="4" t="e">
        <v>#N/A</v>
      </c>
    </row>
    <row r="117" spans="1:5">
      <c r="A117" s="2" t="s">
        <v>118</v>
      </c>
      <c r="B117" s="1">
        <v>32294</v>
      </c>
      <c r="C117" s="5" t="e">
        <v>#N/A</v>
      </c>
      <c r="D117" s="5">
        <v>72.297160000000005</v>
      </c>
      <c r="E117" s="4" t="e">
        <v>#N/A</v>
      </c>
    </row>
    <row r="118" spans="1:5">
      <c r="A118" s="2" t="s">
        <v>119</v>
      </c>
      <c r="B118" s="1">
        <v>32324</v>
      </c>
      <c r="C118" s="5" t="e">
        <v>#N/A</v>
      </c>
      <c r="D118" s="5">
        <v>65.369749999999996</v>
      </c>
      <c r="E118" s="4">
        <v>29.920833999999999</v>
      </c>
    </row>
    <row r="119" spans="1:5">
      <c r="A119" s="2" t="s">
        <v>120</v>
      </c>
      <c r="B119" s="1">
        <v>32355</v>
      </c>
      <c r="C119" s="5" t="e">
        <v>#N/A</v>
      </c>
      <c r="D119" s="5">
        <v>44.880330000000001</v>
      </c>
      <c r="E119" s="4">
        <v>56.233755000000002</v>
      </c>
    </row>
    <row r="120" spans="1:5">
      <c r="A120" s="2" t="s">
        <v>121</v>
      </c>
      <c r="B120" s="1">
        <v>32386</v>
      </c>
      <c r="C120" s="5" t="e">
        <v>#N/A</v>
      </c>
      <c r="D120" s="5">
        <v>69.291809999999998</v>
      </c>
      <c r="E120" s="4">
        <v>65.753930999999994</v>
      </c>
    </row>
    <row r="121" spans="1:5">
      <c r="A121" s="2" t="s">
        <v>122</v>
      </c>
      <c r="B121" s="1">
        <v>32416</v>
      </c>
      <c r="C121" s="5" t="e">
        <v>#N/A</v>
      </c>
      <c r="D121" s="5">
        <v>72.891689999999997</v>
      </c>
      <c r="E121" s="4">
        <v>62.687683999999997</v>
      </c>
    </row>
    <row r="122" spans="1:5">
      <c r="A122" s="2" t="s">
        <v>123</v>
      </c>
      <c r="B122" s="1">
        <v>32447</v>
      </c>
      <c r="C122" s="5" t="e">
        <v>#N/A</v>
      </c>
      <c r="D122" s="5">
        <v>51.695050000000002</v>
      </c>
      <c r="E122" s="4">
        <v>94.771569</v>
      </c>
    </row>
    <row r="123" spans="1:5">
      <c r="A123" s="2" t="s">
        <v>124</v>
      </c>
      <c r="B123" s="1">
        <v>32477</v>
      </c>
      <c r="C123" s="5" t="e">
        <v>#N/A</v>
      </c>
      <c r="D123" s="5">
        <v>82.803600000000003</v>
      </c>
      <c r="E123" s="4">
        <v>74.042422999999999</v>
      </c>
    </row>
    <row r="124" spans="1:5">
      <c r="A124" s="2" t="s">
        <v>125</v>
      </c>
      <c r="B124" s="1">
        <v>32508</v>
      </c>
      <c r="C124" s="5" t="e">
        <v>#N/A</v>
      </c>
      <c r="D124" s="5">
        <v>61.845939999999999</v>
      </c>
      <c r="E124" s="4">
        <v>64.188609</v>
      </c>
    </row>
    <row r="125" spans="1:5">
      <c r="A125" s="2" t="s">
        <v>126</v>
      </c>
      <c r="B125" s="1">
        <v>32539</v>
      </c>
      <c r="C125" s="5" t="e">
        <v>#N/A</v>
      </c>
      <c r="D125" s="5">
        <v>48.017409999999998</v>
      </c>
      <c r="E125" s="4">
        <v>78.260645999999994</v>
      </c>
    </row>
    <row r="126" spans="1:5">
      <c r="A126" s="2" t="s">
        <v>127</v>
      </c>
      <c r="B126" s="1">
        <v>32567</v>
      </c>
      <c r="C126" s="5" t="e">
        <v>#N/A</v>
      </c>
      <c r="D126" s="5">
        <v>47.937739999999998</v>
      </c>
      <c r="E126" s="4">
        <v>56.691104000000003</v>
      </c>
    </row>
    <row r="127" spans="1:5">
      <c r="A127" s="2" t="s">
        <v>128</v>
      </c>
      <c r="B127" s="1">
        <v>32598</v>
      </c>
      <c r="C127" s="5" t="e">
        <v>#N/A</v>
      </c>
      <c r="D127" s="5">
        <v>47.946910000000003</v>
      </c>
      <c r="E127" s="4">
        <v>64.657588000000004</v>
      </c>
    </row>
    <row r="128" spans="1:5">
      <c r="A128" s="2" t="s">
        <v>129</v>
      </c>
      <c r="B128" s="1">
        <v>32628</v>
      </c>
      <c r="C128" s="5" t="e">
        <v>#N/A</v>
      </c>
      <c r="D128" s="5">
        <v>41.013919999999999</v>
      </c>
      <c r="E128" s="4">
        <v>50.542901000000001</v>
      </c>
    </row>
    <row r="129" spans="1:5">
      <c r="A129" s="2" t="s">
        <v>130</v>
      </c>
      <c r="B129" s="1">
        <v>32659</v>
      </c>
      <c r="C129" s="5" t="e">
        <v>#N/A</v>
      </c>
      <c r="D129" s="5">
        <v>44.273299999999999</v>
      </c>
      <c r="E129" s="4">
        <v>82.170157000000003</v>
      </c>
    </row>
    <row r="130" spans="1:5">
      <c r="A130" s="2" t="s">
        <v>131</v>
      </c>
      <c r="B130" s="1">
        <v>32689</v>
      </c>
      <c r="C130" s="5" t="e">
        <v>#N/A</v>
      </c>
      <c r="D130" s="5">
        <v>81.836070000000007</v>
      </c>
      <c r="E130" s="4">
        <v>81.745301999999995</v>
      </c>
    </row>
    <row r="131" spans="1:5">
      <c r="A131" s="2" t="s">
        <v>132</v>
      </c>
      <c r="B131" s="1">
        <v>32720</v>
      </c>
      <c r="C131" s="5" t="e">
        <v>#N/A</v>
      </c>
      <c r="D131" s="5">
        <v>71.618830000000003</v>
      </c>
      <c r="E131" s="4">
        <v>89.302062000000006</v>
      </c>
    </row>
    <row r="132" spans="1:5">
      <c r="A132" s="2" t="s">
        <v>133</v>
      </c>
      <c r="B132" s="1">
        <v>32751</v>
      </c>
      <c r="C132" s="5" t="e">
        <v>#N/A</v>
      </c>
      <c r="D132" s="5">
        <v>57.912529999999997</v>
      </c>
      <c r="E132" s="4">
        <v>57.523411000000003</v>
      </c>
    </row>
    <row r="133" spans="1:5">
      <c r="A133" s="2" t="s">
        <v>134</v>
      </c>
      <c r="B133" s="1">
        <v>32781</v>
      </c>
      <c r="C133" s="5" t="e">
        <v>#N/A</v>
      </c>
      <c r="D133" s="5">
        <v>64.914339999999996</v>
      </c>
      <c r="E133" s="4">
        <v>41.927494000000003</v>
      </c>
    </row>
    <row r="134" spans="1:5">
      <c r="A134" s="2" t="s">
        <v>135</v>
      </c>
      <c r="B134" s="1">
        <v>32812</v>
      </c>
      <c r="C134" s="5" t="e">
        <v>#N/A</v>
      </c>
      <c r="D134" s="5">
        <v>74.730400000000003</v>
      </c>
      <c r="E134" s="4">
        <v>71.689576000000002</v>
      </c>
    </row>
    <row r="135" spans="1:5">
      <c r="A135" s="2" t="s">
        <v>136</v>
      </c>
      <c r="B135" s="1">
        <v>32842</v>
      </c>
      <c r="C135" s="5" t="e">
        <v>#N/A</v>
      </c>
      <c r="D135" s="5">
        <v>88.792209999999997</v>
      </c>
      <c r="E135" s="4">
        <v>68.612280999999996</v>
      </c>
    </row>
    <row r="136" spans="1:5">
      <c r="A136" s="2" t="s">
        <v>137</v>
      </c>
      <c r="B136" s="1">
        <v>32873</v>
      </c>
      <c r="C136" s="5" t="e">
        <v>#N/A</v>
      </c>
      <c r="D136" s="5">
        <v>54.88805</v>
      </c>
      <c r="E136" s="4">
        <v>92.229202999999998</v>
      </c>
    </row>
    <row r="137" spans="1:5">
      <c r="A137" s="2" t="s">
        <v>138</v>
      </c>
      <c r="B137" s="1">
        <v>32904</v>
      </c>
      <c r="C137" s="5" t="e">
        <v>#N/A</v>
      </c>
      <c r="D137" s="5">
        <v>61.93618</v>
      </c>
      <c r="E137" s="4">
        <v>111.303252</v>
      </c>
    </row>
    <row r="138" spans="1:5">
      <c r="A138" s="2" t="s">
        <v>139</v>
      </c>
      <c r="B138" s="1">
        <v>32932</v>
      </c>
      <c r="C138" s="5" t="e">
        <v>#N/A</v>
      </c>
      <c r="D138" s="5">
        <v>93.004490000000004</v>
      </c>
      <c r="E138" s="4">
        <v>107.26020800000001</v>
      </c>
    </row>
    <row r="139" spans="1:5">
      <c r="A139" s="2" t="s">
        <v>140</v>
      </c>
      <c r="B139" s="1">
        <v>32963</v>
      </c>
      <c r="C139" s="5" t="e">
        <v>#N/A</v>
      </c>
      <c r="D139" s="5">
        <v>109.69016000000001</v>
      </c>
      <c r="E139" s="4">
        <v>137.04398399999999</v>
      </c>
    </row>
    <row r="140" spans="1:5">
      <c r="A140" s="2" t="s">
        <v>141</v>
      </c>
      <c r="B140" s="1">
        <v>32993</v>
      </c>
      <c r="C140" s="5" t="e">
        <v>#N/A</v>
      </c>
      <c r="D140" s="5">
        <v>78.420649999999995</v>
      </c>
      <c r="E140" s="4">
        <v>129.381293</v>
      </c>
    </row>
    <row r="141" spans="1:5">
      <c r="A141" s="2" t="s">
        <v>142</v>
      </c>
      <c r="B141" s="1">
        <v>33024</v>
      </c>
      <c r="C141" s="5" t="e">
        <v>#N/A</v>
      </c>
      <c r="D141" s="5">
        <v>51.54175</v>
      </c>
      <c r="E141" s="4">
        <v>85.411535000000001</v>
      </c>
    </row>
    <row r="142" spans="1:5">
      <c r="A142" s="2" t="s">
        <v>143</v>
      </c>
      <c r="B142" s="1">
        <v>33054</v>
      </c>
      <c r="C142" s="5" t="e">
        <v>#N/A</v>
      </c>
      <c r="D142" s="5">
        <v>82.678100000000001</v>
      </c>
      <c r="E142" s="4">
        <v>129.190088</v>
      </c>
    </row>
    <row r="143" spans="1:5">
      <c r="A143" s="2" t="s">
        <v>144</v>
      </c>
      <c r="B143" s="1">
        <v>33085</v>
      </c>
      <c r="C143" s="5" t="e">
        <v>#N/A</v>
      </c>
      <c r="D143" s="5">
        <v>52.089419999999997</v>
      </c>
      <c r="E143" s="4">
        <v>129.66475</v>
      </c>
    </row>
    <row r="144" spans="1:5">
      <c r="A144" s="2" t="s">
        <v>145</v>
      </c>
      <c r="B144" s="1">
        <v>33116</v>
      </c>
      <c r="C144" s="5" t="e">
        <v>#N/A</v>
      </c>
      <c r="D144" s="5">
        <v>45.300170000000001</v>
      </c>
      <c r="E144" s="4">
        <v>82.512817999999996</v>
      </c>
    </row>
    <row r="145" spans="1:5">
      <c r="A145" s="2" t="s">
        <v>146</v>
      </c>
      <c r="B145" s="1">
        <v>33146</v>
      </c>
      <c r="C145" s="5" t="e">
        <v>#N/A</v>
      </c>
      <c r="D145" s="5">
        <v>128.5018</v>
      </c>
      <c r="E145" s="4">
        <v>150.93511799999999</v>
      </c>
    </row>
    <row r="146" spans="1:5">
      <c r="A146" s="2" t="s">
        <v>147</v>
      </c>
      <c r="B146" s="1">
        <v>33177</v>
      </c>
      <c r="C146" s="5" t="e">
        <v>#N/A</v>
      </c>
      <c r="D146" s="5">
        <v>128.33313000000001</v>
      </c>
      <c r="E146" s="4">
        <v>99.217242999999996</v>
      </c>
    </row>
    <row r="147" spans="1:5">
      <c r="A147" s="2" t="s">
        <v>148</v>
      </c>
      <c r="B147" s="1">
        <v>33207</v>
      </c>
      <c r="C147" s="5" t="e">
        <v>#N/A</v>
      </c>
      <c r="D147" s="5">
        <v>100.46267</v>
      </c>
      <c r="E147" s="4">
        <v>64.758420999999998</v>
      </c>
    </row>
    <row r="148" spans="1:5">
      <c r="A148" s="2" t="s">
        <v>149</v>
      </c>
      <c r="B148" s="1">
        <v>33238</v>
      </c>
      <c r="C148" s="5" t="e">
        <v>#N/A</v>
      </c>
      <c r="D148" s="5">
        <v>97.187340000000006</v>
      </c>
      <c r="E148" s="4">
        <v>150.04017899999999</v>
      </c>
    </row>
    <row r="149" spans="1:5">
      <c r="A149" s="2" t="s">
        <v>150</v>
      </c>
      <c r="B149" s="1">
        <v>33269</v>
      </c>
      <c r="C149" s="5" t="e">
        <v>#N/A</v>
      </c>
      <c r="D149" s="5">
        <v>83.72054</v>
      </c>
      <c r="E149" s="4">
        <v>163.170074</v>
      </c>
    </row>
    <row r="150" spans="1:5">
      <c r="A150" s="2" t="s">
        <v>151</v>
      </c>
      <c r="B150" s="1">
        <v>33297</v>
      </c>
      <c r="C150" s="5" t="e">
        <v>#N/A</v>
      </c>
      <c r="D150" s="5">
        <v>98.122820000000004</v>
      </c>
      <c r="E150" s="4">
        <v>131.245238</v>
      </c>
    </row>
    <row r="151" spans="1:5">
      <c r="A151" s="2" t="s">
        <v>152</v>
      </c>
      <c r="B151" s="1">
        <v>33328</v>
      </c>
      <c r="C151" s="5" t="e">
        <v>#N/A</v>
      </c>
      <c r="D151" s="5">
        <v>105.46436</v>
      </c>
      <c r="E151" s="4">
        <v>99.332772000000006</v>
      </c>
    </row>
    <row r="152" spans="1:5">
      <c r="A152" s="2" t="s">
        <v>153</v>
      </c>
      <c r="B152" s="1">
        <v>33358</v>
      </c>
      <c r="C152" s="5" t="e">
        <v>#N/A</v>
      </c>
      <c r="D152" s="5">
        <v>98.639269999999996</v>
      </c>
      <c r="E152" s="4">
        <v>80.028326000000007</v>
      </c>
    </row>
    <row r="153" spans="1:5">
      <c r="A153" s="2" t="s">
        <v>154</v>
      </c>
      <c r="B153" s="1">
        <v>33389</v>
      </c>
      <c r="C153" s="5" t="e">
        <v>#N/A</v>
      </c>
      <c r="D153" s="5">
        <v>94.920100000000005</v>
      </c>
      <c r="E153" s="4">
        <v>57.517873000000002</v>
      </c>
    </row>
    <row r="154" spans="1:5">
      <c r="A154" s="2" t="s">
        <v>155</v>
      </c>
      <c r="B154" s="1">
        <v>33419</v>
      </c>
      <c r="C154" s="5" t="e">
        <v>#N/A</v>
      </c>
      <c r="D154" s="5">
        <v>122.41562999999999</v>
      </c>
      <c r="E154" s="4">
        <v>67.617215000000002</v>
      </c>
    </row>
    <row r="155" spans="1:5">
      <c r="A155" s="2" t="s">
        <v>156</v>
      </c>
      <c r="B155" s="1">
        <v>33450</v>
      </c>
      <c r="C155" s="5" t="e">
        <v>#N/A</v>
      </c>
      <c r="D155" s="5">
        <v>80.283339999999995</v>
      </c>
      <c r="E155" s="4">
        <v>93.433238000000003</v>
      </c>
    </row>
    <row r="156" spans="1:5">
      <c r="A156" s="2" t="s">
        <v>157</v>
      </c>
      <c r="B156" s="1">
        <v>33481</v>
      </c>
      <c r="C156" s="5" t="e">
        <v>#N/A</v>
      </c>
      <c r="D156" s="5">
        <v>79.841499999999996</v>
      </c>
      <c r="E156" s="4">
        <v>110.325531</v>
      </c>
    </row>
    <row r="157" spans="1:5">
      <c r="A157" s="2" t="s">
        <v>158</v>
      </c>
      <c r="B157" s="1">
        <v>33511</v>
      </c>
      <c r="C157" s="5" t="e">
        <v>#N/A</v>
      </c>
      <c r="D157" s="5">
        <v>62.662039999999998</v>
      </c>
      <c r="E157" s="4">
        <v>88.132930000000002</v>
      </c>
    </row>
    <row r="158" spans="1:5">
      <c r="A158" s="2" t="s">
        <v>159</v>
      </c>
      <c r="B158" s="1">
        <v>33542</v>
      </c>
      <c r="C158" s="5" t="e">
        <v>#N/A</v>
      </c>
      <c r="D158" s="5">
        <v>105.20376</v>
      </c>
      <c r="E158" s="4">
        <v>83.833753000000002</v>
      </c>
    </row>
    <row r="159" spans="1:5">
      <c r="A159" s="2" t="s">
        <v>160</v>
      </c>
      <c r="B159" s="1">
        <v>33572</v>
      </c>
      <c r="C159" s="5" t="e">
        <v>#N/A</v>
      </c>
      <c r="D159" s="5">
        <v>80.815219999999997</v>
      </c>
      <c r="E159" s="4">
        <v>117.193355</v>
      </c>
    </row>
    <row r="160" spans="1:5">
      <c r="A160" s="2" t="s">
        <v>161</v>
      </c>
      <c r="B160" s="1">
        <v>33603</v>
      </c>
      <c r="C160" s="5" t="e">
        <v>#N/A</v>
      </c>
      <c r="D160" s="5">
        <v>84.470290000000006</v>
      </c>
      <c r="E160" s="4">
        <v>81.900526999999997</v>
      </c>
    </row>
    <row r="161" spans="1:5">
      <c r="A161" s="2" t="s">
        <v>162</v>
      </c>
      <c r="B161" s="1">
        <v>33634</v>
      </c>
      <c r="C161" s="5" t="e">
        <v>#N/A</v>
      </c>
      <c r="D161" s="5">
        <v>52.970300000000002</v>
      </c>
      <c r="E161" s="4">
        <v>95.012152</v>
      </c>
    </row>
    <row r="162" spans="1:5">
      <c r="A162" s="2" t="s">
        <v>163</v>
      </c>
      <c r="B162" s="1">
        <v>33663</v>
      </c>
      <c r="C162" s="5" t="e">
        <v>#N/A</v>
      </c>
      <c r="D162" s="5">
        <v>60.150799999999997</v>
      </c>
      <c r="E162" s="4">
        <v>81.092490999999995</v>
      </c>
    </row>
    <row r="163" spans="1:5">
      <c r="A163" s="2" t="s">
        <v>164</v>
      </c>
      <c r="B163" s="1">
        <v>33694</v>
      </c>
      <c r="C163" s="5" t="e">
        <v>#N/A</v>
      </c>
      <c r="D163" s="5">
        <v>56.163930000000001</v>
      </c>
      <c r="E163" s="4">
        <v>79.627489999999995</v>
      </c>
    </row>
    <row r="164" spans="1:5">
      <c r="A164" s="2" t="s">
        <v>165</v>
      </c>
      <c r="B164" s="1">
        <v>33724</v>
      </c>
      <c r="C164" s="5" t="e">
        <v>#N/A</v>
      </c>
      <c r="D164" s="5">
        <v>70.48254</v>
      </c>
      <c r="E164" s="4">
        <v>71.286450000000002</v>
      </c>
    </row>
    <row r="165" spans="1:5">
      <c r="A165" s="2" t="s">
        <v>166</v>
      </c>
      <c r="B165" s="1">
        <v>33755</v>
      </c>
      <c r="C165" s="5" t="e">
        <v>#N/A</v>
      </c>
      <c r="D165" s="5">
        <v>91.904110000000003</v>
      </c>
      <c r="E165" s="4">
        <v>44.683911000000002</v>
      </c>
    </row>
    <row r="166" spans="1:5">
      <c r="A166" s="2" t="s">
        <v>167</v>
      </c>
      <c r="B166" s="1">
        <v>33785</v>
      </c>
      <c r="C166" s="5" t="e">
        <v>#N/A</v>
      </c>
      <c r="D166" s="5">
        <v>113.02155</v>
      </c>
      <c r="E166" s="4">
        <v>75.634339999999995</v>
      </c>
    </row>
    <row r="167" spans="1:5">
      <c r="A167" s="2" t="s">
        <v>168</v>
      </c>
      <c r="B167" s="1">
        <v>33816</v>
      </c>
      <c r="C167" s="5" t="e">
        <v>#N/A</v>
      </c>
      <c r="D167" s="5">
        <v>102.31967</v>
      </c>
      <c r="E167" s="4">
        <v>88.443074999999993</v>
      </c>
    </row>
    <row r="168" spans="1:5">
      <c r="A168" s="2" t="s">
        <v>169</v>
      </c>
      <c r="B168" s="1">
        <v>33847</v>
      </c>
      <c r="C168" s="5" t="e">
        <v>#N/A</v>
      </c>
      <c r="D168" s="5">
        <v>74.149879999999996</v>
      </c>
      <c r="E168" s="4">
        <v>92.334000000000003</v>
      </c>
    </row>
    <row r="169" spans="1:5">
      <c r="A169" s="2" t="s">
        <v>170</v>
      </c>
      <c r="B169" s="1">
        <v>33877</v>
      </c>
      <c r="C169" s="5" t="e">
        <v>#N/A</v>
      </c>
      <c r="D169" s="5">
        <v>179.83385000000001</v>
      </c>
      <c r="E169" s="4">
        <v>93.967102999999994</v>
      </c>
    </row>
    <row r="170" spans="1:5">
      <c r="A170" s="2" t="s">
        <v>171</v>
      </c>
      <c r="B170" s="1">
        <v>33908</v>
      </c>
      <c r="C170" s="5" t="e">
        <v>#N/A</v>
      </c>
      <c r="D170" s="5">
        <v>135.07524000000001</v>
      </c>
      <c r="E170" s="4">
        <v>62.106332999999999</v>
      </c>
    </row>
    <row r="171" spans="1:5">
      <c r="A171" s="2" t="s">
        <v>172</v>
      </c>
      <c r="B171" s="1">
        <v>33938</v>
      </c>
      <c r="C171" s="5" t="e">
        <v>#N/A</v>
      </c>
      <c r="D171" s="5">
        <v>113.55795999999999</v>
      </c>
      <c r="E171" s="4">
        <v>84.519519000000003</v>
      </c>
    </row>
    <row r="172" spans="1:5">
      <c r="A172" s="2" t="s">
        <v>173</v>
      </c>
      <c r="B172" s="1">
        <v>33969</v>
      </c>
      <c r="C172" s="5" t="e">
        <v>#N/A</v>
      </c>
      <c r="D172" s="5">
        <v>98.884720000000002</v>
      </c>
      <c r="E172" s="4">
        <v>85.906627999999998</v>
      </c>
    </row>
    <row r="173" spans="1:5">
      <c r="A173" s="2" t="s">
        <v>174</v>
      </c>
      <c r="B173" s="1">
        <v>34000</v>
      </c>
      <c r="C173" s="5" t="e">
        <v>#N/A</v>
      </c>
      <c r="D173" s="5">
        <v>182.15427</v>
      </c>
      <c r="E173" s="4">
        <v>82.569946999999999</v>
      </c>
    </row>
    <row r="174" spans="1:5">
      <c r="A174" s="2" t="s">
        <v>175</v>
      </c>
      <c r="B174" s="1">
        <v>34028</v>
      </c>
      <c r="C174" s="5" t="e">
        <v>#N/A</v>
      </c>
      <c r="D174" s="5">
        <v>120.84417999999999</v>
      </c>
      <c r="E174" s="4">
        <v>58.656697999999999</v>
      </c>
    </row>
    <row r="175" spans="1:5">
      <c r="A175" s="2" t="s">
        <v>176</v>
      </c>
      <c r="B175" s="1">
        <v>34059</v>
      </c>
      <c r="C175" s="5" t="e">
        <v>#N/A</v>
      </c>
      <c r="D175" s="5">
        <v>152.96505999999999</v>
      </c>
      <c r="E175" s="4">
        <v>66.565994000000003</v>
      </c>
    </row>
    <row r="176" spans="1:5">
      <c r="A176" s="2" t="s">
        <v>177</v>
      </c>
      <c r="B176" s="1">
        <v>34089</v>
      </c>
      <c r="C176" s="5" t="e">
        <v>#N/A</v>
      </c>
      <c r="D176" s="5">
        <v>81.60624</v>
      </c>
      <c r="E176" s="4">
        <v>60.578434999999999</v>
      </c>
    </row>
    <row r="177" spans="1:5">
      <c r="A177" s="2" t="s">
        <v>178</v>
      </c>
      <c r="B177" s="1">
        <v>34120</v>
      </c>
      <c r="C177" s="5" t="e">
        <v>#N/A</v>
      </c>
      <c r="D177" s="5">
        <v>143.73543000000001</v>
      </c>
      <c r="E177" s="4">
        <v>62.679445999999999</v>
      </c>
    </row>
    <row r="178" spans="1:5">
      <c r="A178" s="2" t="s">
        <v>179</v>
      </c>
      <c r="B178" s="1">
        <v>34150</v>
      </c>
      <c r="C178" s="5" t="e">
        <v>#N/A</v>
      </c>
      <c r="D178" s="5">
        <v>105.10059</v>
      </c>
      <c r="E178" s="4">
        <v>105.87585300000001</v>
      </c>
    </row>
    <row r="179" spans="1:5">
      <c r="A179" s="2" t="s">
        <v>180</v>
      </c>
      <c r="B179" s="1">
        <v>34181</v>
      </c>
      <c r="C179" s="5" t="e">
        <v>#N/A</v>
      </c>
      <c r="D179" s="5">
        <v>111.65372000000001</v>
      </c>
      <c r="E179" s="4">
        <v>173.61095900000001</v>
      </c>
    </row>
    <row r="180" spans="1:5">
      <c r="A180" s="2" t="s">
        <v>181</v>
      </c>
      <c r="B180" s="1">
        <v>34212</v>
      </c>
      <c r="C180" s="5" t="e">
        <v>#N/A</v>
      </c>
      <c r="D180" s="5">
        <v>118.42187</v>
      </c>
      <c r="E180" s="4">
        <v>105.056201</v>
      </c>
    </row>
    <row r="181" spans="1:5">
      <c r="A181" s="2" t="s">
        <v>182</v>
      </c>
      <c r="B181" s="1">
        <v>34242</v>
      </c>
      <c r="C181" s="5" t="e">
        <v>#N/A</v>
      </c>
      <c r="D181" s="5">
        <v>164.53548000000001</v>
      </c>
      <c r="E181" s="4">
        <v>103.511033</v>
      </c>
    </row>
    <row r="182" spans="1:5">
      <c r="A182" s="2" t="s">
        <v>183</v>
      </c>
      <c r="B182" s="1">
        <v>34273</v>
      </c>
      <c r="C182" s="5" t="e">
        <v>#N/A</v>
      </c>
      <c r="D182" s="5">
        <v>108.80401999999999</v>
      </c>
      <c r="E182" s="4">
        <v>78.827837000000002</v>
      </c>
    </row>
    <row r="183" spans="1:5">
      <c r="A183" s="2" t="s">
        <v>184</v>
      </c>
      <c r="B183" s="1">
        <v>34303</v>
      </c>
      <c r="C183" s="5" t="e">
        <v>#N/A</v>
      </c>
      <c r="D183" s="5">
        <v>111.52267000000001</v>
      </c>
      <c r="E183" s="4">
        <v>84.126227</v>
      </c>
    </row>
    <row r="184" spans="1:5">
      <c r="A184" s="2" t="s">
        <v>185</v>
      </c>
      <c r="B184" s="1">
        <v>34334</v>
      </c>
      <c r="C184" s="5" t="e">
        <v>#N/A</v>
      </c>
      <c r="D184" s="5">
        <v>60.995170000000002</v>
      </c>
      <c r="E184" s="4">
        <v>97.817487999999997</v>
      </c>
    </row>
    <row r="185" spans="1:5">
      <c r="A185" s="2" t="s">
        <v>186</v>
      </c>
      <c r="B185" s="1">
        <v>34365</v>
      </c>
      <c r="C185" s="5" t="e">
        <v>#N/A</v>
      </c>
      <c r="D185" s="5">
        <v>107.00438</v>
      </c>
      <c r="E185" s="4">
        <v>177.28608700000001</v>
      </c>
    </row>
    <row r="186" spans="1:5">
      <c r="A186" s="2" t="s">
        <v>187</v>
      </c>
      <c r="B186" s="1">
        <v>34393</v>
      </c>
      <c r="C186" s="5" t="e">
        <v>#N/A</v>
      </c>
      <c r="D186" s="5">
        <v>64.064760000000007</v>
      </c>
      <c r="E186" s="4">
        <v>159.766437</v>
      </c>
    </row>
    <row r="187" spans="1:5">
      <c r="A187" s="2" t="s">
        <v>188</v>
      </c>
      <c r="B187" s="1">
        <v>34424</v>
      </c>
      <c r="C187" s="5" t="e">
        <v>#N/A</v>
      </c>
      <c r="D187" s="5">
        <v>107.48423</v>
      </c>
      <c r="E187" s="4">
        <v>112.44389099999999</v>
      </c>
    </row>
    <row r="188" spans="1:5">
      <c r="A188" s="2" t="s">
        <v>189</v>
      </c>
      <c r="B188" s="1">
        <v>34454</v>
      </c>
      <c r="C188" s="5" t="e">
        <v>#N/A</v>
      </c>
      <c r="D188" s="5">
        <v>81.087440000000001</v>
      </c>
      <c r="E188" s="4">
        <v>113.218159</v>
      </c>
    </row>
    <row r="189" spans="1:5">
      <c r="A189" s="2" t="s">
        <v>190</v>
      </c>
      <c r="B189" s="1">
        <v>34485</v>
      </c>
      <c r="C189" s="5" t="e">
        <v>#N/A</v>
      </c>
      <c r="D189" s="5">
        <v>72.144779999999997</v>
      </c>
      <c r="E189" s="4">
        <v>88.876569000000003</v>
      </c>
    </row>
    <row r="190" spans="1:5">
      <c r="A190" s="2" t="s">
        <v>191</v>
      </c>
      <c r="B190" s="1">
        <v>34515</v>
      </c>
      <c r="C190" s="5" t="e">
        <v>#N/A</v>
      </c>
      <c r="D190" s="5">
        <v>103.81963</v>
      </c>
      <c r="E190" s="4">
        <v>118.11604800000001</v>
      </c>
    </row>
    <row r="191" spans="1:5">
      <c r="A191" s="2" t="s">
        <v>192</v>
      </c>
      <c r="B191" s="1">
        <v>34546</v>
      </c>
      <c r="C191" s="5" t="e">
        <v>#N/A</v>
      </c>
      <c r="D191" s="5">
        <v>104.21165000000001</v>
      </c>
      <c r="E191" s="4">
        <v>71.881772999999995</v>
      </c>
    </row>
    <row r="192" spans="1:5">
      <c r="A192" s="2" t="s">
        <v>193</v>
      </c>
      <c r="B192" s="1">
        <v>34577</v>
      </c>
      <c r="C192" s="5" t="e">
        <v>#N/A</v>
      </c>
      <c r="D192" s="5">
        <v>87.251750000000001</v>
      </c>
      <c r="E192" s="4">
        <v>67.540077999999994</v>
      </c>
    </row>
    <row r="193" spans="1:5">
      <c r="A193" s="2" t="s">
        <v>194</v>
      </c>
      <c r="B193" s="1">
        <v>34607</v>
      </c>
      <c r="C193" s="5" t="e">
        <v>#N/A</v>
      </c>
      <c r="D193" s="5">
        <v>59.398719999999997</v>
      </c>
      <c r="E193" s="4">
        <v>64.315836000000004</v>
      </c>
    </row>
    <row r="194" spans="1:5">
      <c r="A194" s="2" t="s">
        <v>195</v>
      </c>
      <c r="B194" s="1">
        <v>34638</v>
      </c>
      <c r="C194" s="5" t="e">
        <v>#N/A</v>
      </c>
      <c r="D194" s="5">
        <v>101.16182999999999</v>
      </c>
      <c r="E194" s="4">
        <v>60.760603000000003</v>
      </c>
    </row>
    <row r="195" spans="1:5">
      <c r="A195" s="2" t="s">
        <v>196</v>
      </c>
      <c r="B195" s="1">
        <v>34668</v>
      </c>
      <c r="C195" s="5" t="e">
        <v>#N/A</v>
      </c>
      <c r="D195" s="5">
        <v>121.02652999999999</v>
      </c>
      <c r="E195" s="4">
        <v>92.280514999999994</v>
      </c>
    </row>
    <row r="196" spans="1:5">
      <c r="A196" s="2" t="s">
        <v>197</v>
      </c>
      <c r="B196" s="1">
        <v>34699</v>
      </c>
      <c r="C196" s="5" t="e">
        <v>#N/A</v>
      </c>
      <c r="D196" s="5">
        <v>124.6776</v>
      </c>
      <c r="E196" s="4">
        <v>75.918183999999997</v>
      </c>
    </row>
    <row r="197" spans="1:5">
      <c r="A197" s="2" t="s">
        <v>198</v>
      </c>
      <c r="B197" s="1">
        <v>34730</v>
      </c>
      <c r="C197" s="5">
        <v>192.91191000000001</v>
      </c>
      <c r="D197" s="5">
        <v>128.99467000000001</v>
      </c>
      <c r="E197" s="4">
        <v>95.935748000000004</v>
      </c>
    </row>
    <row r="198" spans="1:5">
      <c r="A198" s="2" t="s">
        <v>199</v>
      </c>
      <c r="B198" s="1">
        <v>34758</v>
      </c>
      <c r="C198" s="5">
        <v>193.98785000000001</v>
      </c>
      <c r="D198" s="5">
        <v>132.59949</v>
      </c>
      <c r="E198" s="4">
        <v>69.559038999999999</v>
      </c>
    </row>
    <row r="199" spans="1:5">
      <c r="A199" s="2" t="s">
        <v>200</v>
      </c>
      <c r="B199" s="1">
        <v>34789</v>
      </c>
      <c r="C199" s="5">
        <v>88.227040000000002</v>
      </c>
      <c r="D199" s="5">
        <v>114.9671</v>
      </c>
      <c r="E199" s="4">
        <v>102.55873</v>
      </c>
    </row>
    <row r="200" spans="1:5">
      <c r="A200" s="2" t="s">
        <v>201</v>
      </c>
      <c r="B200" s="1">
        <v>34819</v>
      </c>
      <c r="C200" s="5">
        <v>131.03470999999999</v>
      </c>
      <c r="D200" s="5">
        <v>89.536100000000005</v>
      </c>
      <c r="E200" s="4">
        <v>66.377043</v>
      </c>
    </row>
    <row r="201" spans="1:5">
      <c r="A201" s="2" t="s">
        <v>202</v>
      </c>
      <c r="B201" s="1">
        <v>34850</v>
      </c>
      <c r="C201" s="5">
        <v>177.09685999999999</v>
      </c>
      <c r="D201" s="5">
        <v>72.165120000000002</v>
      </c>
      <c r="E201" s="4">
        <v>93.313894000000005</v>
      </c>
    </row>
    <row r="202" spans="1:5">
      <c r="A202" s="2" t="s">
        <v>203</v>
      </c>
      <c r="B202" s="1">
        <v>34880</v>
      </c>
      <c r="C202" s="5">
        <v>79.096239999999995</v>
      </c>
      <c r="D202" s="5">
        <v>82.42577</v>
      </c>
      <c r="E202" s="4">
        <v>135.424679</v>
      </c>
    </row>
    <row r="203" spans="1:5">
      <c r="A203" s="2" t="s">
        <v>204</v>
      </c>
      <c r="B203" s="1">
        <v>34911</v>
      </c>
      <c r="C203" s="5">
        <v>61.732689999999998</v>
      </c>
      <c r="D203" s="5">
        <v>64.457350000000005</v>
      </c>
      <c r="E203" s="4">
        <v>125.73397799999999</v>
      </c>
    </row>
    <row r="204" spans="1:5">
      <c r="A204" s="2" t="s">
        <v>205</v>
      </c>
      <c r="B204" s="1">
        <v>34942</v>
      </c>
      <c r="C204" s="5">
        <v>52.98312</v>
      </c>
      <c r="D204" s="5">
        <v>82.957610000000003</v>
      </c>
      <c r="E204" s="4">
        <v>104.554107</v>
      </c>
    </row>
    <row r="205" spans="1:5">
      <c r="A205" s="2" t="s">
        <v>206</v>
      </c>
      <c r="B205" s="1">
        <v>34972</v>
      </c>
      <c r="C205" s="5">
        <v>76.820080000000004</v>
      </c>
      <c r="D205" s="5">
        <v>104.31852000000001</v>
      </c>
      <c r="E205" s="4">
        <v>101.945505</v>
      </c>
    </row>
    <row r="206" spans="1:5">
      <c r="A206" s="2" t="s">
        <v>207</v>
      </c>
      <c r="B206" s="1">
        <v>35003</v>
      </c>
      <c r="C206" s="5">
        <v>153.87128999999999</v>
      </c>
      <c r="D206" s="5">
        <v>98.608249999999998</v>
      </c>
      <c r="E206" s="4">
        <v>55.685870999999999</v>
      </c>
    </row>
    <row r="207" spans="1:5">
      <c r="A207" s="2" t="s">
        <v>208</v>
      </c>
      <c r="B207" s="1">
        <v>35033</v>
      </c>
      <c r="C207" s="5">
        <v>100.0615</v>
      </c>
      <c r="D207" s="5">
        <v>87.033190000000005</v>
      </c>
      <c r="E207" s="4">
        <v>82.247050000000002</v>
      </c>
    </row>
    <row r="208" spans="1:5">
      <c r="A208" s="2" t="s">
        <v>209</v>
      </c>
      <c r="B208" s="1">
        <v>35064</v>
      </c>
      <c r="C208" s="5">
        <v>143.11668</v>
      </c>
      <c r="D208" s="5">
        <v>83.24727</v>
      </c>
      <c r="E208" s="4">
        <v>123.781499</v>
      </c>
    </row>
    <row r="209" spans="1:5">
      <c r="A209" s="2" t="s">
        <v>210</v>
      </c>
      <c r="B209" s="1">
        <v>35095</v>
      </c>
      <c r="C209" s="5">
        <v>128.42946000000001</v>
      </c>
      <c r="D209" s="5">
        <v>77.216449999999995</v>
      </c>
      <c r="E209" s="4">
        <v>156.08027300000001</v>
      </c>
    </row>
    <row r="210" spans="1:5">
      <c r="A210" s="2" t="s">
        <v>211</v>
      </c>
      <c r="B210" s="1">
        <v>35124</v>
      </c>
      <c r="C210" s="5">
        <v>111.15819</v>
      </c>
      <c r="D210" s="5">
        <v>127.78242</v>
      </c>
      <c r="E210" s="4">
        <v>102.03531599999999</v>
      </c>
    </row>
    <row r="211" spans="1:5">
      <c r="A211" s="2" t="s">
        <v>212</v>
      </c>
      <c r="B211" s="1">
        <v>35155</v>
      </c>
      <c r="C211" s="5">
        <v>69.440669999999997</v>
      </c>
      <c r="D211" s="5">
        <v>132.01572999999999</v>
      </c>
      <c r="E211" s="4">
        <v>100.89507999999999</v>
      </c>
    </row>
    <row r="212" spans="1:5">
      <c r="A212" s="2" t="s">
        <v>213</v>
      </c>
      <c r="B212" s="1">
        <v>35185</v>
      </c>
      <c r="C212" s="5">
        <v>63.357439999999997</v>
      </c>
      <c r="D212" s="5">
        <v>79.617559999999997</v>
      </c>
      <c r="E212" s="4">
        <v>126.03160200000001</v>
      </c>
    </row>
    <row r="213" spans="1:5">
      <c r="A213" s="2" t="s">
        <v>214</v>
      </c>
      <c r="B213" s="1">
        <v>35216</v>
      </c>
      <c r="C213" s="5">
        <v>84.173360000000002</v>
      </c>
      <c r="D213" s="5">
        <v>119.47468000000001</v>
      </c>
      <c r="E213" s="4">
        <v>71.034693000000004</v>
      </c>
    </row>
    <row r="214" spans="1:5">
      <c r="A214" s="2" t="s">
        <v>215</v>
      </c>
      <c r="B214" s="1">
        <v>35246</v>
      </c>
      <c r="C214" s="5">
        <v>36.838810000000002</v>
      </c>
      <c r="D214" s="5">
        <v>108.29741</v>
      </c>
      <c r="E214" s="4">
        <v>116.358266</v>
      </c>
    </row>
    <row r="215" spans="1:5">
      <c r="A215" s="2" t="s">
        <v>216</v>
      </c>
      <c r="B215" s="1">
        <v>35277</v>
      </c>
      <c r="C215" s="5">
        <v>47.684809999999999</v>
      </c>
      <c r="D215" s="5">
        <v>104.59022</v>
      </c>
      <c r="E215" s="4">
        <v>66.841037999999998</v>
      </c>
    </row>
    <row r="216" spans="1:5">
      <c r="A216" s="2" t="s">
        <v>217</v>
      </c>
      <c r="B216" s="1">
        <v>35308</v>
      </c>
      <c r="C216" s="5">
        <v>55.953539999999997</v>
      </c>
      <c r="D216" s="5">
        <v>55.986820000000002</v>
      </c>
      <c r="E216" s="4">
        <v>72.931106999999997</v>
      </c>
    </row>
    <row r="217" spans="1:5">
      <c r="A217" s="2" t="s">
        <v>218</v>
      </c>
      <c r="B217" s="1">
        <v>35338</v>
      </c>
      <c r="C217" s="5">
        <v>51.041029999999999</v>
      </c>
      <c r="D217" s="5">
        <v>88.871669999999995</v>
      </c>
      <c r="E217" s="4">
        <v>104.412879</v>
      </c>
    </row>
    <row r="218" spans="1:5">
      <c r="A218" s="2" t="s">
        <v>219</v>
      </c>
      <c r="B218" s="1">
        <v>35369</v>
      </c>
      <c r="C218" s="5">
        <v>53.619759999999999</v>
      </c>
      <c r="D218" s="5">
        <v>91.02637</v>
      </c>
      <c r="E218" s="4">
        <v>110.410191</v>
      </c>
    </row>
    <row r="219" spans="1:5">
      <c r="A219" s="2" t="s">
        <v>220</v>
      </c>
      <c r="B219" s="1">
        <v>35399</v>
      </c>
      <c r="C219" s="5">
        <v>85.299869999999999</v>
      </c>
      <c r="D219" s="5">
        <v>103.19747</v>
      </c>
      <c r="E219" s="4">
        <v>108.85803300000001</v>
      </c>
    </row>
    <row r="220" spans="1:5">
      <c r="A220" s="2" t="s">
        <v>221</v>
      </c>
      <c r="B220" s="1">
        <v>35430</v>
      </c>
      <c r="C220" s="5">
        <v>69.185190000000006</v>
      </c>
      <c r="D220" s="5">
        <v>86.59939</v>
      </c>
      <c r="E220" s="4">
        <v>118.98450099999999</v>
      </c>
    </row>
    <row r="221" spans="1:5">
      <c r="A221" s="2" t="s">
        <v>222</v>
      </c>
      <c r="B221" s="1">
        <v>35461</v>
      </c>
      <c r="C221" s="5">
        <v>88.323710000000005</v>
      </c>
      <c r="D221" s="5">
        <v>119.67364000000001</v>
      </c>
      <c r="E221" s="4">
        <v>156.21320399999999</v>
      </c>
    </row>
    <row r="222" spans="1:5">
      <c r="A222" s="2" t="s">
        <v>223</v>
      </c>
      <c r="B222" s="1">
        <v>35489</v>
      </c>
      <c r="C222" s="5">
        <v>115.34868</v>
      </c>
      <c r="D222" s="5">
        <v>125.68971000000001</v>
      </c>
      <c r="E222" s="4">
        <v>99.913692999999995</v>
      </c>
    </row>
    <row r="223" spans="1:5">
      <c r="A223" s="2" t="s">
        <v>224</v>
      </c>
      <c r="B223" s="1">
        <v>35520</v>
      </c>
      <c r="C223" s="5">
        <v>59.410589999999999</v>
      </c>
      <c r="D223" s="5">
        <v>119.38735</v>
      </c>
      <c r="E223" s="4">
        <v>116.40501</v>
      </c>
    </row>
    <row r="224" spans="1:5">
      <c r="A224" s="2" t="s">
        <v>225</v>
      </c>
      <c r="B224" s="1">
        <v>35550</v>
      </c>
      <c r="C224" s="5">
        <v>123.27135</v>
      </c>
      <c r="D224" s="5">
        <v>132.72443000000001</v>
      </c>
      <c r="E224" s="4">
        <v>81.879574000000005</v>
      </c>
    </row>
    <row r="225" spans="1:5">
      <c r="A225" s="2" t="s">
        <v>226</v>
      </c>
      <c r="B225" s="1">
        <v>35581</v>
      </c>
      <c r="C225" s="5">
        <v>20.579830000000001</v>
      </c>
      <c r="D225" s="5">
        <v>110.465</v>
      </c>
      <c r="E225" s="4">
        <v>89.538535999999993</v>
      </c>
    </row>
    <row r="226" spans="1:5">
      <c r="A226" s="2" t="s">
        <v>227</v>
      </c>
      <c r="B226" s="1">
        <v>35611</v>
      </c>
      <c r="C226" s="5">
        <v>62.723869999999998</v>
      </c>
      <c r="D226" s="5">
        <v>128.70715000000001</v>
      </c>
      <c r="E226" s="4">
        <v>94.943676999999994</v>
      </c>
    </row>
    <row r="227" spans="1:5">
      <c r="A227" s="2" t="s">
        <v>228</v>
      </c>
      <c r="B227" s="1">
        <v>35642</v>
      </c>
      <c r="C227" s="5">
        <v>42.59028</v>
      </c>
      <c r="D227" s="5">
        <v>80.439160000000001</v>
      </c>
      <c r="E227" s="4">
        <v>84.399242999999998</v>
      </c>
    </row>
    <row r="228" spans="1:5">
      <c r="A228" s="2" t="s">
        <v>229</v>
      </c>
      <c r="B228" s="1">
        <v>35673</v>
      </c>
      <c r="C228" s="5">
        <v>27.126090000000001</v>
      </c>
      <c r="D228" s="5">
        <v>99.449889999999996</v>
      </c>
      <c r="E228" s="4">
        <v>77.810323999999994</v>
      </c>
    </row>
    <row r="229" spans="1:5">
      <c r="A229" s="2" t="s">
        <v>230</v>
      </c>
      <c r="B229" s="1">
        <v>35703</v>
      </c>
      <c r="C229" s="5">
        <v>70.862669999999994</v>
      </c>
      <c r="D229" s="5">
        <v>95.816090000000003</v>
      </c>
      <c r="E229" s="4">
        <v>121.311607</v>
      </c>
    </row>
    <row r="230" spans="1:5">
      <c r="A230" s="2" t="s">
        <v>231</v>
      </c>
      <c r="B230" s="1">
        <v>35734</v>
      </c>
      <c r="C230" s="5">
        <v>83.157660000000007</v>
      </c>
      <c r="D230" s="5">
        <v>104.92306000000001</v>
      </c>
      <c r="E230" s="4">
        <v>111.97895800000001</v>
      </c>
    </row>
    <row r="231" spans="1:5">
      <c r="A231" s="2" t="s">
        <v>232</v>
      </c>
      <c r="B231" s="1">
        <v>35764</v>
      </c>
      <c r="C231" s="5">
        <v>69.055750000000003</v>
      </c>
      <c r="D231" s="5">
        <v>85.71602</v>
      </c>
      <c r="E231" s="4">
        <v>184.22211899999999</v>
      </c>
    </row>
    <row r="232" spans="1:5">
      <c r="A232" s="2" t="s">
        <v>233</v>
      </c>
      <c r="B232" s="1">
        <v>35795</v>
      </c>
      <c r="C232" s="5">
        <v>20.722470000000001</v>
      </c>
      <c r="D232" s="5">
        <v>91.410129999999995</v>
      </c>
      <c r="E232" s="4">
        <v>166.27531999999999</v>
      </c>
    </row>
    <row r="233" spans="1:5">
      <c r="A233" s="2" t="s">
        <v>234</v>
      </c>
      <c r="B233" s="1">
        <v>35826</v>
      </c>
      <c r="C233" s="5">
        <v>77.705830000000006</v>
      </c>
      <c r="D233" s="5">
        <v>75.587339999999998</v>
      </c>
      <c r="E233" s="4">
        <v>204.73430200000001</v>
      </c>
    </row>
    <row r="234" spans="1:5">
      <c r="A234" s="2" t="s">
        <v>235</v>
      </c>
      <c r="B234" s="1">
        <v>35854</v>
      </c>
      <c r="C234" s="5">
        <v>98.684799999999996</v>
      </c>
      <c r="D234" s="5">
        <v>72.007909999999995</v>
      </c>
      <c r="E234" s="4">
        <v>110.653167</v>
      </c>
    </row>
    <row r="235" spans="1:5">
      <c r="A235" s="2" t="s">
        <v>236</v>
      </c>
      <c r="B235" s="1">
        <v>35885</v>
      </c>
      <c r="C235" s="5">
        <v>64.921199999999999</v>
      </c>
      <c r="D235" s="5">
        <v>108.40424</v>
      </c>
      <c r="E235" s="4">
        <v>146.30110199999999</v>
      </c>
    </row>
    <row r="236" spans="1:5">
      <c r="A236" s="2" t="s">
        <v>237</v>
      </c>
      <c r="B236" s="1">
        <v>35915</v>
      </c>
      <c r="C236" s="5">
        <v>19.439779999999999</v>
      </c>
      <c r="D236" s="5">
        <v>86.595209999999994</v>
      </c>
      <c r="E236" s="4">
        <v>110.556961</v>
      </c>
    </row>
    <row r="237" spans="1:5">
      <c r="A237" s="2" t="s">
        <v>238</v>
      </c>
      <c r="B237" s="1">
        <v>35946</v>
      </c>
      <c r="C237" s="5">
        <v>41.804220000000001</v>
      </c>
      <c r="D237" s="5">
        <v>100.44157</v>
      </c>
      <c r="E237" s="4">
        <v>112.1656</v>
      </c>
    </row>
    <row r="238" spans="1:5">
      <c r="A238" s="2" t="s">
        <v>239</v>
      </c>
      <c r="B238" s="1">
        <v>35976</v>
      </c>
      <c r="C238" s="5">
        <v>68.298559999999995</v>
      </c>
      <c r="D238" s="5">
        <v>79.881290000000007</v>
      </c>
      <c r="E238" s="4">
        <v>105.772699</v>
      </c>
    </row>
    <row r="239" spans="1:5">
      <c r="A239" s="2" t="s">
        <v>240</v>
      </c>
      <c r="B239" s="1">
        <v>36007</v>
      </c>
      <c r="C239" s="5">
        <v>100.43604999999999</v>
      </c>
      <c r="D239" s="5">
        <v>105.26493000000001</v>
      </c>
      <c r="E239" s="4">
        <v>194.72318300000001</v>
      </c>
    </row>
    <row r="240" spans="1:5">
      <c r="A240" s="2" t="s">
        <v>241</v>
      </c>
      <c r="B240" s="1">
        <v>36038</v>
      </c>
      <c r="C240" s="5">
        <v>38.2254</v>
      </c>
      <c r="D240" s="5">
        <v>109.72125</v>
      </c>
      <c r="E240" s="4">
        <v>136.80427900000001</v>
      </c>
    </row>
    <row r="241" spans="1:5">
      <c r="A241" s="2" t="s">
        <v>242</v>
      </c>
      <c r="B241" s="1">
        <v>36068</v>
      </c>
      <c r="C241" s="5">
        <v>74.329700000000003</v>
      </c>
      <c r="D241" s="5">
        <v>201.66551000000001</v>
      </c>
      <c r="E241" s="4">
        <v>139.23988600000001</v>
      </c>
    </row>
    <row r="242" spans="1:5">
      <c r="A242" s="2" t="s">
        <v>243</v>
      </c>
      <c r="B242" s="1">
        <v>36099</v>
      </c>
      <c r="C242" s="5">
        <v>128.11868000000001</v>
      </c>
      <c r="D242" s="5">
        <v>116.31549</v>
      </c>
      <c r="E242" s="4">
        <v>126.759907</v>
      </c>
    </row>
    <row r="243" spans="1:5">
      <c r="A243" s="2" t="s">
        <v>244</v>
      </c>
      <c r="B243" s="1">
        <v>36129</v>
      </c>
      <c r="C243" s="5">
        <v>51.115830000000003</v>
      </c>
      <c r="D243" s="5">
        <v>133.05183</v>
      </c>
      <c r="E243" s="4">
        <v>109.28922799999999</v>
      </c>
    </row>
    <row r="244" spans="1:5">
      <c r="A244" s="2" t="s">
        <v>245</v>
      </c>
      <c r="B244" s="1">
        <v>36160</v>
      </c>
      <c r="C244" s="5">
        <v>69.668819999999997</v>
      </c>
      <c r="D244" s="5">
        <v>112.01121000000001</v>
      </c>
      <c r="E244" s="4">
        <v>115.222463</v>
      </c>
    </row>
    <row r="245" spans="1:5">
      <c r="A245" s="2" t="s">
        <v>246</v>
      </c>
      <c r="B245" s="1">
        <v>36191</v>
      </c>
      <c r="C245" s="5">
        <v>123.66965</v>
      </c>
      <c r="D245" s="5">
        <v>113.21174000000001</v>
      </c>
      <c r="E245" s="4">
        <v>115.467951</v>
      </c>
    </row>
    <row r="246" spans="1:5">
      <c r="A246" s="2" t="s">
        <v>247</v>
      </c>
      <c r="B246" s="1">
        <v>36219</v>
      </c>
      <c r="C246" s="5">
        <v>98.32405</v>
      </c>
      <c r="D246" s="5">
        <v>89.671080000000003</v>
      </c>
      <c r="E246" s="4">
        <v>95.826690999999997</v>
      </c>
    </row>
    <row r="247" spans="1:5">
      <c r="A247" s="2" t="s">
        <v>248</v>
      </c>
      <c r="B247" s="1">
        <v>36250</v>
      </c>
      <c r="C247" s="5">
        <v>82.278130000000004</v>
      </c>
      <c r="D247" s="5">
        <v>92.029020000000003</v>
      </c>
      <c r="E247" s="4">
        <v>62.846625000000003</v>
      </c>
    </row>
    <row r="248" spans="1:5">
      <c r="A248" s="2" t="s">
        <v>249</v>
      </c>
      <c r="B248" s="1">
        <v>36280</v>
      </c>
      <c r="C248" s="5">
        <v>16.566030000000001</v>
      </c>
      <c r="D248" s="5">
        <v>83.043419999999998</v>
      </c>
      <c r="E248" s="4">
        <v>102.236238</v>
      </c>
    </row>
    <row r="249" spans="1:5">
      <c r="A249" s="2" t="s">
        <v>250</v>
      </c>
      <c r="B249" s="1">
        <v>36311</v>
      </c>
      <c r="C249" s="5">
        <v>116.03939</v>
      </c>
      <c r="D249" s="5">
        <v>82.164609999999996</v>
      </c>
      <c r="E249" s="4">
        <v>66.222249000000005</v>
      </c>
    </row>
    <row r="250" spans="1:5">
      <c r="A250" s="2" t="s">
        <v>251</v>
      </c>
      <c r="B250" s="1">
        <v>36341</v>
      </c>
      <c r="C250" s="5">
        <v>101.52251</v>
      </c>
      <c r="D250" s="5">
        <v>106.78018</v>
      </c>
      <c r="E250" s="4">
        <v>58.113303000000002</v>
      </c>
    </row>
    <row r="251" spans="1:5">
      <c r="A251" s="2" t="s">
        <v>252</v>
      </c>
      <c r="B251" s="1">
        <v>36372</v>
      </c>
      <c r="C251" s="5">
        <v>66.909199999999998</v>
      </c>
      <c r="D251" s="5">
        <v>103.56992</v>
      </c>
      <c r="E251" s="4">
        <v>83.796417000000005</v>
      </c>
    </row>
    <row r="252" spans="1:5">
      <c r="A252" s="2" t="s">
        <v>253</v>
      </c>
      <c r="B252" s="1">
        <v>36403</v>
      </c>
      <c r="C252" s="5">
        <v>39.800820000000002</v>
      </c>
      <c r="D252" s="5">
        <v>77.463229999999996</v>
      </c>
      <c r="E252" s="4">
        <v>50.225524</v>
      </c>
    </row>
    <row r="253" spans="1:5">
      <c r="A253" s="2" t="s">
        <v>254</v>
      </c>
      <c r="B253" s="1">
        <v>36433</v>
      </c>
      <c r="C253" s="5">
        <v>102.30253</v>
      </c>
      <c r="D253" s="5">
        <v>81.287509999999997</v>
      </c>
      <c r="E253" s="4">
        <v>86.130195999999998</v>
      </c>
    </row>
    <row r="254" spans="1:5">
      <c r="A254" s="2" t="s">
        <v>255</v>
      </c>
      <c r="B254" s="1">
        <v>36464</v>
      </c>
      <c r="C254" s="5">
        <v>78.276200000000003</v>
      </c>
      <c r="D254" s="5">
        <v>89.545310000000001</v>
      </c>
      <c r="E254" s="4">
        <v>72.374758999999997</v>
      </c>
    </row>
    <row r="255" spans="1:5">
      <c r="A255" s="2" t="s">
        <v>256</v>
      </c>
      <c r="B255" s="1">
        <v>36494</v>
      </c>
      <c r="C255" s="5">
        <v>62.016959999999997</v>
      </c>
      <c r="D255" s="5">
        <v>102.92391000000001</v>
      </c>
      <c r="E255" s="4">
        <v>72.288186999999994</v>
      </c>
    </row>
    <row r="256" spans="1:5">
      <c r="A256" s="2" t="s">
        <v>257</v>
      </c>
      <c r="B256" s="1">
        <v>36525</v>
      </c>
      <c r="C256" s="5">
        <v>36.993789999999997</v>
      </c>
      <c r="D256" s="5">
        <v>65.177760000000006</v>
      </c>
      <c r="E256" s="4">
        <v>108.901691</v>
      </c>
    </row>
    <row r="257" spans="1:5">
      <c r="A257" s="2" t="s">
        <v>258</v>
      </c>
      <c r="B257" s="1">
        <v>36556</v>
      </c>
      <c r="C257" s="5">
        <v>44.004440000000002</v>
      </c>
      <c r="D257" s="5">
        <v>51.951000000000001</v>
      </c>
      <c r="E257" s="4">
        <v>90.878247999999999</v>
      </c>
    </row>
    <row r="258" spans="1:5">
      <c r="A258" s="2" t="s">
        <v>259</v>
      </c>
      <c r="B258" s="1">
        <v>36585</v>
      </c>
      <c r="C258" s="5">
        <v>9.0667100000000005</v>
      </c>
      <c r="D258" s="5">
        <v>72.963220000000007</v>
      </c>
      <c r="E258" s="4">
        <v>57.847895000000001</v>
      </c>
    </row>
    <row r="259" spans="1:5">
      <c r="A259" s="2" t="s">
        <v>260</v>
      </c>
      <c r="B259" s="1">
        <v>36616</v>
      </c>
      <c r="C259" s="5">
        <v>44.399140000000003</v>
      </c>
      <c r="D259" s="5">
        <v>75.440089999999998</v>
      </c>
      <c r="E259" s="4">
        <v>66.637506999999999</v>
      </c>
    </row>
    <row r="260" spans="1:5">
      <c r="A260" s="2" t="s">
        <v>261</v>
      </c>
      <c r="B260" s="1">
        <v>36646</v>
      </c>
      <c r="C260" s="5">
        <v>35.441409999999998</v>
      </c>
      <c r="D260" s="5">
        <v>72.605609999999999</v>
      </c>
      <c r="E260" s="4">
        <v>89.752042000000003</v>
      </c>
    </row>
    <row r="261" spans="1:5">
      <c r="A261" s="2" t="s">
        <v>262</v>
      </c>
      <c r="B261" s="1">
        <v>36677</v>
      </c>
      <c r="C261" s="5">
        <v>71.135800000000003</v>
      </c>
      <c r="D261" s="5">
        <v>84.041899999999998</v>
      </c>
      <c r="E261" s="4">
        <v>79.189012000000005</v>
      </c>
    </row>
    <row r="262" spans="1:5">
      <c r="A262" s="2" t="s">
        <v>263</v>
      </c>
      <c r="B262" s="1">
        <v>36707</v>
      </c>
      <c r="C262" s="5">
        <v>36.85698</v>
      </c>
      <c r="D262" s="5">
        <v>59.969349999999999</v>
      </c>
      <c r="E262" s="4">
        <v>173.85569899999999</v>
      </c>
    </row>
    <row r="263" spans="1:5">
      <c r="A263" s="2" t="s">
        <v>264</v>
      </c>
      <c r="B263" s="1">
        <v>36738</v>
      </c>
      <c r="C263" s="5">
        <v>18.607399999999998</v>
      </c>
      <c r="D263" s="5">
        <v>58.438670000000002</v>
      </c>
      <c r="E263" s="4">
        <v>135.49827500000001</v>
      </c>
    </row>
    <row r="264" spans="1:5">
      <c r="A264" s="2" t="s">
        <v>265</v>
      </c>
      <c r="B264" s="1">
        <v>36769</v>
      </c>
      <c r="C264" s="5">
        <v>27.14087</v>
      </c>
      <c r="D264" s="5">
        <v>63.556489999999997</v>
      </c>
      <c r="E264" s="4">
        <v>92.995155999999994</v>
      </c>
    </row>
    <row r="265" spans="1:5">
      <c r="A265" s="2" t="s">
        <v>266</v>
      </c>
      <c r="B265" s="1">
        <v>36799</v>
      </c>
      <c r="C265" s="5">
        <v>58.01005</v>
      </c>
      <c r="D265" s="5">
        <v>70.464439999999996</v>
      </c>
      <c r="E265" s="4">
        <v>43.308441999999999</v>
      </c>
    </row>
    <row r="266" spans="1:5">
      <c r="A266" s="2" t="s">
        <v>267</v>
      </c>
      <c r="B266" s="1">
        <v>36830</v>
      </c>
      <c r="C266" s="5">
        <v>70.606629999999996</v>
      </c>
      <c r="D266" s="5">
        <v>72.281790000000001</v>
      </c>
      <c r="E266" s="4">
        <v>76.297105000000002</v>
      </c>
    </row>
    <row r="267" spans="1:5">
      <c r="A267" s="2" t="s">
        <v>268</v>
      </c>
      <c r="B267" s="1">
        <v>36860</v>
      </c>
      <c r="C267" s="5">
        <v>140.36797000000001</v>
      </c>
      <c r="D267" s="5">
        <v>108.67776000000001</v>
      </c>
      <c r="E267" s="4">
        <v>108.58740899999999</v>
      </c>
    </row>
    <row r="268" spans="1:5">
      <c r="A268" s="2" t="s">
        <v>269</v>
      </c>
      <c r="B268" s="1">
        <v>36891</v>
      </c>
      <c r="C268" s="5">
        <v>112.6116</v>
      </c>
      <c r="D268" s="5">
        <v>99.957440000000005</v>
      </c>
      <c r="E268" s="4">
        <v>131.74244400000001</v>
      </c>
    </row>
    <row r="269" spans="1:5">
      <c r="A269" s="2" t="s">
        <v>270</v>
      </c>
      <c r="B269" s="1">
        <v>36922</v>
      </c>
      <c r="C269" s="5">
        <v>97.325450000000004</v>
      </c>
      <c r="D269" s="5">
        <v>82.906170000000003</v>
      </c>
      <c r="E269" s="4">
        <v>127.188712</v>
      </c>
    </row>
    <row r="270" spans="1:5">
      <c r="A270" s="2" t="s">
        <v>271</v>
      </c>
      <c r="B270" s="1">
        <v>36950</v>
      </c>
      <c r="C270" s="5">
        <v>65.15025</v>
      </c>
      <c r="D270" s="5">
        <v>102.49435</v>
      </c>
      <c r="E270" s="4">
        <v>128.31672699999999</v>
      </c>
    </row>
    <row r="271" spans="1:5">
      <c r="A271" s="2" t="s">
        <v>272</v>
      </c>
      <c r="B271" s="1">
        <v>36981</v>
      </c>
      <c r="C271" s="5">
        <v>114.62846</v>
      </c>
      <c r="D271" s="5">
        <v>108.43210000000001</v>
      </c>
      <c r="E271" s="4">
        <v>145.26884000000001</v>
      </c>
    </row>
    <row r="272" spans="1:5">
      <c r="A272" s="2" t="s">
        <v>273</v>
      </c>
      <c r="B272" s="1">
        <v>37011</v>
      </c>
      <c r="C272" s="5">
        <v>107.1836</v>
      </c>
      <c r="D272" s="5">
        <v>97.057810000000003</v>
      </c>
      <c r="E272" s="4">
        <v>122.145084</v>
      </c>
    </row>
    <row r="273" spans="1:5">
      <c r="A273" s="2" t="s">
        <v>274</v>
      </c>
      <c r="B273" s="1">
        <v>37042</v>
      </c>
      <c r="C273" s="5">
        <v>95.761170000000007</v>
      </c>
      <c r="D273" s="5">
        <v>75.26737</v>
      </c>
      <c r="E273" s="4">
        <v>57.985798000000003</v>
      </c>
    </row>
    <row r="274" spans="1:5">
      <c r="A274" s="2" t="s">
        <v>275</v>
      </c>
      <c r="B274" s="1">
        <v>37072</v>
      </c>
      <c r="C274" s="5">
        <v>54.479550000000003</v>
      </c>
      <c r="D274" s="5">
        <v>80.031149999999997</v>
      </c>
      <c r="E274" s="4">
        <v>74.853847999999999</v>
      </c>
    </row>
    <row r="275" spans="1:5">
      <c r="A275" s="2" t="s">
        <v>276</v>
      </c>
      <c r="B275" s="1">
        <v>37103</v>
      </c>
      <c r="C275" s="5">
        <v>118.1754</v>
      </c>
      <c r="D275" s="5">
        <v>98.43571</v>
      </c>
      <c r="E275" s="4">
        <v>123.720765</v>
      </c>
    </row>
    <row r="276" spans="1:5">
      <c r="A276" s="2" t="s">
        <v>277</v>
      </c>
      <c r="B276" s="1">
        <v>37134</v>
      </c>
      <c r="C276" s="5">
        <v>131.47923</v>
      </c>
      <c r="D276" s="5">
        <v>73.704740000000001</v>
      </c>
      <c r="E276" s="4">
        <v>78.843180000000004</v>
      </c>
    </row>
    <row r="277" spans="1:5">
      <c r="A277" s="2" t="s">
        <v>278</v>
      </c>
      <c r="B277" s="1">
        <v>37164</v>
      </c>
      <c r="C277" s="5">
        <v>202.87772000000001</v>
      </c>
      <c r="D277" s="5">
        <v>215.05356</v>
      </c>
      <c r="E277" s="4">
        <v>103.47257</v>
      </c>
    </row>
    <row r="278" spans="1:5">
      <c r="A278" s="2" t="s">
        <v>279</v>
      </c>
      <c r="B278" s="1">
        <v>37195</v>
      </c>
      <c r="C278" s="5">
        <v>297.23534999999998</v>
      </c>
      <c r="D278" s="5">
        <v>204.65805</v>
      </c>
      <c r="E278" s="4">
        <v>106.044014</v>
      </c>
    </row>
    <row r="279" spans="1:5">
      <c r="A279" s="2" t="s">
        <v>280</v>
      </c>
      <c r="B279" s="1">
        <v>37225</v>
      </c>
      <c r="C279" s="5">
        <v>128.78351000000001</v>
      </c>
      <c r="D279" s="5">
        <v>165.27466999999999</v>
      </c>
      <c r="E279" s="4">
        <v>83.726726999999997</v>
      </c>
    </row>
    <row r="280" spans="1:5">
      <c r="A280" s="2" t="s">
        <v>281</v>
      </c>
      <c r="B280" s="1">
        <v>37256</v>
      </c>
      <c r="C280" s="5">
        <v>136.84719999999999</v>
      </c>
      <c r="D280" s="5">
        <v>111.50769</v>
      </c>
      <c r="E280" s="4">
        <v>104.84130999999999</v>
      </c>
    </row>
    <row r="281" spans="1:5">
      <c r="A281" s="2" t="s">
        <v>282</v>
      </c>
      <c r="B281" s="1">
        <v>37287</v>
      </c>
      <c r="C281" s="5">
        <v>159.89444</v>
      </c>
      <c r="D281" s="5">
        <v>105.63709</v>
      </c>
      <c r="E281" s="4">
        <v>79.825608000000003</v>
      </c>
    </row>
    <row r="282" spans="1:5">
      <c r="A282" s="2" t="s">
        <v>283</v>
      </c>
      <c r="B282" s="1">
        <v>37315</v>
      </c>
      <c r="C282" s="5">
        <v>163.70115999999999</v>
      </c>
      <c r="D282" s="5">
        <v>101.53332</v>
      </c>
      <c r="E282" s="4">
        <v>94.832272000000003</v>
      </c>
    </row>
    <row r="283" spans="1:5">
      <c r="A283" s="2" t="s">
        <v>284</v>
      </c>
      <c r="B283" s="1">
        <v>37346</v>
      </c>
      <c r="C283" s="5">
        <v>140.20535000000001</v>
      </c>
      <c r="D283" s="5">
        <v>85.989500000000007</v>
      </c>
      <c r="E283" s="4">
        <v>65.807981999999996</v>
      </c>
    </row>
    <row r="284" spans="1:5">
      <c r="A284" s="2" t="s">
        <v>285</v>
      </c>
      <c r="B284" s="1">
        <v>37376</v>
      </c>
      <c r="C284" s="5">
        <v>117.48548</v>
      </c>
      <c r="D284" s="5">
        <v>108.54035</v>
      </c>
      <c r="E284" s="4">
        <v>62.280985000000001</v>
      </c>
    </row>
    <row r="285" spans="1:5">
      <c r="A285" s="2" t="s">
        <v>286</v>
      </c>
      <c r="B285" s="1">
        <v>37407</v>
      </c>
      <c r="C285" s="5">
        <v>33.760590000000001</v>
      </c>
      <c r="D285" s="5">
        <v>99.756829999999994</v>
      </c>
      <c r="E285" s="4">
        <v>87.425651000000002</v>
      </c>
    </row>
    <row r="286" spans="1:5">
      <c r="A286" s="2" t="s">
        <v>287</v>
      </c>
      <c r="B286" s="1">
        <v>37437</v>
      </c>
      <c r="C286" s="5">
        <v>116.7775</v>
      </c>
      <c r="D286" s="5">
        <v>140.04247000000001</v>
      </c>
      <c r="E286" s="4">
        <v>76.885661999999996</v>
      </c>
    </row>
    <row r="287" spans="1:5">
      <c r="A287" s="2" t="s">
        <v>288</v>
      </c>
      <c r="B287" s="1">
        <v>37468</v>
      </c>
      <c r="C287" s="5">
        <v>88.068280000000001</v>
      </c>
      <c r="D287" s="5">
        <v>127.35811</v>
      </c>
      <c r="E287" s="4">
        <v>105.201387</v>
      </c>
    </row>
    <row r="288" spans="1:5">
      <c r="A288" s="2" t="s">
        <v>289</v>
      </c>
      <c r="B288" s="1">
        <v>37499</v>
      </c>
      <c r="C288" s="5">
        <v>140.53098</v>
      </c>
      <c r="D288" s="5">
        <v>130.79901000000001</v>
      </c>
      <c r="E288" s="4">
        <v>114.620964</v>
      </c>
    </row>
    <row r="289" spans="1:5">
      <c r="A289" s="2" t="s">
        <v>290</v>
      </c>
      <c r="B289" s="1">
        <v>37529</v>
      </c>
      <c r="C289" s="5">
        <v>188.88866999999999</v>
      </c>
      <c r="D289" s="5">
        <v>178.16618</v>
      </c>
      <c r="E289" s="4">
        <v>104.58843899999999</v>
      </c>
    </row>
    <row r="290" spans="1:5">
      <c r="A290" s="2" t="s">
        <v>291</v>
      </c>
      <c r="B290" s="1">
        <v>37560</v>
      </c>
      <c r="C290" s="5">
        <v>147.99454</v>
      </c>
      <c r="D290" s="5">
        <v>160.9633</v>
      </c>
      <c r="E290" s="4">
        <v>182.11736999999999</v>
      </c>
    </row>
    <row r="291" spans="1:5">
      <c r="A291" s="2" t="s">
        <v>292</v>
      </c>
      <c r="B291" s="1">
        <v>37590</v>
      </c>
      <c r="C291" s="5">
        <v>109.75909</v>
      </c>
      <c r="D291" s="5">
        <v>155.94737000000001</v>
      </c>
      <c r="E291" s="4">
        <v>171.927156</v>
      </c>
    </row>
    <row r="292" spans="1:5">
      <c r="A292" s="2" t="s">
        <v>293</v>
      </c>
      <c r="B292" s="1">
        <v>37621</v>
      </c>
      <c r="C292" s="5">
        <v>85.209689999999995</v>
      </c>
      <c r="D292" s="5">
        <v>138.56711000000001</v>
      </c>
      <c r="E292" s="4">
        <v>191.70138600000001</v>
      </c>
    </row>
    <row r="293" spans="1:5">
      <c r="A293" s="2" t="s">
        <v>294</v>
      </c>
      <c r="B293" s="1">
        <v>37652</v>
      </c>
      <c r="C293" s="5">
        <v>141.76566</v>
      </c>
      <c r="D293" s="5">
        <v>157.28380000000001</v>
      </c>
      <c r="E293" s="4">
        <v>112.628641</v>
      </c>
    </row>
    <row r="294" spans="1:5">
      <c r="A294" s="2" t="s">
        <v>295</v>
      </c>
      <c r="B294" s="1">
        <v>37680</v>
      </c>
      <c r="C294" s="5">
        <v>88.596530000000001</v>
      </c>
      <c r="D294" s="5">
        <v>226.02807999999999</v>
      </c>
      <c r="E294" s="4">
        <v>101.73885799999999</v>
      </c>
    </row>
    <row r="295" spans="1:5">
      <c r="A295" s="2" t="s">
        <v>296</v>
      </c>
      <c r="B295" s="1">
        <v>37711</v>
      </c>
      <c r="C295" s="5">
        <v>184.78601</v>
      </c>
      <c r="D295" s="5">
        <v>251.23346000000001</v>
      </c>
      <c r="E295" s="4">
        <v>120.944851</v>
      </c>
    </row>
    <row r="296" spans="1:5">
      <c r="A296" s="2" t="s">
        <v>297</v>
      </c>
      <c r="B296" s="1">
        <v>37741</v>
      </c>
      <c r="C296" s="5">
        <v>124.31019999999999</v>
      </c>
      <c r="D296" s="5">
        <v>206.60103000000001</v>
      </c>
      <c r="E296" s="4">
        <v>173.508961</v>
      </c>
    </row>
    <row r="297" spans="1:5">
      <c r="A297" s="2" t="s">
        <v>298</v>
      </c>
      <c r="B297" s="1">
        <v>37772</v>
      </c>
      <c r="C297" s="5">
        <v>102.03591</v>
      </c>
      <c r="D297" s="5">
        <v>143.95115999999999</v>
      </c>
      <c r="E297" s="4">
        <v>117.9121</v>
      </c>
    </row>
    <row r="298" spans="1:5">
      <c r="A298" s="2" t="s">
        <v>299</v>
      </c>
      <c r="B298" s="1">
        <v>37802</v>
      </c>
      <c r="C298" s="5">
        <v>87.32002</v>
      </c>
      <c r="D298" s="5">
        <v>100.44007000000001</v>
      </c>
      <c r="E298" s="4">
        <v>133.151647</v>
      </c>
    </row>
    <row r="299" spans="1:5">
      <c r="A299" s="2" t="s">
        <v>300</v>
      </c>
      <c r="B299" s="1">
        <v>37833</v>
      </c>
      <c r="C299" s="5">
        <v>92.372249999999994</v>
      </c>
      <c r="D299" s="5">
        <v>94.044169999999994</v>
      </c>
      <c r="E299" s="4">
        <v>95.062031000000005</v>
      </c>
    </row>
    <row r="300" spans="1:5">
      <c r="A300" s="2" t="s">
        <v>301</v>
      </c>
      <c r="B300" s="1">
        <v>37864</v>
      </c>
      <c r="C300" s="5">
        <v>89.334230000000005</v>
      </c>
      <c r="D300" s="5">
        <v>70.618160000000003</v>
      </c>
      <c r="E300" s="4">
        <v>62.573596999999999</v>
      </c>
    </row>
    <row r="301" spans="1:5">
      <c r="A301" s="2" t="s">
        <v>302</v>
      </c>
      <c r="B301" s="1">
        <v>37894</v>
      </c>
      <c r="C301" s="5">
        <v>127.82127</v>
      </c>
      <c r="D301" s="5">
        <v>93.322239999999994</v>
      </c>
      <c r="E301" s="4">
        <v>76.053559000000007</v>
      </c>
    </row>
    <row r="302" spans="1:5">
      <c r="A302" s="2" t="s">
        <v>303</v>
      </c>
      <c r="B302" s="1">
        <v>37925</v>
      </c>
      <c r="C302" s="5">
        <v>106.51363000000001</v>
      </c>
      <c r="D302" s="5">
        <v>91.969070000000002</v>
      </c>
      <c r="E302" s="4">
        <v>109.692943</v>
      </c>
    </row>
    <row r="303" spans="1:5">
      <c r="A303" s="2" t="s">
        <v>304</v>
      </c>
      <c r="B303" s="1">
        <v>37955</v>
      </c>
      <c r="C303" s="5">
        <v>37.159309999999998</v>
      </c>
      <c r="D303" s="5">
        <v>91.816090000000003</v>
      </c>
      <c r="E303" s="4">
        <v>86.220691000000002</v>
      </c>
    </row>
    <row r="304" spans="1:5">
      <c r="A304" s="2" t="s">
        <v>305</v>
      </c>
      <c r="B304" s="1">
        <v>37986</v>
      </c>
      <c r="C304" s="5">
        <v>97.135729999999995</v>
      </c>
      <c r="D304" s="5">
        <v>82.687160000000006</v>
      </c>
      <c r="E304" s="4">
        <v>90.133319999999998</v>
      </c>
    </row>
    <row r="305" spans="1:5">
      <c r="A305" s="2" t="s">
        <v>306</v>
      </c>
      <c r="B305" s="1">
        <v>38017</v>
      </c>
      <c r="C305" s="5">
        <v>101.1584</v>
      </c>
      <c r="D305" s="5">
        <v>75.341639999999998</v>
      </c>
      <c r="E305" s="4">
        <v>81.528558000000004</v>
      </c>
    </row>
    <row r="306" spans="1:5">
      <c r="A306" s="2" t="s">
        <v>307</v>
      </c>
      <c r="B306" s="1">
        <v>38046</v>
      </c>
      <c r="C306" s="5">
        <v>46.903829999999999</v>
      </c>
      <c r="D306" s="5">
        <v>76.999589999999998</v>
      </c>
      <c r="E306" s="4">
        <v>50.589702000000003</v>
      </c>
    </row>
    <row r="307" spans="1:5">
      <c r="A307" s="2" t="s">
        <v>308</v>
      </c>
      <c r="B307" s="1">
        <v>38077</v>
      </c>
      <c r="C307" s="5">
        <v>85.352999999999994</v>
      </c>
      <c r="D307" s="5">
        <v>125.02347</v>
      </c>
      <c r="E307" s="4">
        <v>53.911985000000001</v>
      </c>
    </row>
    <row r="308" spans="1:5">
      <c r="A308" s="2" t="s">
        <v>309</v>
      </c>
      <c r="B308" s="1">
        <v>38107</v>
      </c>
      <c r="C308" s="5">
        <v>43.16583</v>
      </c>
      <c r="D308" s="5">
        <v>109.83889000000001</v>
      </c>
      <c r="E308" s="4">
        <v>65.839282999999995</v>
      </c>
    </row>
    <row r="309" spans="1:5">
      <c r="A309" s="2" t="s">
        <v>310</v>
      </c>
      <c r="B309" s="1">
        <v>38138</v>
      </c>
      <c r="C309" s="5">
        <v>137.9872</v>
      </c>
      <c r="D309" s="5">
        <v>114.85156000000001</v>
      </c>
      <c r="E309" s="4">
        <v>50.324289</v>
      </c>
    </row>
    <row r="310" spans="1:5">
      <c r="A310" s="2" t="s">
        <v>311</v>
      </c>
      <c r="B310" s="1">
        <v>38168</v>
      </c>
      <c r="C310" s="5">
        <v>59.121090000000002</v>
      </c>
      <c r="D310" s="5">
        <v>99.846549999999993</v>
      </c>
      <c r="E310" s="4">
        <v>62.582759000000003</v>
      </c>
    </row>
    <row r="311" spans="1:5">
      <c r="A311" s="2" t="s">
        <v>312</v>
      </c>
      <c r="B311" s="1">
        <v>38199</v>
      </c>
      <c r="C311" s="5">
        <v>50.486960000000003</v>
      </c>
      <c r="D311" s="5">
        <v>115.92686999999999</v>
      </c>
      <c r="E311" s="4">
        <v>77.247380000000007</v>
      </c>
    </row>
    <row r="312" spans="1:5">
      <c r="A312" s="2" t="s">
        <v>313</v>
      </c>
      <c r="B312" s="1">
        <v>38230</v>
      </c>
      <c r="C312" s="5">
        <v>88.039990000000003</v>
      </c>
      <c r="D312" s="5">
        <v>77.343230000000005</v>
      </c>
      <c r="E312" s="4">
        <v>70.425151999999997</v>
      </c>
    </row>
    <row r="313" spans="1:5">
      <c r="A313" s="2" t="s">
        <v>314</v>
      </c>
      <c r="B313" s="1">
        <v>38260</v>
      </c>
      <c r="C313" s="5">
        <v>92.031040000000004</v>
      </c>
      <c r="D313" s="5">
        <v>89.597369999999998</v>
      </c>
      <c r="E313" s="4">
        <v>75.775237000000004</v>
      </c>
    </row>
    <row r="314" spans="1:5">
      <c r="A314" s="2" t="s">
        <v>315</v>
      </c>
      <c r="B314" s="1">
        <v>38291</v>
      </c>
      <c r="C314" s="5">
        <v>107.50051999999999</v>
      </c>
      <c r="D314" s="5">
        <v>120.00214</v>
      </c>
      <c r="E314" s="4">
        <v>71.253688999999994</v>
      </c>
    </row>
    <row r="315" spans="1:5">
      <c r="A315" s="2" t="s">
        <v>316</v>
      </c>
      <c r="B315" s="1">
        <v>38321</v>
      </c>
      <c r="C315" s="5">
        <v>93.990499999999997</v>
      </c>
      <c r="D315" s="5">
        <v>127.93944</v>
      </c>
      <c r="E315" s="4">
        <v>68.043552000000005</v>
      </c>
    </row>
    <row r="316" spans="1:5">
      <c r="A316" s="2" t="s">
        <v>317</v>
      </c>
      <c r="B316" s="1">
        <v>38352</v>
      </c>
      <c r="C316" s="5">
        <v>96.878209999999996</v>
      </c>
      <c r="D316" s="5">
        <v>83.336389999999994</v>
      </c>
      <c r="E316" s="4">
        <v>83.739981999999998</v>
      </c>
    </row>
    <row r="317" spans="1:5">
      <c r="A317" s="2" t="s">
        <v>318</v>
      </c>
      <c r="B317" s="1">
        <v>38383</v>
      </c>
      <c r="C317" s="5">
        <v>75.730440000000002</v>
      </c>
      <c r="D317" s="5">
        <v>58.94726</v>
      </c>
      <c r="E317" s="4">
        <v>54.281213999999999</v>
      </c>
    </row>
    <row r="318" spans="1:5">
      <c r="A318" s="2" t="s">
        <v>319</v>
      </c>
      <c r="B318" s="1">
        <v>38411</v>
      </c>
      <c r="C318" s="5">
        <v>32.597450000000002</v>
      </c>
      <c r="D318" s="5">
        <v>74.977930000000001</v>
      </c>
      <c r="E318" s="4">
        <v>65.086505000000002</v>
      </c>
    </row>
    <row r="319" spans="1:5">
      <c r="A319" s="2" t="s">
        <v>320</v>
      </c>
      <c r="B319" s="1">
        <v>38442</v>
      </c>
      <c r="C319" s="5">
        <v>99.001249999999999</v>
      </c>
      <c r="D319" s="5">
        <v>81.455849999999998</v>
      </c>
      <c r="E319" s="4">
        <v>35.102330000000002</v>
      </c>
    </row>
    <row r="320" spans="1:5">
      <c r="A320" s="2" t="s">
        <v>321</v>
      </c>
      <c r="B320" s="1">
        <v>38472</v>
      </c>
      <c r="C320" s="5">
        <v>50.367890000000003</v>
      </c>
      <c r="D320" s="5">
        <v>89.079599999999999</v>
      </c>
      <c r="E320" s="4">
        <v>61.636465000000001</v>
      </c>
    </row>
    <row r="321" spans="1:5">
      <c r="A321" s="2" t="s">
        <v>322</v>
      </c>
      <c r="B321" s="1">
        <v>38503</v>
      </c>
      <c r="C321" s="5">
        <v>105.35017000000001</v>
      </c>
      <c r="D321" s="5">
        <v>99.441400000000002</v>
      </c>
      <c r="E321" s="4">
        <v>48.025744000000003</v>
      </c>
    </row>
    <row r="322" spans="1:5">
      <c r="A322" s="2" t="s">
        <v>323</v>
      </c>
      <c r="B322" s="1">
        <v>38533</v>
      </c>
      <c r="C322" s="5">
        <v>42.972259999999999</v>
      </c>
      <c r="D322" s="5">
        <v>99.415819999999997</v>
      </c>
      <c r="E322" s="4">
        <v>69.775458999999998</v>
      </c>
    </row>
    <row r="323" spans="1:5">
      <c r="A323" s="2" t="s">
        <v>324</v>
      </c>
      <c r="B323" s="1">
        <v>38564</v>
      </c>
      <c r="C323" s="5">
        <v>35.555210000000002</v>
      </c>
      <c r="D323" s="5">
        <v>85.084909999999994</v>
      </c>
      <c r="E323" s="4">
        <v>62.938383000000002</v>
      </c>
    </row>
    <row r="324" spans="1:5">
      <c r="A324" s="2" t="s">
        <v>325</v>
      </c>
      <c r="B324" s="1">
        <v>38595</v>
      </c>
      <c r="C324" s="5">
        <v>92.999139999999997</v>
      </c>
      <c r="D324" s="5">
        <v>82.834429999999998</v>
      </c>
      <c r="E324" s="4">
        <v>96.106793999999994</v>
      </c>
    </row>
    <row r="325" spans="1:5">
      <c r="A325" s="2" t="s">
        <v>326</v>
      </c>
      <c r="B325" s="1">
        <v>38625</v>
      </c>
      <c r="C325" s="5">
        <v>68.261139999999997</v>
      </c>
      <c r="D325" s="5">
        <v>160.47531000000001</v>
      </c>
      <c r="E325" s="4">
        <v>72.368163999999993</v>
      </c>
    </row>
    <row r="326" spans="1:5">
      <c r="A326" s="2" t="s">
        <v>327</v>
      </c>
      <c r="B326" s="1">
        <v>38656</v>
      </c>
      <c r="C326" s="5">
        <v>32.729480000000002</v>
      </c>
      <c r="D326" s="5">
        <v>71.519419999999997</v>
      </c>
      <c r="E326" s="4">
        <v>57.492347000000002</v>
      </c>
    </row>
    <row r="327" spans="1:5">
      <c r="A327" s="2" t="s">
        <v>328</v>
      </c>
      <c r="B327" s="1">
        <v>38686</v>
      </c>
      <c r="C327" s="5">
        <v>86.757980000000003</v>
      </c>
      <c r="D327" s="5">
        <v>95.44829</v>
      </c>
      <c r="E327" s="4">
        <v>75.281336999999994</v>
      </c>
    </row>
    <row r="328" spans="1:5">
      <c r="A328" s="2" t="s">
        <v>329</v>
      </c>
      <c r="B328" s="1">
        <v>38717</v>
      </c>
      <c r="C328" s="5">
        <v>57.220210000000002</v>
      </c>
      <c r="D328" s="5">
        <v>61.477730000000001</v>
      </c>
      <c r="E328" s="4">
        <v>63.969279999999998</v>
      </c>
    </row>
    <row r="329" spans="1:5">
      <c r="A329" s="2" t="s">
        <v>330</v>
      </c>
      <c r="B329" s="1">
        <v>38748</v>
      </c>
      <c r="C329" s="5">
        <v>83.608440000000002</v>
      </c>
      <c r="D329" s="5">
        <v>83.962299999999999</v>
      </c>
      <c r="E329" s="4">
        <v>59.689472000000002</v>
      </c>
    </row>
    <row r="330" spans="1:5">
      <c r="A330" s="2" t="s">
        <v>331</v>
      </c>
      <c r="B330" s="1">
        <v>38776</v>
      </c>
      <c r="C330" s="5">
        <v>64.715100000000007</v>
      </c>
      <c r="D330" s="5">
        <v>60.634610000000002</v>
      </c>
      <c r="E330" s="4">
        <v>55.269680000000001</v>
      </c>
    </row>
    <row r="331" spans="1:5">
      <c r="A331" s="2" t="s">
        <v>332</v>
      </c>
      <c r="B331" s="1">
        <v>38807</v>
      </c>
      <c r="C331" s="5">
        <v>84.225099999999998</v>
      </c>
      <c r="D331" s="5">
        <v>79.830860000000001</v>
      </c>
      <c r="E331" s="4">
        <v>66.708393999999998</v>
      </c>
    </row>
    <row r="332" spans="1:5">
      <c r="A332" s="2" t="s">
        <v>333</v>
      </c>
      <c r="B332" s="1">
        <v>38837</v>
      </c>
      <c r="C332" s="5">
        <v>133.50470000000001</v>
      </c>
      <c r="D332" s="5">
        <v>89.044839999999994</v>
      </c>
      <c r="E332" s="4">
        <v>79.348758000000004</v>
      </c>
    </row>
    <row r="333" spans="1:5">
      <c r="A333" s="2" t="s">
        <v>334</v>
      </c>
      <c r="B333" s="1">
        <v>38868</v>
      </c>
      <c r="C333" s="5">
        <v>66.022689999999997</v>
      </c>
      <c r="D333" s="5">
        <v>82.445719999999994</v>
      </c>
      <c r="E333" s="4">
        <v>66.472327000000007</v>
      </c>
    </row>
    <row r="334" spans="1:5">
      <c r="A334" s="2" t="s">
        <v>335</v>
      </c>
      <c r="B334" s="1">
        <v>38898</v>
      </c>
      <c r="C334" s="5">
        <v>110.92435</v>
      </c>
      <c r="D334" s="5">
        <v>89.852170000000001</v>
      </c>
      <c r="E334" s="4">
        <v>75.606247999999994</v>
      </c>
    </row>
    <row r="335" spans="1:5">
      <c r="A335" s="2" t="s">
        <v>336</v>
      </c>
      <c r="B335" s="1">
        <v>38929</v>
      </c>
      <c r="C335" s="5">
        <v>42.707079999999998</v>
      </c>
      <c r="D335" s="5">
        <v>82.005070000000003</v>
      </c>
      <c r="E335" s="4">
        <v>68.178549000000004</v>
      </c>
    </row>
    <row r="336" spans="1:5">
      <c r="A336" s="2" t="s">
        <v>337</v>
      </c>
      <c r="B336" s="1">
        <v>38960</v>
      </c>
      <c r="C336" s="5">
        <v>36.359459999999999</v>
      </c>
      <c r="D336" s="5">
        <v>58.867460000000001</v>
      </c>
      <c r="E336" s="4">
        <v>50.225275000000003</v>
      </c>
    </row>
    <row r="337" spans="1:5">
      <c r="A337" s="2" t="s">
        <v>338</v>
      </c>
      <c r="B337" s="1">
        <v>38990</v>
      </c>
      <c r="C337" s="5">
        <v>71.518659999999997</v>
      </c>
      <c r="D337" s="5">
        <v>76.830879999999993</v>
      </c>
      <c r="E337" s="4">
        <v>57.470533000000003</v>
      </c>
    </row>
    <row r="338" spans="1:5">
      <c r="A338" s="2" t="s">
        <v>339</v>
      </c>
      <c r="B338" s="1">
        <v>39021</v>
      </c>
      <c r="C338" s="5">
        <v>74.125140000000002</v>
      </c>
      <c r="D338" s="5">
        <v>71.223060000000004</v>
      </c>
      <c r="E338" s="4">
        <v>66.689142000000004</v>
      </c>
    </row>
    <row r="339" spans="1:5">
      <c r="A339" s="2" t="s">
        <v>340</v>
      </c>
      <c r="B339" s="1">
        <v>39051</v>
      </c>
      <c r="C339" s="5">
        <v>43.895899999999997</v>
      </c>
      <c r="D339" s="5">
        <v>73.846040000000002</v>
      </c>
      <c r="E339" s="4">
        <v>72.090086999999997</v>
      </c>
    </row>
    <row r="340" spans="1:5">
      <c r="A340" s="2" t="s">
        <v>341</v>
      </c>
      <c r="B340" s="1">
        <v>39082</v>
      </c>
      <c r="C340" s="5">
        <v>67.678389999999993</v>
      </c>
      <c r="D340" s="5">
        <v>74.919079999999994</v>
      </c>
      <c r="E340" s="4">
        <v>87.754369999999994</v>
      </c>
    </row>
    <row r="341" spans="1:5">
      <c r="A341" s="2" t="s">
        <v>342</v>
      </c>
      <c r="B341" s="1">
        <v>39113</v>
      </c>
      <c r="C341" s="5">
        <v>80.170839999999998</v>
      </c>
      <c r="D341" s="5">
        <v>62.339239999999997</v>
      </c>
      <c r="E341" s="4">
        <v>91.800166000000004</v>
      </c>
    </row>
    <row r="342" spans="1:5">
      <c r="A342" s="2" t="s">
        <v>343</v>
      </c>
      <c r="B342" s="1">
        <v>39141</v>
      </c>
      <c r="C342" s="5">
        <v>64.659120000000001</v>
      </c>
      <c r="D342" s="5">
        <v>58.51896</v>
      </c>
      <c r="E342" s="4">
        <v>77.535396000000006</v>
      </c>
    </row>
    <row r="343" spans="1:5">
      <c r="A343" s="2" t="s">
        <v>344</v>
      </c>
      <c r="B343" s="1">
        <v>39172</v>
      </c>
      <c r="C343" s="5">
        <v>70.074330000000003</v>
      </c>
      <c r="D343" s="5">
        <v>71.117369999999994</v>
      </c>
      <c r="E343" s="4">
        <v>85.590322</v>
      </c>
    </row>
    <row r="344" spans="1:5">
      <c r="A344" s="2" t="s">
        <v>345</v>
      </c>
      <c r="B344" s="1">
        <v>39202</v>
      </c>
      <c r="C344" s="5">
        <v>68.331339999999997</v>
      </c>
      <c r="D344" s="5">
        <v>65.166070000000005</v>
      </c>
      <c r="E344" s="4">
        <v>115.42038700000001</v>
      </c>
    </row>
    <row r="345" spans="1:5">
      <c r="A345" s="2" t="s">
        <v>346</v>
      </c>
      <c r="B345" s="1">
        <v>39233</v>
      </c>
      <c r="C345" s="5">
        <v>47.791530000000002</v>
      </c>
      <c r="D345" s="5">
        <v>54.994140000000002</v>
      </c>
      <c r="E345" s="4">
        <v>51.245153999999999</v>
      </c>
    </row>
    <row r="346" spans="1:5">
      <c r="A346" s="2" t="s">
        <v>347</v>
      </c>
      <c r="B346" s="1">
        <v>39263</v>
      </c>
      <c r="C346" s="5">
        <v>77.089460000000003</v>
      </c>
      <c r="D346" s="5">
        <v>60.847290000000001</v>
      </c>
      <c r="E346" s="4">
        <v>53.957619000000001</v>
      </c>
    </row>
    <row r="347" spans="1:5">
      <c r="A347" s="2" t="s">
        <v>348</v>
      </c>
      <c r="B347" s="1">
        <v>39294</v>
      </c>
      <c r="C347" s="5">
        <v>136.72058000000001</v>
      </c>
      <c r="D347" s="5">
        <v>47.694310000000002</v>
      </c>
      <c r="E347" s="4">
        <v>84.166672000000005</v>
      </c>
    </row>
    <row r="348" spans="1:5">
      <c r="A348" s="2" t="s">
        <v>349</v>
      </c>
      <c r="B348" s="1">
        <v>39325</v>
      </c>
      <c r="C348" s="5">
        <v>56.736240000000002</v>
      </c>
      <c r="D348" s="5">
        <v>94.663650000000004</v>
      </c>
      <c r="E348" s="4">
        <v>80.081387000000007</v>
      </c>
    </row>
    <row r="349" spans="1:5">
      <c r="A349" s="2" t="s">
        <v>350</v>
      </c>
      <c r="B349" s="1">
        <v>39355</v>
      </c>
      <c r="C349" s="5">
        <v>90.571209999999994</v>
      </c>
      <c r="D349" s="5">
        <v>166.73405</v>
      </c>
      <c r="E349" s="4">
        <v>100.987801</v>
      </c>
    </row>
    <row r="350" spans="1:5">
      <c r="A350" s="2" t="s">
        <v>351</v>
      </c>
      <c r="B350" s="1">
        <v>39386</v>
      </c>
      <c r="C350" s="5">
        <v>92.542599999999993</v>
      </c>
      <c r="D350" s="5">
        <v>96.880319999999998</v>
      </c>
      <c r="E350" s="4">
        <v>98.575131999999996</v>
      </c>
    </row>
    <row r="351" spans="1:5">
      <c r="A351" s="2" t="s">
        <v>352</v>
      </c>
      <c r="B351" s="1">
        <v>39416</v>
      </c>
      <c r="C351" s="5">
        <v>108.42847</v>
      </c>
      <c r="D351" s="5">
        <v>97.739230000000006</v>
      </c>
      <c r="E351" s="4">
        <v>93.592721999999995</v>
      </c>
    </row>
    <row r="352" spans="1:5">
      <c r="A352" s="2" t="s">
        <v>353</v>
      </c>
      <c r="B352" s="1">
        <v>39447</v>
      </c>
      <c r="C352" s="5">
        <v>93.826930000000004</v>
      </c>
      <c r="D352" s="5">
        <v>98.015529999999998</v>
      </c>
      <c r="E352" s="4">
        <v>132.946876</v>
      </c>
    </row>
    <row r="353" spans="1:5">
      <c r="A353" s="2" t="s">
        <v>354</v>
      </c>
      <c r="B353" s="1">
        <v>39478</v>
      </c>
      <c r="C353" s="5">
        <v>142.80524</v>
      </c>
      <c r="D353" s="5">
        <v>160.26047</v>
      </c>
      <c r="E353" s="4">
        <v>159.53631799999999</v>
      </c>
    </row>
    <row r="354" spans="1:5">
      <c r="A354" s="2" t="s">
        <v>355</v>
      </c>
      <c r="B354" s="1">
        <v>39507</v>
      </c>
      <c r="C354" s="5">
        <v>157.75426999999999</v>
      </c>
      <c r="D354" s="5">
        <v>128.78671</v>
      </c>
      <c r="E354" s="4">
        <v>131.51998</v>
      </c>
    </row>
    <row r="355" spans="1:5">
      <c r="A355" s="2" t="s">
        <v>356</v>
      </c>
      <c r="B355" s="1">
        <v>39538</v>
      </c>
      <c r="C355" s="5">
        <v>174.01172</v>
      </c>
      <c r="D355" s="5">
        <v>139.87262000000001</v>
      </c>
      <c r="E355" s="4">
        <v>126.104584</v>
      </c>
    </row>
    <row r="356" spans="1:5">
      <c r="A356" s="2" t="s">
        <v>357</v>
      </c>
      <c r="B356" s="1">
        <v>39568</v>
      </c>
      <c r="C356" s="5">
        <v>145.5145</v>
      </c>
      <c r="D356" s="5">
        <v>96.749229999999997</v>
      </c>
      <c r="E356" s="4">
        <v>99.716864000000001</v>
      </c>
    </row>
    <row r="357" spans="1:5">
      <c r="A357" s="2" t="s">
        <v>358</v>
      </c>
      <c r="B357" s="1">
        <v>39599</v>
      </c>
      <c r="C357" s="5">
        <v>100.68358000000001</v>
      </c>
      <c r="D357" s="5">
        <v>76.825389999999999</v>
      </c>
      <c r="E357" s="4">
        <v>116.525058</v>
      </c>
    </row>
    <row r="358" spans="1:5">
      <c r="A358" s="2" t="s">
        <v>359</v>
      </c>
      <c r="B358" s="1">
        <v>39629</v>
      </c>
      <c r="C358" s="5">
        <v>157.01193000000001</v>
      </c>
      <c r="D358" s="5">
        <v>106.42859</v>
      </c>
      <c r="E358" s="4">
        <v>71.842984000000001</v>
      </c>
    </row>
    <row r="359" spans="1:5">
      <c r="A359" s="2" t="s">
        <v>360</v>
      </c>
      <c r="B359" s="1">
        <v>39660</v>
      </c>
      <c r="C359" s="5">
        <v>152.11792</v>
      </c>
      <c r="D359" s="5">
        <v>87.934110000000004</v>
      </c>
      <c r="E359" s="4">
        <v>95.004479000000003</v>
      </c>
    </row>
    <row r="360" spans="1:5">
      <c r="A360" s="2" t="s">
        <v>361</v>
      </c>
      <c r="B360" s="1">
        <v>39691</v>
      </c>
      <c r="C360" s="5">
        <v>205.62844999999999</v>
      </c>
      <c r="D360" s="5">
        <v>92.297389999999993</v>
      </c>
      <c r="E360" s="4">
        <v>82.149586999999997</v>
      </c>
    </row>
    <row r="361" spans="1:5">
      <c r="A361" s="2" t="s">
        <v>362</v>
      </c>
      <c r="B361" s="1">
        <v>39721</v>
      </c>
      <c r="C361" s="5">
        <v>298.38702000000001</v>
      </c>
      <c r="D361" s="5">
        <v>156.04576</v>
      </c>
      <c r="E361" s="4">
        <v>131.472093</v>
      </c>
    </row>
    <row r="362" spans="1:5">
      <c r="A362" s="2" t="s">
        <v>363</v>
      </c>
      <c r="B362" s="1">
        <v>39752</v>
      </c>
      <c r="C362" s="5">
        <v>187.56824</v>
      </c>
      <c r="D362" s="5">
        <v>216.59428</v>
      </c>
      <c r="E362" s="4">
        <v>158.92223899999999</v>
      </c>
    </row>
    <row r="363" spans="1:5">
      <c r="A363" s="2" t="s">
        <v>364</v>
      </c>
      <c r="B363" s="1">
        <v>39782</v>
      </c>
      <c r="C363" s="5">
        <v>194.23703</v>
      </c>
      <c r="D363" s="5">
        <v>156.77708000000001</v>
      </c>
      <c r="E363" s="4">
        <v>145.38081099999999</v>
      </c>
    </row>
    <row r="364" spans="1:5">
      <c r="A364" s="2" t="s">
        <v>365</v>
      </c>
      <c r="B364" s="1">
        <v>39813</v>
      </c>
      <c r="C364" s="5">
        <v>232.76639</v>
      </c>
      <c r="D364" s="5">
        <v>136.78636</v>
      </c>
      <c r="E364" s="4">
        <v>133.595641</v>
      </c>
    </row>
    <row r="365" spans="1:5">
      <c r="A365" s="2" t="s">
        <v>366</v>
      </c>
      <c r="B365" s="1">
        <v>39844</v>
      </c>
      <c r="C365" s="5">
        <v>223.54687999999999</v>
      </c>
      <c r="D365" s="5">
        <v>159.99773999999999</v>
      </c>
      <c r="E365" s="4">
        <v>122.24772400000001</v>
      </c>
    </row>
    <row r="366" spans="1:5">
      <c r="A366" s="2" t="s">
        <v>367</v>
      </c>
      <c r="B366" s="1">
        <v>39872</v>
      </c>
      <c r="C366" s="5">
        <v>170.97812999999999</v>
      </c>
      <c r="D366" s="5">
        <v>139.70039</v>
      </c>
      <c r="E366" s="4">
        <v>127.369417</v>
      </c>
    </row>
    <row r="367" spans="1:5">
      <c r="A367" s="2" t="s">
        <v>368</v>
      </c>
      <c r="B367" s="1">
        <v>39903</v>
      </c>
      <c r="C367" s="5">
        <v>184.49575999999999</v>
      </c>
      <c r="D367" s="5">
        <v>133.46535</v>
      </c>
      <c r="E367" s="4">
        <v>81.895516000000001</v>
      </c>
    </row>
    <row r="368" spans="1:5">
      <c r="A368" s="2" t="s">
        <v>369</v>
      </c>
      <c r="B368" s="1">
        <v>39933</v>
      </c>
      <c r="C368" s="5">
        <v>152.91333</v>
      </c>
      <c r="D368" s="5">
        <v>120.00166</v>
      </c>
      <c r="E368" s="4">
        <v>124.339009</v>
      </c>
    </row>
    <row r="369" spans="1:5">
      <c r="A369" s="2" t="s">
        <v>370</v>
      </c>
      <c r="B369" s="1">
        <v>39964</v>
      </c>
      <c r="C369" s="5">
        <v>91.164699999999996</v>
      </c>
      <c r="D369" s="5">
        <v>122.96355</v>
      </c>
      <c r="E369" s="4">
        <v>111.370901</v>
      </c>
    </row>
    <row r="370" spans="1:5">
      <c r="A370" s="2" t="s">
        <v>371</v>
      </c>
      <c r="B370" s="1">
        <v>39994</v>
      </c>
      <c r="C370" s="5">
        <v>131.52880999999999</v>
      </c>
      <c r="D370" s="5">
        <v>113.23976</v>
      </c>
      <c r="E370" s="4">
        <v>119.411348</v>
      </c>
    </row>
    <row r="371" spans="1:5">
      <c r="A371" s="2" t="s">
        <v>372</v>
      </c>
      <c r="B371" s="1">
        <v>40025</v>
      </c>
      <c r="C371" s="5">
        <v>103.93192000000001</v>
      </c>
      <c r="D371" s="5">
        <v>95.951269999999994</v>
      </c>
      <c r="E371" s="4">
        <v>168.61212399999999</v>
      </c>
    </row>
    <row r="372" spans="1:5">
      <c r="A372" s="2" t="s">
        <v>373</v>
      </c>
      <c r="B372" s="1">
        <v>40056</v>
      </c>
      <c r="C372" s="5">
        <v>92.431089999999998</v>
      </c>
      <c r="D372" s="5">
        <v>91.379099999999994</v>
      </c>
      <c r="E372" s="4">
        <v>175.10382000000001</v>
      </c>
    </row>
    <row r="373" spans="1:5">
      <c r="A373" s="2" t="s">
        <v>374</v>
      </c>
      <c r="B373" s="1">
        <v>40086</v>
      </c>
      <c r="C373" s="5">
        <v>160.95164</v>
      </c>
      <c r="D373" s="5">
        <v>104.32707000000001</v>
      </c>
      <c r="E373" s="4">
        <v>145.70678100000001</v>
      </c>
    </row>
    <row r="374" spans="1:5">
      <c r="A374" s="2" t="s">
        <v>375</v>
      </c>
      <c r="B374" s="1">
        <v>40117</v>
      </c>
      <c r="C374" s="5">
        <v>75.796260000000004</v>
      </c>
      <c r="D374" s="5">
        <v>105.04115</v>
      </c>
      <c r="E374" s="4">
        <v>165.72761700000001</v>
      </c>
    </row>
    <row r="375" spans="1:5">
      <c r="A375" s="2" t="s">
        <v>376</v>
      </c>
      <c r="B375" s="1">
        <v>40147</v>
      </c>
      <c r="C375" s="5">
        <v>68.890270000000001</v>
      </c>
      <c r="D375" s="5">
        <v>133.00978000000001</v>
      </c>
      <c r="E375" s="4">
        <v>130.57547099999999</v>
      </c>
    </row>
    <row r="376" spans="1:5">
      <c r="A376" s="2" t="s">
        <v>377</v>
      </c>
      <c r="B376" s="1">
        <v>40178</v>
      </c>
      <c r="C376" s="5">
        <v>74.858230000000006</v>
      </c>
      <c r="D376" s="5">
        <v>115.26497999999999</v>
      </c>
      <c r="E376" s="4">
        <v>173.22454400000001</v>
      </c>
    </row>
    <row r="377" spans="1:5">
      <c r="A377" s="2" t="s">
        <v>378</v>
      </c>
      <c r="B377" s="1">
        <v>40209</v>
      </c>
      <c r="C377" s="5">
        <v>95.782079999999993</v>
      </c>
      <c r="D377" s="5">
        <v>142.00561999999999</v>
      </c>
      <c r="E377" s="4">
        <v>74.493470000000002</v>
      </c>
    </row>
    <row r="378" spans="1:5">
      <c r="A378" s="2" t="s">
        <v>379</v>
      </c>
      <c r="B378" s="1">
        <v>40237</v>
      </c>
      <c r="C378" s="5">
        <v>103.44437000000001</v>
      </c>
      <c r="D378" s="5">
        <v>136.74033</v>
      </c>
      <c r="E378" s="4">
        <v>101.126009</v>
      </c>
    </row>
    <row r="379" spans="1:5">
      <c r="A379" s="2" t="s">
        <v>380</v>
      </c>
      <c r="B379" s="1">
        <v>40268</v>
      </c>
      <c r="C379" s="5">
        <v>90.395700000000005</v>
      </c>
      <c r="D379" s="5">
        <v>137.84031999999999</v>
      </c>
      <c r="E379" s="4">
        <v>70.664963999999998</v>
      </c>
    </row>
    <row r="380" spans="1:5">
      <c r="A380" s="2" t="s">
        <v>381</v>
      </c>
      <c r="B380" s="1">
        <v>40298</v>
      </c>
      <c r="C380" s="5">
        <v>46.745429999999999</v>
      </c>
      <c r="D380" s="5">
        <v>152.78747999999999</v>
      </c>
      <c r="E380" s="4">
        <v>101.96735700000001</v>
      </c>
    </row>
    <row r="381" spans="1:5">
      <c r="A381" s="2" t="s">
        <v>382</v>
      </c>
      <c r="B381" s="1">
        <v>40329</v>
      </c>
      <c r="C381" s="5">
        <v>156.54861</v>
      </c>
      <c r="D381" s="5">
        <v>203.30654999999999</v>
      </c>
      <c r="E381" s="4">
        <v>105.094373</v>
      </c>
    </row>
    <row r="382" spans="1:5">
      <c r="A382" s="2" t="s">
        <v>383</v>
      </c>
      <c r="B382" s="1">
        <v>40359</v>
      </c>
      <c r="C382" s="5">
        <v>130.01349999999999</v>
      </c>
      <c r="D382" s="5">
        <v>171.40445</v>
      </c>
      <c r="E382" s="4">
        <v>133.37757999999999</v>
      </c>
    </row>
    <row r="383" spans="1:5">
      <c r="A383" s="2" t="s">
        <v>384</v>
      </c>
      <c r="B383" s="1">
        <v>40390</v>
      </c>
      <c r="C383" s="5">
        <v>70.815669999999997</v>
      </c>
      <c r="D383" s="5">
        <v>186.55858000000001</v>
      </c>
      <c r="E383" s="4">
        <v>167.88718499999999</v>
      </c>
    </row>
    <row r="384" spans="1:5">
      <c r="A384" s="2" t="s">
        <v>385</v>
      </c>
      <c r="B384" s="1">
        <v>40421</v>
      </c>
      <c r="C384" s="5">
        <v>104.10299000000001</v>
      </c>
      <c r="D384" s="5">
        <v>172.81743</v>
      </c>
      <c r="E384" s="4">
        <v>135.994395</v>
      </c>
    </row>
    <row r="385" spans="1:5">
      <c r="A385" s="2" t="s">
        <v>386</v>
      </c>
      <c r="B385" s="1">
        <v>40451</v>
      </c>
      <c r="C385" s="5">
        <v>121.59743</v>
      </c>
      <c r="D385" s="5">
        <v>161.69254000000001</v>
      </c>
      <c r="E385" s="4">
        <v>196.049465</v>
      </c>
    </row>
    <row r="386" spans="1:5">
      <c r="A386" s="2" t="s">
        <v>387</v>
      </c>
      <c r="B386" s="1">
        <v>40482</v>
      </c>
      <c r="C386" s="5">
        <v>74.115960000000001</v>
      </c>
      <c r="D386" s="5">
        <v>186.14397</v>
      </c>
      <c r="E386" s="4">
        <v>121.581199</v>
      </c>
    </row>
    <row r="387" spans="1:5">
      <c r="A387" s="2" t="s">
        <v>388</v>
      </c>
      <c r="B387" s="1">
        <v>40512</v>
      </c>
      <c r="C387" s="5">
        <v>82.423069999999996</v>
      </c>
      <c r="D387" s="5">
        <v>172.69023000000001</v>
      </c>
      <c r="E387" s="4">
        <v>112.73425899999999</v>
      </c>
    </row>
    <row r="388" spans="1:5">
      <c r="A388" s="2" t="s">
        <v>389</v>
      </c>
      <c r="B388" s="1">
        <v>40543</v>
      </c>
      <c r="C388" s="5">
        <v>110.67324000000001</v>
      </c>
      <c r="D388" s="5">
        <v>183.07755</v>
      </c>
      <c r="E388" s="4">
        <v>94.754515999999995</v>
      </c>
    </row>
    <row r="389" spans="1:5">
      <c r="A389" s="2" t="s">
        <v>390</v>
      </c>
      <c r="B389" s="1">
        <v>40574</v>
      </c>
      <c r="C389" s="5">
        <v>172.68039999999999</v>
      </c>
      <c r="D389" s="5">
        <v>143.0334</v>
      </c>
      <c r="E389" s="4">
        <v>98.436036000000001</v>
      </c>
    </row>
    <row r="390" spans="1:5">
      <c r="A390" s="2" t="s">
        <v>391</v>
      </c>
      <c r="B390" s="1">
        <v>40602</v>
      </c>
      <c r="C390" s="5">
        <v>46.08258</v>
      </c>
      <c r="D390" s="5">
        <v>122.44748</v>
      </c>
      <c r="E390" s="4">
        <v>109.219116</v>
      </c>
    </row>
    <row r="391" spans="1:5">
      <c r="A391" s="2" t="s">
        <v>392</v>
      </c>
      <c r="B391" s="1">
        <v>40633</v>
      </c>
      <c r="C391" s="5">
        <v>131.24836999999999</v>
      </c>
      <c r="D391" s="5">
        <v>154.40398999999999</v>
      </c>
      <c r="E391" s="4">
        <v>75.140360000000001</v>
      </c>
    </row>
    <row r="392" spans="1:5">
      <c r="A392" s="2" t="s">
        <v>393</v>
      </c>
      <c r="B392" s="1">
        <v>40663</v>
      </c>
      <c r="C392" s="5">
        <v>153.01114000000001</v>
      </c>
      <c r="D392" s="5">
        <v>145.51141000000001</v>
      </c>
      <c r="E392" s="4">
        <v>109.18411399999999</v>
      </c>
    </row>
    <row r="393" spans="1:5">
      <c r="A393" s="2" t="s">
        <v>394</v>
      </c>
      <c r="B393" s="1">
        <v>40694</v>
      </c>
      <c r="C393" s="5">
        <v>26.144079999999999</v>
      </c>
      <c r="D393" s="5">
        <v>134.21808999999999</v>
      </c>
      <c r="E393" s="4">
        <v>115.41986300000001</v>
      </c>
    </row>
    <row r="394" spans="1:5">
      <c r="A394" s="2" t="s">
        <v>395</v>
      </c>
      <c r="B394" s="1">
        <v>40724</v>
      </c>
      <c r="C394" s="5">
        <v>39.590009999999999</v>
      </c>
      <c r="D394" s="5">
        <v>168.29785000000001</v>
      </c>
      <c r="E394" s="4">
        <v>110.03753</v>
      </c>
    </row>
    <row r="395" spans="1:5">
      <c r="A395" s="2" t="s">
        <v>396</v>
      </c>
      <c r="B395" s="1">
        <v>40755</v>
      </c>
      <c r="C395" s="5">
        <v>207.39718999999999</v>
      </c>
      <c r="D395" s="5">
        <v>183.40501</v>
      </c>
      <c r="E395" s="4">
        <v>135.62007700000001</v>
      </c>
    </row>
    <row r="396" spans="1:5">
      <c r="A396" s="2" t="s">
        <v>397</v>
      </c>
      <c r="B396" s="1">
        <v>40786</v>
      </c>
      <c r="C396" s="5">
        <v>186.73148</v>
      </c>
      <c r="D396" s="5">
        <v>230.30369999999999</v>
      </c>
      <c r="E396" s="4">
        <v>162.584867</v>
      </c>
    </row>
    <row r="397" spans="1:5">
      <c r="A397" s="2" t="s">
        <v>398</v>
      </c>
      <c r="B397" s="1">
        <v>40816</v>
      </c>
      <c r="C397" s="5">
        <v>158.05563000000001</v>
      </c>
      <c r="D397" s="5">
        <v>280.06020999999998</v>
      </c>
      <c r="E397" s="4">
        <v>100.350668</v>
      </c>
    </row>
    <row r="398" spans="1:5">
      <c r="A398" s="2" t="s">
        <v>399</v>
      </c>
      <c r="B398" s="1">
        <v>40847</v>
      </c>
      <c r="C398" s="5">
        <v>238.70961</v>
      </c>
      <c r="D398" s="5">
        <v>241.75789</v>
      </c>
      <c r="E398" s="4">
        <v>151.371329</v>
      </c>
    </row>
    <row r="399" spans="1:5">
      <c r="A399" s="2" t="s">
        <v>400</v>
      </c>
      <c r="B399" s="1">
        <v>40877</v>
      </c>
      <c r="C399" s="5">
        <v>363.5231</v>
      </c>
      <c r="D399" s="5">
        <v>304.60324000000003</v>
      </c>
      <c r="E399" s="4">
        <v>166.87186600000001</v>
      </c>
    </row>
    <row r="400" spans="1:5">
      <c r="A400" s="2" t="s">
        <v>401</v>
      </c>
      <c r="B400" s="1">
        <v>40908</v>
      </c>
      <c r="C400" s="5">
        <v>324.46265</v>
      </c>
      <c r="D400" s="5">
        <v>228.87779</v>
      </c>
      <c r="E400" s="4">
        <v>186.47622000000001</v>
      </c>
    </row>
    <row r="401" spans="1:5">
      <c r="A401" s="2" t="s">
        <v>402</v>
      </c>
      <c r="B401" s="1">
        <v>40939</v>
      </c>
      <c r="C401" s="5">
        <v>298.70263999999997</v>
      </c>
      <c r="D401" s="5">
        <v>216.73882</v>
      </c>
      <c r="E401" s="4">
        <v>142.742437</v>
      </c>
    </row>
    <row r="402" spans="1:5">
      <c r="A402" s="2" t="s">
        <v>403</v>
      </c>
      <c r="B402" s="1">
        <v>40968</v>
      </c>
      <c r="C402" s="5">
        <v>236.08951999999999</v>
      </c>
      <c r="D402" s="5">
        <v>193.44673</v>
      </c>
      <c r="E402" s="4">
        <v>131.43159600000001</v>
      </c>
    </row>
    <row r="403" spans="1:5">
      <c r="A403" s="2" t="s">
        <v>404</v>
      </c>
      <c r="B403" s="1">
        <v>40999</v>
      </c>
      <c r="C403" s="5">
        <v>242.72800000000001</v>
      </c>
      <c r="D403" s="5">
        <v>177.49716000000001</v>
      </c>
      <c r="E403" s="4">
        <v>92.521365000000003</v>
      </c>
    </row>
    <row r="404" spans="1:5">
      <c r="A404" s="2" t="s">
        <v>405</v>
      </c>
      <c r="B404" s="1">
        <v>41029</v>
      </c>
      <c r="C404" s="5">
        <v>155.82893000000001</v>
      </c>
      <c r="D404" s="5">
        <v>216.99821</v>
      </c>
      <c r="E404" s="4">
        <v>135.96266</v>
      </c>
    </row>
    <row r="405" spans="1:5">
      <c r="A405" s="2" t="s">
        <v>406</v>
      </c>
      <c r="B405" s="1">
        <v>41060</v>
      </c>
      <c r="C405" s="5">
        <v>216.25194999999999</v>
      </c>
      <c r="D405" s="5">
        <v>234.7578</v>
      </c>
      <c r="E405" s="4">
        <v>123.20631299999999</v>
      </c>
    </row>
    <row r="406" spans="1:5">
      <c r="A406" s="2" t="s">
        <v>407</v>
      </c>
      <c r="B406" s="1">
        <v>41090</v>
      </c>
      <c r="C406" s="5">
        <v>304.55273</v>
      </c>
      <c r="D406" s="5">
        <v>244.50285</v>
      </c>
      <c r="E406" s="4">
        <v>126.782566</v>
      </c>
    </row>
    <row r="407" spans="1:5">
      <c r="A407" s="2" t="s">
        <v>408</v>
      </c>
      <c r="B407" s="1">
        <v>41121</v>
      </c>
      <c r="C407" s="5">
        <v>301.52292</v>
      </c>
      <c r="D407" s="5">
        <v>206.98201</v>
      </c>
      <c r="E407" s="4">
        <v>120.43373099999999</v>
      </c>
    </row>
    <row r="408" spans="1:5">
      <c r="A408" s="2" t="s">
        <v>409</v>
      </c>
      <c r="B408" s="1">
        <v>41152</v>
      </c>
      <c r="C408" s="5">
        <v>215.31752</v>
      </c>
      <c r="D408" s="5">
        <v>150.67778000000001</v>
      </c>
      <c r="E408" s="4">
        <v>112.67921</v>
      </c>
    </row>
    <row r="409" spans="1:5">
      <c r="A409" s="2" t="s">
        <v>410</v>
      </c>
      <c r="B409" s="1">
        <v>41182</v>
      </c>
      <c r="C409" s="5">
        <v>161.97899000000001</v>
      </c>
      <c r="D409" s="5">
        <v>209.91315</v>
      </c>
      <c r="E409" s="4">
        <v>108.945081</v>
      </c>
    </row>
    <row r="410" spans="1:5">
      <c r="A410" s="2" t="s">
        <v>411</v>
      </c>
      <c r="B410" s="1">
        <v>41213</v>
      </c>
      <c r="C410" s="5">
        <v>300.70209</v>
      </c>
      <c r="D410" s="5">
        <v>219.08463</v>
      </c>
      <c r="E410" s="4">
        <v>125.27930499999999</v>
      </c>
    </row>
    <row r="411" spans="1:5">
      <c r="A411" s="2" t="s">
        <v>412</v>
      </c>
      <c r="B411" s="1">
        <v>41243</v>
      </c>
      <c r="C411" s="5">
        <v>306.33584999999999</v>
      </c>
      <c r="D411" s="5">
        <v>233.56180000000001</v>
      </c>
      <c r="E411" s="4">
        <v>188.291821</v>
      </c>
    </row>
    <row r="412" spans="1:5">
      <c r="A412" s="2" t="s">
        <v>413</v>
      </c>
      <c r="B412" s="1">
        <v>41274</v>
      </c>
      <c r="C412" s="5">
        <v>192.76840000000001</v>
      </c>
      <c r="D412" s="5">
        <v>215.67063999999999</v>
      </c>
      <c r="E412" s="4">
        <v>151.482226</v>
      </c>
    </row>
    <row r="413" spans="1:5">
      <c r="A413" s="2" t="s">
        <v>414</v>
      </c>
      <c r="B413" s="1">
        <v>41305</v>
      </c>
      <c r="C413" s="5">
        <v>208.55452</v>
      </c>
      <c r="D413" s="5">
        <v>239.82015999999999</v>
      </c>
      <c r="E413" s="4">
        <v>101.26131700000001</v>
      </c>
    </row>
    <row r="414" spans="1:5">
      <c r="A414" s="2" t="s">
        <v>415</v>
      </c>
      <c r="B414" s="1">
        <v>41333</v>
      </c>
      <c r="C414" s="5">
        <v>162.25603000000001</v>
      </c>
      <c r="D414" s="5">
        <v>194.17178000000001</v>
      </c>
      <c r="E414" s="4">
        <v>123.49769499999999</v>
      </c>
    </row>
    <row r="415" spans="1:5">
      <c r="A415" s="2" t="s">
        <v>416</v>
      </c>
      <c r="B415" s="1">
        <v>41364</v>
      </c>
      <c r="C415" s="5">
        <v>83.769069999999999</v>
      </c>
      <c r="D415" s="5">
        <v>245.35585</v>
      </c>
      <c r="E415" s="4">
        <v>88.961433</v>
      </c>
    </row>
    <row r="416" spans="1:5">
      <c r="A416" s="2" t="s">
        <v>417</v>
      </c>
      <c r="B416" s="1">
        <v>41394</v>
      </c>
      <c r="C416" s="5">
        <v>147.95317</v>
      </c>
      <c r="D416" s="5">
        <v>205.63</v>
      </c>
      <c r="E416" s="4">
        <v>69.903208000000006</v>
      </c>
    </row>
    <row r="417" spans="1:5">
      <c r="A417" s="2" t="s">
        <v>418</v>
      </c>
      <c r="B417" s="1">
        <v>41425</v>
      </c>
      <c r="C417" s="5">
        <v>82.958870000000005</v>
      </c>
      <c r="D417" s="5">
        <v>139.14276000000001</v>
      </c>
      <c r="E417" s="4">
        <v>93.020144000000002</v>
      </c>
    </row>
    <row r="418" spans="1:5">
      <c r="A418" s="2" t="s">
        <v>419</v>
      </c>
      <c r="B418" s="1">
        <v>41455</v>
      </c>
      <c r="C418" s="5">
        <v>40.403210000000001</v>
      </c>
      <c r="D418" s="5">
        <v>177.53888000000001</v>
      </c>
      <c r="E418" s="4">
        <v>111.347751</v>
      </c>
    </row>
    <row r="419" spans="1:5">
      <c r="A419" s="2" t="s">
        <v>420</v>
      </c>
      <c r="B419" s="1">
        <v>41486</v>
      </c>
      <c r="C419" s="5">
        <v>115.46747999999999</v>
      </c>
      <c r="D419" s="5">
        <v>166.72112000000001</v>
      </c>
      <c r="E419" s="4">
        <v>145.88190900000001</v>
      </c>
    </row>
    <row r="420" spans="1:5">
      <c r="A420" s="2" t="s">
        <v>421</v>
      </c>
      <c r="B420" s="1">
        <v>41517</v>
      </c>
      <c r="C420" s="5">
        <v>139.75953999999999</v>
      </c>
      <c r="D420" s="5">
        <v>146.04572999999999</v>
      </c>
      <c r="E420" s="4">
        <v>77.589281999999997</v>
      </c>
    </row>
    <row r="421" spans="1:5">
      <c r="A421" s="2" t="s">
        <v>422</v>
      </c>
      <c r="B421" s="1">
        <v>41547</v>
      </c>
      <c r="C421" s="5">
        <v>69.790800000000004</v>
      </c>
      <c r="D421" s="5">
        <v>179.70982000000001</v>
      </c>
      <c r="E421" s="4">
        <v>103.82896100000001</v>
      </c>
    </row>
    <row r="422" spans="1:5">
      <c r="A422" s="2" t="s">
        <v>423</v>
      </c>
      <c r="B422" s="1">
        <v>41578</v>
      </c>
      <c r="C422" s="5">
        <v>97.597759999999994</v>
      </c>
      <c r="D422" s="5">
        <v>210.52889999999999</v>
      </c>
      <c r="E422" s="4">
        <v>102.51414800000001</v>
      </c>
    </row>
    <row r="423" spans="1:5">
      <c r="A423" s="2" t="s">
        <v>424</v>
      </c>
      <c r="B423" s="1">
        <v>41608</v>
      </c>
      <c r="C423" s="5">
        <v>81.025409999999994</v>
      </c>
      <c r="D423" s="5">
        <v>156.71360999999999</v>
      </c>
      <c r="E423" s="4">
        <v>79.570284999999998</v>
      </c>
    </row>
    <row r="424" spans="1:5">
      <c r="A424" s="2" t="s">
        <v>425</v>
      </c>
      <c r="B424" s="1">
        <v>41639</v>
      </c>
      <c r="C424" s="5">
        <v>137.23245</v>
      </c>
      <c r="D424" s="5">
        <v>158.00110000000001</v>
      </c>
      <c r="E424" s="4">
        <v>90.684863000000007</v>
      </c>
    </row>
    <row r="425" spans="1:5">
      <c r="A425" s="2" t="s">
        <v>426</v>
      </c>
      <c r="B425" s="1">
        <v>41670</v>
      </c>
      <c r="C425" s="5">
        <v>103.44437000000001</v>
      </c>
      <c r="D425" s="5">
        <v>154.50821999999999</v>
      </c>
      <c r="E425" s="4">
        <v>89.678600000000003</v>
      </c>
    </row>
    <row r="426" spans="1:5">
      <c r="A426" s="2" t="s">
        <v>427</v>
      </c>
      <c r="B426" s="1">
        <v>41698</v>
      </c>
      <c r="C426" s="5">
        <v>66.52955</v>
      </c>
      <c r="D426" s="5">
        <v>148.44130000000001</v>
      </c>
      <c r="E426" s="4">
        <v>136.57599099999999</v>
      </c>
    </row>
    <row r="427" spans="1:5">
      <c r="A427" s="2" t="s">
        <v>428</v>
      </c>
      <c r="B427" s="1">
        <v>41729</v>
      </c>
      <c r="C427" s="5">
        <v>134.94261</v>
      </c>
      <c r="D427" s="5">
        <v>156.84904</v>
      </c>
      <c r="E427" s="4">
        <v>86.775921999999994</v>
      </c>
    </row>
    <row r="428" spans="1:5">
      <c r="A428" s="2" t="s">
        <v>429</v>
      </c>
      <c r="B428" s="1">
        <v>41759</v>
      </c>
      <c r="C428" s="5">
        <v>84.268259999999998</v>
      </c>
      <c r="D428" s="5">
        <v>116.48990000000001</v>
      </c>
      <c r="E428" s="4">
        <v>97.080098000000007</v>
      </c>
    </row>
    <row r="429" spans="1:5">
      <c r="A429" s="2" t="s">
        <v>430</v>
      </c>
      <c r="B429" s="1">
        <v>41790</v>
      </c>
      <c r="C429" s="5">
        <v>80.762770000000003</v>
      </c>
      <c r="D429" s="5">
        <v>146.29572999999999</v>
      </c>
      <c r="E429" s="4">
        <v>53.240051000000001</v>
      </c>
    </row>
    <row r="430" spans="1:5">
      <c r="A430" s="2" t="s">
        <v>431</v>
      </c>
      <c r="B430" s="1">
        <v>41820</v>
      </c>
      <c r="C430" s="5">
        <v>102.23165</v>
      </c>
      <c r="D430" s="5">
        <v>111.80007999999999</v>
      </c>
      <c r="E430" s="4">
        <v>44.849030999999997</v>
      </c>
    </row>
    <row r="431" spans="1:5">
      <c r="A431" s="2" t="s">
        <v>432</v>
      </c>
      <c r="B431" s="1">
        <v>41851</v>
      </c>
      <c r="C431" s="5">
        <v>127.48029</v>
      </c>
      <c r="D431" s="5">
        <v>119.93697</v>
      </c>
      <c r="E431" s="4">
        <v>60.286206</v>
      </c>
    </row>
    <row r="432" spans="1:5">
      <c r="A432" s="2" t="s">
        <v>433</v>
      </c>
      <c r="B432" s="1">
        <v>41882</v>
      </c>
      <c r="C432" s="5">
        <v>151.00191000000001</v>
      </c>
      <c r="D432" s="5">
        <v>133.31807000000001</v>
      </c>
      <c r="E432" s="4">
        <v>53.927869000000001</v>
      </c>
    </row>
    <row r="433" spans="1:5">
      <c r="A433" s="2" t="s">
        <v>434</v>
      </c>
      <c r="B433" s="1">
        <v>41912</v>
      </c>
      <c r="C433" s="5">
        <v>185.7619</v>
      </c>
      <c r="D433" s="5">
        <v>190.22108</v>
      </c>
      <c r="E433" s="4">
        <v>85.533640000000005</v>
      </c>
    </row>
    <row r="434" spans="1:5">
      <c r="A434" s="2" t="s">
        <v>435</v>
      </c>
      <c r="B434" s="1">
        <v>41943</v>
      </c>
      <c r="C434" s="5">
        <v>240.49531999999999</v>
      </c>
      <c r="D434" s="5">
        <v>150.03584000000001</v>
      </c>
      <c r="E434" s="4">
        <v>122.72887299999999</v>
      </c>
    </row>
    <row r="435" spans="1:5">
      <c r="A435" s="2" t="s">
        <v>436</v>
      </c>
      <c r="B435" s="1">
        <v>41973</v>
      </c>
      <c r="C435" s="5">
        <v>112.73898</v>
      </c>
      <c r="D435" s="5">
        <v>152.43274</v>
      </c>
      <c r="E435" s="4">
        <v>129.28372899999999</v>
      </c>
    </row>
    <row r="436" spans="1:5">
      <c r="A436" s="2" t="s">
        <v>437</v>
      </c>
      <c r="B436" s="1">
        <v>42004</v>
      </c>
      <c r="C436" s="5">
        <v>93.96096</v>
      </c>
      <c r="D436" s="5">
        <v>176.02928</v>
      </c>
      <c r="E436" s="4">
        <v>188.92577900000001</v>
      </c>
    </row>
    <row r="437" spans="1:5">
      <c r="A437" s="2" t="s">
        <v>438</v>
      </c>
      <c r="B437" s="1">
        <v>42035</v>
      </c>
      <c r="C437" s="5">
        <v>232.21510000000001</v>
      </c>
      <c r="D437" s="5">
        <v>168.98734999999999</v>
      </c>
      <c r="E437" s="4">
        <v>88.681361999999993</v>
      </c>
    </row>
    <row r="438" spans="1:5">
      <c r="A438" s="2" t="s">
        <v>439</v>
      </c>
      <c r="B438" s="1">
        <v>42063</v>
      </c>
      <c r="C438" s="5">
        <v>117.68367000000001</v>
      </c>
      <c r="D438" s="5">
        <v>155.09737999999999</v>
      </c>
      <c r="E438" s="4">
        <v>74.161315000000002</v>
      </c>
    </row>
    <row r="439" spans="1:5">
      <c r="A439" s="2" t="s">
        <v>440</v>
      </c>
      <c r="B439" s="1">
        <v>42094</v>
      </c>
      <c r="C439" s="5">
        <v>82.093289999999996</v>
      </c>
      <c r="D439" s="5">
        <v>131.75137000000001</v>
      </c>
      <c r="E439" s="4">
        <v>51.360838000000001</v>
      </c>
    </row>
    <row r="440" spans="1:5">
      <c r="A440" s="2" t="s">
        <v>441</v>
      </c>
      <c r="B440" s="1">
        <v>42124</v>
      </c>
      <c r="C440" s="5">
        <v>105.31835</v>
      </c>
      <c r="D440" s="5">
        <v>147.32241999999999</v>
      </c>
      <c r="E440" s="4">
        <v>74.155766999999997</v>
      </c>
    </row>
    <row r="441" spans="1:5">
      <c r="A441" s="2" t="s">
        <v>442</v>
      </c>
      <c r="B441" s="1">
        <v>42155</v>
      </c>
      <c r="C441" s="5">
        <v>127.55280999999999</v>
      </c>
      <c r="D441" s="5">
        <v>165.59142</v>
      </c>
      <c r="E441" s="4">
        <v>74.478320999999994</v>
      </c>
    </row>
    <row r="442" spans="1:5">
      <c r="A442" s="2" t="s">
        <v>443</v>
      </c>
      <c r="B442" s="1">
        <v>42185</v>
      </c>
      <c r="C442" s="5">
        <v>123.34314000000001</v>
      </c>
      <c r="D442" s="5">
        <v>193.95026999999999</v>
      </c>
      <c r="E442" s="4">
        <v>64.039313000000007</v>
      </c>
    </row>
    <row r="443" spans="1:5">
      <c r="A443" s="2" t="s">
        <v>444</v>
      </c>
      <c r="B443" s="1">
        <v>42216</v>
      </c>
      <c r="C443" s="5">
        <v>268.70920000000001</v>
      </c>
      <c r="D443" s="5">
        <v>184.49315999999999</v>
      </c>
      <c r="E443" s="4">
        <v>53.417974000000001</v>
      </c>
    </row>
    <row r="444" spans="1:5">
      <c r="A444" s="2" t="s">
        <v>445</v>
      </c>
      <c r="B444" s="1">
        <v>42247</v>
      </c>
      <c r="C444" s="5">
        <v>224.05859000000001</v>
      </c>
      <c r="D444" s="5">
        <v>143.71742</v>
      </c>
      <c r="E444" s="4">
        <v>89.904334000000006</v>
      </c>
    </row>
    <row r="445" spans="1:5">
      <c r="A445" s="2" t="s">
        <v>446</v>
      </c>
      <c r="B445" s="1">
        <v>42277</v>
      </c>
      <c r="C445" s="5">
        <v>393.23410000000001</v>
      </c>
      <c r="D445" s="5">
        <v>194.46530000000001</v>
      </c>
      <c r="E445" s="4">
        <v>116.58238</v>
      </c>
    </row>
    <row r="446" spans="1:5">
      <c r="A446" s="2" t="s">
        <v>447</v>
      </c>
      <c r="B446" s="1">
        <v>42308</v>
      </c>
      <c r="C446" s="5">
        <v>244.86795000000001</v>
      </c>
      <c r="D446" s="5">
        <v>164.83405999999999</v>
      </c>
      <c r="E446" s="4">
        <v>115.87421000000001</v>
      </c>
    </row>
    <row r="447" spans="1:5">
      <c r="A447" s="2" t="s">
        <v>448</v>
      </c>
      <c r="B447" s="1">
        <v>42338</v>
      </c>
      <c r="C447" s="5">
        <v>104.74908000000001</v>
      </c>
      <c r="D447" s="5">
        <v>164.40485000000001</v>
      </c>
      <c r="E447" s="4">
        <v>107.81766500000001</v>
      </c>
    </row>
    <row r="448" spans="1:5">
      <c r="A448" s="2" t="s">
        <v>449</v>
      </c>
      <c r="B448" s="1">
        <v>42369</v>
      </c>
      <c r="C448" s="5">
        <v>151.61448999999999</v>
      </c>
      <c r="D448" s="5">
        <v>147.42178000000001</v>
      </c>
      <c r="E448" s="4">
        <v>132.652894</v>
      </c>
    </row>
    <row r="449" spans="1:5">
      <c r="A449" s="2" t="s">
        <v>450</v>
      </c>
      <c r="B449" s="1">
        <v>42400</v>
      </c>
      <c r="C449" s="5">
        <v>261.94207999999998</v>
      </c>
      <c r="D449" s="5">
        <v>209.74279999999999</v>
      </c>
      <c r="E449" s="4">
        <v>156.82974100000001</v>
      </c>
    </row>
    <row r="450" spans="1:5">
      <c r="A450" s="2" t="s">
        <v>451</v>
      </c>
      <c r="B450" s="1">
        <v>42429</v>
      </c>
      <c r="C450" s="5">
        <v>269.01920000000001</v>
      </c>
      <c r="D450" s="5">
        <v>227.79614000000001</v>
      </c>
      <c r="E450" s="4">
        <v>148.68832</v>
      </c>
    </row>
    <row r="451" spans="1:5">
      <c r="A451" t="s">
        <v>467</v>
      </c>
      <c r="B451" s="1">
        <v>42460</v>
      </c>
      <c r="C451" s="5">
        <v>323.15584999999999</v>
      </c>
      <c r="D451" s="5">
        <v>227.75720000000001</v>
      </c>
      <c r="E451" s="4">
        <v>108.033114</v>
      </c>
    </row>
    <row r="452" spans="1:5">
      <c r="A452" t="s">
        <v>469</v>
      </c>
      <c r="B452" s="1">
        <v>42490</v>
      </c>
      <c r="C452" s="5">
        <v>286.17734000000002</v>
      </c>
      <c r="D452" s="5">
        <v>207.023</v>
      </c>
      <c r="E452" s="4">
        <v>110.08359299999999</v>
      </c>
    </row>
    <row r="453" spans="1:5">
      <c r="A453" t="s">
        <v>470</v>
      </c>
      <c r="B453" s="1">
        <v>42521</v>
      </c>
      <c r="C453" s="5">
        <v>260.25747999999999</v>
      </c>
      <c r="D453" s="5">
        <v>198.49113</v>
      </c>
      <c r="E453" s="4" t="e">
        <v>#N/A</v>
      </c>
    </row>
    <row r="454" spans="1:5">
      <c r="A454" t="s">
        <v>471</v>
      </c>
      <c r="B454" s="1">
        <v>42551</v>
      </c>
      <c r="C454" s="5">
        <v>357.2088</v>
      </c>
      <c r="D454" s="5">
        <v>434.33877999999999</v>
      </c>
      <c r="E454" s="4" t="e">
        <v>#N/A</v>
      </c>
    </row>
    <row r="455" spans="1:5">
      <c r="A455" t="s">
        <v>472</v>
      </c>
      <c r="B455" s="1">
        <v>42582</v>
      </c>
      <c r="C455" s="5">
        <v>539.61469</v>
      </c>
      <c r="D455" s="5">
        <v>390.83105</v>
      </c>
      <c r="E455" s="4" t="e">
        <v>#N/A</v>
      </c>
    </row>
    <row r="456" spans="1:5">
      <c r="A456" t="s">
        <v>478</v>
      </c>
      <c r="B456" s="1">
        <v>42613</v>
      </c>
      <c r="C456" s="5">
        <v>264.11993000000001</v>
      </c>
      <c r="D456" s="5">
        <v>175.00905</v>
      </c>
      <c r="E456" s="4" t="e">
        <v>#N/A</v>
      </c>
    </row>
  </sheetData>
  <phoneticPr fontId="379"/>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9"/>
  <sheetViews>
    <sheetView topLeftCell="A334" workbookViewId="0"/>
  </sheetViews>
  <sheetFormatPr defaultRowHeight="15"/>
  <sheetData>
    <row r="1" spans="1:8">
      <c r="C1" t="s">
        <v>551</v>
      </c>
    </row>
    <row r="2" spans="1:8">
      <c r="A2" s="8">
        <v>1987</v>
      </c>
      <c r="B2" s="8" t="s">
        <v>465</v>
      </c>
      <c r="C2" s="6">
        <v>46.771090999999998</v>
      </c>
    </row>
    <row r="3" spans="1:8">
      <c r="A3" s="7"/>
      <c r="B3" s="8" t="s">
        <v>454</v>
      </c>
      <c r="C3" s="6">
        <v>61.467399999999998</v>
      </c>
    </row>
    <row r="4" spans="1:8">
      <c r="A4" s="7"/>
      <c r="B4" s="8" t="s">
        <v>455</v>
      </c>
      <c r="C4" s="6">
        <v>0</v>
      </c>
    </row>
    <row r="5" spans="1:8">
      <c r="A5" s="7"/>
      <c r="B5" s="8" t="s">
        <v>456</v>
      </c>
      <c r="C5" s="6">
        <v>38.757961000000002</v>
      </c>
      <c r="G5" s="101"/>
      <c r="H5" s="101"/>
    </row>
    <row r="6" spans="1:8">
      <c r="A6" s="7"/>
      <c r="B6" s="8" t="s">
        <v>457</v>
      </c>
      <c r="C6" s="6">
        <v>31.607607000000002</v>
      </c>
      <c r="G6" s="101"/>
      <c r="H6" s="101"/>
    </row>
    <row r="7" spans="1:8">
      <c r="A7" s="7"/>
      <c r="B7" s="8" t="s">
        <v>458</v>
      </c>
      <c r="C7" s="6">
        <v>104.48119</v>
      </c>
    </row>
    <row r="8" spans="1:8">
      <c r="A8" s="7"/>
      <c r="B8" s="8" t="s">
        <v>459</v>
      </c>
      <c r="C8" s="6">
        <v>88.651443</v>
      </c>
    </row>
    <row r="9" spans="1:8">
      <c r="A9" s="7"/>
      <c r="B9" s="8" t="s">
        <v>460</v>
      </c>
      <c r="C9" s="6">
        <v>25.094989999999999</v>
      </c>
    </row>
    <row r="10" spans="1:8">
      <c r="A10" s="7"/>
      <c r="B10" s="8" t="s">
        <v>461</v>
      </c>
      <c r="C10" s="6">
        <v>51.704329999999999</v>
      </c>
    </row>
    <row r="11" spans="1:8">
      <c r="A11" s="7"/>
      <c r="B11" s="8" t="s">
        <v>462</v>
      </c>
      <c r="C11" s="6">
        <v>116.29019</v>
      </c>
    </row>
    <row r="12" spans="1:8">
      <c r="A12" s="7"/>
      <c r="B12" s="8" t="s">
        <v>463</v>
      </c>
      <c r="C12" s="6">
        <v>54.486823999999999</v>
      </c>
    </row>
    <row r="13" spans="1:8">
      <c r="A13" s="7"/>
      <c r="B13" s="8" t="s">
        <v>464</v>
      </c>
      <c r="C13" s="6">
        <v>24.003903999999999</v>
      </c>
    </row>
    <row r="14" spans="1:8">
      <c r="A14" s="8">
        <v>1988</v>
      </c>
      <c r="B14" s="8" t="s">
        <v>465</v>
      </c>
      <c r="C14" s="6">
        <v>31.754442000000001</v>
      </c>
    </row>
    <row r="15" spans="1:8">
      <c r="A15" s="7"/>
      <c r="B15" s="8" t="s">
        <v>454</v>
      </c>
      <c r="C15" s="6">
        <v>34.505611000000002</v>
      </c>
    </row>
    <row r="16" spans="1:8">
      <c r="A16" s="7"/>
      <c r="B16" s="8" t="s">
        <v>455</v>
      </c>
      <c r="C16" s="6">
        <v>59.152476999999998</v>
      </c>
    </row>
    <row r="17" spans="1:3">
      <c r="A17" s="7"/>
      <c r="B17" s="8" t="s">
        <v>456</v>
      </c>
      <c r="C17" s="6">
        <v>0</v>
      </c>
    </row>
    <row r="18" spans="1:3">
      <c r="A18" s="7"/>
      <c r="B18" s="8" t="s">
        <v>457</v>
      </c>
      <c r="C18" s="6">
        <v>64.596603000000002</v>
      </c>
    </row>
    <row r="19" spans="1:3">
      <c r="A19" s="7"/>
      <c r="B19" s="8" t="s">
        <v>458</v>
      </c>
      <c r="C19" s="6">
        <v>66.696838</v>
      </c>
    </row>
    <row r="20" spans="1:3">
      <c r="A20" s="7"/>
      <c r="B20" s="8" t="s">
        <v>459</v>
      </c>
      <c r="C20" s="6">
        <v>74.672011999999995</v>
      </c>
    </row>
    <row r="21" spans="1:3">
      <c r="A21" s="7"/>
      <c r="B21" s="8" t="s">
        <v>460</v>
      </c>
      <c r="C21" s="6">
        <v>39.751759</v>
      </c>
    </row>
    <row r="22" spans="1:3">
      <c r="A22" s="7"/>
      <c r="B22" s="8" t="s">
        <v>461</v>
      </c>
      <c r="C22" s="6">
        <v>25.208428999999999</v>
      </c>
    </row>
    <row r="23" spans="1:3">
      <c r="A23" s="7"/>
      <c r="B23" s="8" t="s">
        <v>462</v>
      </c>
      <c r="C23" s="6">
        <v>93.857429999999994</v>
      </c>
    </row>
    <row r="24" spans="1:3">
      <c r="A24" s="7"/>
      <c r="B24" s="8" t="s">
        <v>463</v>
      </c>
      <c r="C24" s="6">
        <v>64.004562000000007</v>
      </c>
    </row>
    <row r="25" spans="1:3">
      <c r="A25" s="7"/>
      <c r="B25" s="8" t="s">
        <v>464</v>
      </c>
      <c r="C25" s="6">
        <v>49.216456999999998</v>
      </c>
    </row>
    <row r="26" spans="1:3">
      <c r="A26" s="8">
        <v>1989</v>
      </c>
      <c r="B26" s="8" t="s">
        <v>465</v>
      </c>
      <c r="C26" s="6">
        <v>77.515923000000001</v>
      </c>
    </row>
    <row r="27" spans="1:3">
      <c r="A27" s="7"/>
      <c r="B27" s="8" t="s">
        <v>454</v>
      </c>
      <c r="C27" s="6">
        <v>73.824691999999999</v>
      </c>
    </row>
    <row r="28" spans="1:3">
      <c r="A28" s="7"/>
      <c r="B28" s="8" t="s">
        <v>455</v>
      </c>
      <c r="C28" s="6">
        <v>64.846748000000005</v>
      </c>
    </row>
    <row r="29" spans="1:3">
      <c r="A29" s="7"/>
      <c r="B29" s="8" t="s">
        <v>456</v>
      </c>
      <c r="C29" s="6">
        <v>149.92693</v>
      </c>
    </row>
    <row r="30" spans="1:3">
      <c r="A30" s="7"/>
      <c r="B30" s="8" t="s">
        <v>457</v>
      </c>
      <c r="C30" s="6">
        <v>96.692939999999993</v>
      </c>
    </row>
    <row r="31" spans="1:3">
      <c r="A31" s="7"/>
      <c r="B31" s="8" t="s">
        <v>458</v>
      </c>
      <c r="C31" s="6">
        <v>56.552478999999998</v>
      </c>
    </row>
    <row r="32" spans="1:3">
      <c r="A32" s="7"/>
      <c r="B32" s="8" t="s">
        <v>459</v>
      </c>
      <c r="C32" s="6">
        <v>62.012737000000001</v>
      </c>
    </row>
    <row r="33" spans="1:3">
      <c r="A33" s="7"/>
      <c r="B33" s="8" t="s">
        <v>460</v>
      </c>
      <c r="C33" s="6">
        <v>57.419204999999998</v>
      </c>
    </row>
    <row r="34" spans="1:3">
      <c r="A34" s="7"/>
      <c r="B34" s="8" t="s">
        <v>461</v>
      </c>
      <c r="C34" s="6">
        <v>46.979346999999997</v>
      </c>
    </row>
    <row r="35" spans="1:3">
      <c r="A35" s="7"/>
      <c r="B35" s="8" t="s">
        <v>462</v>
      </c>
      <c r="C35" s="6">
        <v>51.441025000000003</v>
      </c>
    </row>
    <row r="36" spans="1:3">
      <c r="A36" s="7"/>
      <c r="B36" s="8" t="s">
        <v>463</v>
      </c>
      <c r="C36" s="6">
        <v>156.59782000000001</v>
      </c>
    </row>
    <row r="37" spans="1:3">
      <c r="A37" s="7"/>
      <c r="B37" s="8" t="s">
        <v>464</v>
      </c>
      <c r="C37" s="6">
        <v>96.894913000000003</v>
      </c>
    </row>
    <row r="38" spans="1:3">
      <c r="A38" s="8">
        <v>1990</v>
      </c>
      <c r="B38" s="8" t="s">
        <v>465</v>
      </c>
      <c r="C38" s="6">
        <v>106.05732</v>
      </c>
    </row>
    <row r="39" spans="1:3">
      <c r="A39" s="7"/>
      <c r="B39" s="8" t="s">
        <v>454</v>
      </c>
      <c r="C39" s="6">
        <v>297.22946000000002</v>
      </c>
    </row>
    <row r="40" spans="1:3">
      <c r="A40" s="7"/>
      <c r="B40" s="8" t="s">
        <v>455</v>
      </c>
      <c r="C40" s="6">
        <v>137.13437999999999</v>
      </c>
    </row>
    <row r="41" spans="1:3">
      <c r="A41" s="7"/>
      <c r="B41" s="8" t="s">
        <v>456</v>
      </c>
      <c r="C41" s="6">
        <v>25.838642</v>
      </c>
    </row>
    <row r="42" spans="1:3">
      <c r="A42" s="7"/>
      <c r="B42" s="8" t="s">
        <v>457</v>
      </c>
      <c r="C42" s="6">
        <v>92.280868999999996</v>
      </c>
    </row>
    <row r="43" spans="1:3">
      <c r="A43" s="7"/>
      <c r="B43" s="8" t="s">
        <v>458</v>
      </c>
      <c r="C43" s="6">
        <v>43.064404000000003</v>
      </c>
    </row>
    <row r="44" spans="1:3">
      <c r="A44" s="7"/>
      <c r="B44" s="8" t="s">
        <v>459</v>
      </c>
      <c r="C44" s="6">
        <v>106.84013</v>
      </c>
    </row>
    <row r="45" spans="1:3">
      <c r="A45" s="7"/>
      <c r="B45" s="8" t="s">
        <v>460</v>
      </c>
      <c r="C45" s="6">
        <v>129.88872000000001</v>
      </c>
    </row>
    <row r="46" spans="1:3">
      <c r="A46" s="7"/>
      <c r="B46" s="8" t="s">
        <v>461</v>
      </c>
      <c r="C46" s="6">
        <v>100.11469</v>
      </c>
    </row>
    <row r="47" spans="1:3">
      <c r="A47" s="7"/>
      <c r="B47" s="8" t="s">
        <v>462</v>
      </c>
      <c r="C47" s="6">
        <v>98.494736000000003</v>
      </c>
    </row>
    <row r="48" spans="1:3">
      <c r="A48" s="7"/>
      <c r="B48" s="8" t="s">
        <v>463</v>
      </c>
      <c r="C48" s="6">
        <v>68.903046000000003</v>
      </c>
    </row>
    <row r="49" spans="1:3">
      <c r="A49" s="7"/>
      <c r="B49" s="8" t="s">
        <v>464</v>
      </c>
      <c r="C49" s="6">
        <v>62.012737000000001</v>
      </c>
    </row>
    <row r="50" spans="1:3">
      <c r="A50" s="8">
        <v>1991</v>
      </c>
      <c r="B50" s="8" t="s">
        <v>465</v>
      </c>
      <c r="C50" s="6">
        <v>164.00326999999999</v>
      </c>
    </row>
    <row r="51" spans="1:3">
      <c r="A51" s="7"/>
      <c r="B51" s="8" t="s">
        <v>454</v>
      </c>
      <c r="C51" s="6">
        <v>59.301796000000003</v>
      </c>
    </row>
    <row r="52" spans="1:3">
      <c r="A52" s="7"/>
      <c r="B52" s="8" t="s">
        <v>455</v>
      </c>
      <c r="C52" s="6">
        <v>105.3192</v>
      </c>
    </row>
    <row r="53" spans="1:3">
      <c r="A53" s="7"/>
      <c r="B53" s="8" t="s">
        <v>456</v>
      </c>
      <c r="C53" s="6">
        <v>54.975833999999999</v>
      </c>
    </row>
    <row r="54" spans="1:3">
      <c r="A54" s="7"/>
      <c r="B54" s="8" t="s">
        <v>457</v>
      </c>
      <c r="C54" s="6">
        <v>84.843299999999999</v>
      </c>
    </row>
    <row r="55" spans="1:3">
      <c r="A55" s="7"/>
      <c r="B55" s="8" t="s">
        <v>458</v>
      </c>
      <c r="C55" s="6">
        <v>59.915691000000002</v>
      </c>
    </row>
    <row r="56" spans="1:3">
      <c r="A56" s="7"/>
      <c r="B56" s="8" t="s">
        <v>459</v>
      </c>
      <c r="C56" s="6">
        <v>91.195205999999999</v>
      </c>
    </row>
    <row r="57" spans="1:3">
      <c r="A57" s="7"/>
      <c r="B57" s="8" t="s">
        <v>460</v>
      </c>
      <c r="C57" s="6">
        <v>48.752155000000002</v>
      </c>
    </row>
    <row r="58" spans="1:3">
      <c r="A58" s="7"/>
      <c r="B58" s="8" t="s">
        <v>461</v>
      </c>
      <c r="C58" s="6">
        <v>94.531616</v>
      </c>
    </row>
    <row r="59" spans="1:3">
      <c r="A59" s="7"/>
      <c r="B59" s="8" t="s">
        <v>462</v>
      </c>
      <c r="C59" s="6">
        <v>125.5638</v>
      </c>
    </row>
    <row r="60" spans="1:3">
      <c r="A60" s="7"/>
      <c r="B60" s="8" t="s">
        <v>463</v>
      </c>
      <c r="C60" s="6">
        <v>62.850754000000002</v>
      </c>
    </row>
    <row r="61" spans="1:3">
      <c r="A61" s="7"/>
      <c r="B61" s="8" t="s">
        <v>464</v>
      </c>
      <c r="C61" s="6">
        <v>68.903046000000003</v>
      </c>
    </row>
    <row r="62" spans="1:3">
      <c r="A62" s="8">
        <v>1992</v>
      </c>
      <c r="B62" s="8" t="s">
        <v>465</v>
      </c>
      <c r="C62" s="6">
        <v>112.34191</v>
      </c>
    </row>
    <row r="63" spans="1:3">
      <c r="A63" s="7"/>
      <c r="B63" s="8" t="s">
        <v>454</v>
      </c>
      <c r="C63" s="6">
        <v>91.685501000000002</v>
      </c>
    </row>
    <row r="64" spans="1:3">
      <c r="A64" s="7"/>
      <c r="B64" s="8" t="s">
        <v>455</v>
      </c>
      <c r="C64" s="6">
        <v>120.34435999999999</v>
      </c>
    </row>
    <row r="65" spans="1:3">
      <c r="A65" s="7"/>
      <c r="B65" s="8" t="s">
        <v>456</v>
      </c>
      <c r="C65" s="6">
        <v>76.859589</v>
      </c>
    </row>
    <row r="66" spans="1:3">
      <c r="A66" s="7"/>
      <c r="B66" s="8" t="s">
        <v>457</v>
      </c>
      <c r="C66" s="6">
        <v>46.820808</v>
      </c>
    </row>
    <row r="67" spans="1:3">
      <c r="A67" s="7"/>
      <c r="B67" s="8" t="s">
        <v>458</v>
      </c>
      <c r="C67" s="6">
        <v>130.47421</v>
      </c>
    </row>
    <row r="68" spans="1:3">
      <c r="A68" s="7"/>
      <c r="B68" s="8" t="s">
        <v>459</v>
      </c>
      <c r="C68" s="6">
        <v>76.350127999999998</v>
      </c>
    </row>
    <row r="69" spans="1:3">
      <c r="A69" s="7"/>
      <c r="B69" s="8" t="s">
        <v>460</v>
      </c>
      <c r="C69" s="6">
        <v>80.336417999999995</v>
      </c>
    </row>
    <row r="70" spans="1:3">
      <c r="A70" s="7"/>
      <c r="B70" s="8" t="s">
        <v>461</v>
      </c>
      <c r="C70" s="6">
        <v>93.933350000000004</v>
      </c>
    </row>
    <row r="71" spans="1:3">
      <c r="A71" s="7"/>
      <c r="B71" s="8" t="s">
        <v>462</v>
      </c>
      <c r="C71" s="6">
        <v>179.74707000000001</v>
      </c>
    </row>
    <row r="72" spans="1:3">
      <c r="A72" s="7"/>
      <c r="B72" s="8" t="s">
        <v>463</v>
      </c>
      <c r="C72" s="6">
        <v>53.459263</v>
      </c>
    </row>
    <row r="73" spans="1:3">
      <c r="A73" s="7"/>
      <c r="B73" s="8" t="s">
        <v>464</v>
      </c>
      <c r="C73" s="6">
        <v>120.94683000000001</v>
      </c>
    </row>
    <row r="74" spans="1:3">
      <c r="A74" s="8">
        <v>1993</v>
      </c>
      <c r="B74" s="8" t="s">
        <v>465</v>
      </c>
      <c r="C74" s="6">
        <v>136.79282000000001</v>
      </c>
    </row>
    <row r="75" spans="1:3">
      <c r="A75" s="7"/>
      <c r="B75" s="8" t="s">
        <v>454</v>
      </c>
      <c r="C75" s="6">
        <v>78.003448000000006</v>
      </c>
    </row>
    <row r="76" spans="1:3">
      <c r="A76" s="7"/>
      <c r="B76" s="8" t="s">
        <v>455</v>
      </c>
      <c r="C76" s="6">
        <v>33.340183000000003</v>
      </c>
    </row>
    <row r="77" spans="1:3">
      <c r="A77" s="7"/>
      <c r="B77" s="8" t="s">
        <v>456</v>
      </c>
      <c r="C77" s="6">
        <v>89.160522</v>
      </c>
    </row>
    <row r="78" spans="1:3">
      <c r="A78" s="7"/>
      <c r="B78" s="8" t="s">
        <v>457</v>
      </c>
      <c r="C78" s="6">
        <v>80.776816999999994</v>
      </c>
    </row>
    <row r="79" spans="1:3">
      <c r="A79" s="7"/>
      <c r="B79" s="8" t="s">
        <v>458</v>
      </c>
      <c r="C79" s="6">
        <v>164.99879000000001</v>
      </c>
    </row>
    <row r="80" spans="1:3">
      <c r="A80" s="7"/>
      <c r="B80" s="8" t="s">
        <v>459</v>
      </c>
      <c r="C80" s="6">
        <v>119.25527</v>
      </c>
    </row>
    <row r="81" spans="1:3">
      <c r="A81" s="7"/>
      <c r="B81" s="8" t="s">
        <v>460</v>
      </c>
      <c r="C81" s="6">
        <v>40.531204000000002</v>
      </c>
    </row>
    <row r="82" spans="1:3">
      <c r="A82" s="7"/>
      <c r="B82" s="8" t="s">
        <v>461</v>
      </c>
      <c r="C82" s="6">
        <v>70.469025000000002</v>
      </c>
    </row>
    <row r="83" spans="1:3">
      <c r="A83" s="7"/>
      <c r="B83" s="8" t="s">
        <v>462</v>
      </c>
      <c r="C83" s="6">
        <v>123.04115</v>
      </c>
    </row>
    <row r="84" spans="1:3">
      <c r="A84" s="7"/>
      <c r="B84" s="8" t="s">
        <v>463</v>
      </c>
      <c r="C84" s="6">
        <v>45.597602999999999</v>
      </c>
    </row>
    <row r="85" spans="1:3">
      <c r="A85" s="7"/>
      <c r="B85" s="8" t="s">
        <v>464</v>
      </c>
      <c r="C85" s="6">
        <v>97.767837999999998</v>
      </c>
    </row>
    <row r="86" spans="1:3">
      <c r="A86" s="8">
        <v>1994</v>
      </c>
      <c r="B86" s="8" t="s">
        <v>465</v>
      </c>
      <c r="C86" s="6">
        <v>132.72490999999999</v>
      </c>
    </row>
    <row r="87" spans="1:3">
      <c r="A87" s="7"/>
      <c r="B87" s="8" t="s">
        <v>454</v>
      </c>
      <c r="C87" s="6">
        <v>66.680367000000004</v>
      </c>
    </row>
    <row r="88" spans="1:3">
      <c r="A88" s="7"/>
      <c r="B88" s="8" t="s">
        <v>455</v>
      </c>
      <c r="C88" s="6">
        <v>42.803696000000002</v>
      </c>
    </row>
    <row r="89" spans="1:3">
      <c r="A89" s="7"/>
      <c r="B89" s="8" t="s">
        <v>456</v>
      </c>
      <c r="C89" s="6">
        <v>60.796805999999997</v>
      </c>
    </row>
    <row r="90" spans="1:3">
      <c r="A90" s="7"/>
      <c r="B90" s="8" t="s">
        <v>457</v>
      </c>
      <c r="C90" s="6">
        <v>108.33804000000001</v>
      </c>
    </row>
    <row r="91" spans="1:3">
      <c r="A91" s="7"/>
      <c r="B91" s="8" t="s">
        <v>458</v>
      </c>
      <c r="C91" s="6">
        <v>116.62903</v>
      </c>
    </row>
    <row r="92" spans="1:3">
      <c r="A92" s="7"/>
      <c r="B92" s="8" t="s">
        <v>459</v>
      </c>
      <c r="C92" s="6">
        <v>15.199202</v>
      </c>
    </row>
    <row r="93" spans="1:3">
      <c r="A93" s="7"/>
      <c r="B93" s="8" t="s">
        <v>460</v>
      </c>
      <c r="C93" s="6">
        <v>57.419204999999998</v>
      </c>
    </row>
    <row r="94" spans="1:3">
      <c r="A94" s="7"/>
      <c r="B94" s="8" t="s">
        <v>461</v>
      </c>
      <c r="C94" s="6">
        <v>32.298302</v>
      </c>
    </row>
    <row r="95" spans="1:3">
      <c r="A95" s="7"/>
      <c r="B95" s="8" t="s">
        <v>462</v>
      </c>
      <c r="C95" s="6">
        <v>96.894913000000003</v>
      </c>
    </row>
    <row r="96" spans="1:3">
      <c r="A96" s="7"/>
      <c r="B96" s="8" t="s">
        <v>463</v>
      </c>
      <c r="C96" s="6">
        <v>68.903046000000003</v>
      </c>
    </row>
    <row r="97" spans="1:3">
      <c r="A97" s="7"/>
      <c r="B97" s="8" t="s">
        <v>464</v>
      </c>
      <c r="C97" s="6">
        <v>83.350455999999994</v>
      </c>
    </row>
    <row r="98" spans="1:3">
      <c r="A98" s="8">
        <v>1995</v>
      </c>
      <c r="B98" s="8" t="s">
        <v>465</v>
      </c>
      <c r="C98" s="6">
        <v>166.10556</v>
      </c>
    </row>
    <row r="99" spans="1:3">
      <c r="A99" s="7"/>
      <c r="B99" s="8" t="s">
        <v>454</v>
      </c>
      <c r="C99" s="6">
        <v>164.42771999999999</v>
      </c>
    </row>
    <row r="100" spans="1:3">
      <c r="A100" s="7"/>
      <c r="B100" s="8" t="s">
        <v>455</v>
      </c>
      <c r="C100" s="6">
        <v>102.77767</v>
      </c>
    </row>
    <row r="101" spans="1:3">
      <c r="A101" s="7"/>
      <c r="B101" s="8" t="s">
        <v>456</v>
      </c>
      <c r="C101" s="6">
        <v>74.585769999999997</v>
      </c>
    </row>
    <row r="102" spans="1:3">
      <c r="A102" s="7"/>
      <c r="B102" s="8" t="s">
        <v>457</v>
      </c>
      <c r="C102" s="6">
        <v>45.597602999999999</v>
      </c>
    </row>
    <row r="103" spans="1:3">
      <c r="A103" s="7"/>
      <c r="B103" s="8" t="s">
        <v>458</v>
      </c>
      <c r="C103" s="6">
        <v>55.368518999999999</v>
      </c>
    </row>
    <row r="104" spans="1:3">
      <c r="A104" s="7"/>
      <c r="B104" s="8" t="s">
        <v>459</v>
      </c>
      <c r="C104" s="6">
        <v>146.68860000000001</v>
      </c>
    </row>
    <row r="105" spans="1:3">
      <c r="A105" s="7"/>
      <c r="B105" s="8" t="s">
        <v>460</v>
      </c>
      <c r="C105" s="6">
        <v>26.927923</v>
      </c>
    </row>
    <row r="106" spans="1:3">
      <c r="A106" s="7"/>
      <c r="B106" s="8" t="s">
        <v>461</v>
      </c>
      <c r="C106" s="6">
        <v>78.544021999999998</v>
      </c>
    </row>
    <row r="107" spans="1:3">
      <c r="A107" s="7"/>
      <c r="B107" s="8" t="s">
        <v>462</v>
      </c>
      <c r="C107" s="6">
        <v>84.562827999999996</v>
      </c>
    </row>
    <row r="108" spans="1:3">
      <c r="A108" s="7"/>
      <c r="B108" s="8" t="s">
        <v>463</v>
      </c>
      <c r="C108" s="6">
        <v>90.435248999999999</v>
      </c>
    </row>
    <row r="109" spans="1:3">
      <c r="A109" s="7"/>
      <c r="B109" s="8" t="s">
        <v>464</v>
      </c>
      <c r="C109" s="6">
        <v>48.447456000000003</v>
      </c>
    </row>
    <row r="110" spans="1:3">
      <c r="A110" s="8">
        <v>1996</v>
      </c>
      <c r="B110" s="8" t="s">
        <v>465</v>
      </c>
      <c r="C110" s="6">
        <v>199.00757999999999</v>
      </c>
    </row>
    <row r="111" spans="1:3">
      <c r="A111" s="7"/>
      <c r="B111" s="8" t="s">
        <v>454</v>
      </c>
      <c r="C111" s="6">
        <v>103.35457</v>
      </c>
    </row>
    <row r="112" spans="1:3">
      <c r="A112" s="7"/>
      <c r="B112" s="8" t="s">
        <v>455</v>
      </c>
      <c r="C112" s="6">
        <v>90.435248999999999</v>
      </c>
    </row>
    <row r="113" spans="1:3">
      <c r="A113" s="7"/>
      <c r="B113" s="8" t="s">
        <v>456</v>
      </c>
      <c r="C113" s="6">
        <v>44.936768000000001</v>
      </c>
    </row>
    <row r="114" spans="1:3">
      <c r="A114" s="7"/>
      <c r="B114" s="8" t="s">
        <v>457</v>
      </c>
      <c r="C114" s="6">
        <v>48.752155000000002</v>
      </c>
    </row>
    <row r="115" spans="1:3">
      <c r="A115" s="7"/>
      <c r="B115" s="8" t="s">
        <v>458</v>
      </c>
      <c r="C115" s="6">
        <v>127.40285</v>
      </c>
    </row>
    <row r="116" spans="1:3">
      <c r="A116" s="7"/>
      <c r="B116" s="8" t="s">
        <v>459</v>
      </c>
      <c r="C116" s="6">
        <v>215.7764</v>
      </c>
    </row>
    <row r="117" spans="1:3">
      <c r="A117" s="7"/>
      <c r="B117" s="8" t="s">
        <v>460</v>
      </c>
      <c r="C117" s="6">
        <v>155.97665000000001</v>
      </c>
    </row>
    <row r="118" spans="1:3">
      <c r="A118" s="7"/>
      <c r="B118" s="8" t="s">
        <v>461</v>
      </c>
      <c r="C118" s="6">
        <v>149.29234</v>
      </c>
    </row>
    <row r="119" spans="1:3">
      <c r="A119" s="7"/>
      <c r="B119" s="8" t="s">
        <v>462</v>
      </c>
      <c r="C119" s="6">
        <v>95.698668999999995</v>
      </c>
    </row>
    <row r="120" spans="1:3">
      <c r="A120" s="7"/>
      <c r="B120" s="8" t="s">
        <v>463</v>
      </c>
      <c r="C120" s="6">
        <v>97.941513</v>
      </c>
    </row>
    <row r="121" spans="1:3">
      <c r="A121" s="7"/>
      <c r="B121" s="8" t="s">
        <v>464</v>
      </c>
      <c r="C121" s="6">
        <v>51.097954000000001</v>
      </c>
    </row>
    <row r="122" spans="1:3">
      <c r="A122" s="8">
        <v>1997</v>
      </c>
      <c r="B122" s="8" t="s">
        <v>465</v>
      </c>
      <c r="C122" s="6">
        <v>83.243767000000005</v>
      </c>
    </row>
    <row r="123" spans="1:3">
      <c r="A123" s="7"/>
      <c r="B123" s="8" t="s">
        <v>454</v>
      </c>
      <c r="C123" s="6">
        <v>37.996341999999999</v>
      </c>
    </row>
    <row r="124" spans="1:3">
      <c r="A124" s="7"/>
      <c r="B124" s="8" t="s">
        <v>455</v>
      </c>
      <c r="C124" s="6">
        <v>106.80719000000001</v>
      </c>
    </row>
    <row r="125" spans="1:3">
      <c r="A125" s="7"/>
      <c r="B125" s="8" t="s">
        <v>456</v>
      </c>
      <c r="C125" s="6">
        <v>189.5966</v>
      </c>
    </row>
    <row r="126" spans="1:3">
      <c r="A126" s="7"/>
      <c r="B126" s="8" t="s">
        <v>457</v>
      </c>
      <c r="C126" s="6">
        <v>181.69983999999999</v>
      </c>
    </row>
    <row r="127" spans="1:3">
      <c r="A127" s="7"/>
      <c r="B127" s="8" t="s">
        <v>458</v>
      </c>
      <c r="C127" s="6">
        <v>34.600048000000001</v>
      </c>
    </row>
    <row r="128" spans="1:3">
      <c r="A128" s="7"/>
      <c r="B128" s="8" t="s">
        <v>459</v>
      </c>
      <c r="C128" s="6">
        <v>63.381767000000004</v>
      </c>
    </row>
    <row r="129" spans="1:3">
      <c r="A129" s="7"/>
      <c r="B129" s="8" t="s">
        <v>460</v>
      </c>
      <c r="C129" s="6">
        <v>101.88117</v>
      </c>
    </row>
    <row r="130" spans="1:3">
      <c r="A130" s="7"/>
      <c r="B130" s="8" t="s">
        <v>461</v>
      </c>
      <c r="C130" s="6">
        <v>65.839393999999999</v>
      </c>
    </row>
    <row r="131" spans="1:3">
      <c r="A131" s="7"/>
      <c r="B131" s="8" t="s">
        <v>462</v>
      </c>
      <c r="C131" s="6">
        <v>17.819752000000001</v>
      </c>
    </row>
    <row r="132" spans="1:3">
      <c r="A132" s="7"/>
      <c r="B132" s="8" t="s">
        <v>463</v>
      </c>
      <c r="C132" s="6">
        <v>43.009276999999997</v>
      </c>
    </row>
    <row r="133" spans="1:3">
      <c r="A133" s="7"/>
      <c r="B133" s="8" t="s">
        <v>464</v>
      </c>
      <c r="C133" s="6">
        <v>68.903046000000003</v>
      </c>
    </row>
    <row r="134" spans="1:3">
      <c r="A134" s="8">
        <v>1998</v>
      </c>
      <c r="B134" s="8" t="s">
        <v>465</v>
      </c>
      <c r="C134" s="6">
        <v>54.269291000000003</v>
      </c>
    </row>
    <row r="135" spans="1:3">
      <c r="A135" s="7"/>
      <c r="B135" s="8" t="s">
        <v>454</v>
      </c>
      <c r="C135" s="6">
        <v>58.480423000000002</v>
      </c>
    </row>
    <row r="136" spans="1:3">
      <c r="A136" s="7"/>
      <c r="B136" s="8" t="s">
        <v>455</v>
      </c>
      <c r="C136" s="6">
        <v>31.801404999999999</v>
      </c>
    </row>
    <row r="137" spans="1:3">
      <c r="A137" s="7"/>
      <c r="B137" s="8" t="s">
        <v>456</v>
      </c>
      <c r="C137" s="6">
        <v>103.49458</v>
      </c>
    </row>
    <row r="138" spans="1:3">
      <c r="A138" s="7"/>
      <c r="B138" s="8" t="s">
        <v>457</v>
      </c>
      <c r="C138" s="6">
        <v>28.187608999999998</v>
      </c>
    </row>
    <row r="139" spans="1:3">
      <c r="A139" s="7"/>
      <c r="B139" s="8" t="s">
        <v>458</v>
      </c>
      <c r="C139" s="6">
        <v>45.63409</v>
      </c>
    </row>
    <row r="140" spans="1:3">
      <c r="A140" s="7"/>
      <c r="B140" s="8" t="s">
        <v>459</v>
      </c>
      <c r="C140" s="6">
        <v>53.657932000000002</v>
      </c>
    </row>
    <row r="141" spans="1:3">
      <c r="A141" s="7"/>
      <c r="B141" s="8" t="s">
        <v>460</v>
      </c>
      <c r="C141" s="6">
        <v>71.982590000000002</v>
      </c>
    </row>
    <row r="142" spans="1:3">
      <c r="A142" s="7"/>
      <c r="B142" s="8" t="s">
        <v>461</v>
      </c>
      <c r="C142" s="6">
        <v>98.174689999999998</v>
      </c>
    </row>
    <row r="143" spans="1:3">
      <c r="A143" s="7"/>
      <c r="B143" s="8" t="s">
        <v>462</v>
      </c>
      <c r="C143" s="6">
        <v>70.771545000000003</v>
      </c>
    </row>
    <row r="144" spans="1:3">
      <c r="A144" s="7"/>
      <c r="B144" s="8" t="s">
        <v>463</v>
      </c>
      <c r="C144" s="6">
        <v>58.388751999999997</v>
      </c>
    </row>
    <row r="145" spans="1:3">
      <c r="A145" s="7"/>
      <c r="B145" s="8" t="s">
        <v>464</v>
      </c>
      <c r="C145" s="6">
        <v>13.599285</v>
      </c>
    </row>
    <row r="146" spans="1:3">
      <c r="A146" s="8">
        <v>1999</v>
      </c>
      <c r="B146" s="8" t="s">
        <v>465</v>
      </c>
      <c r="C146" s="6">
        <v>19.139734000000001</v>
      </c>
    </row>
    <row r="147" spans="1:3">
      <c r="A147" s="7"/>
      <c r="B147" s="8" t="s">
        <v>454</v>
      </c>
      <c r="C147" s="6">
        <v>114.94193</v>
      </c>
    </row>
    <row r="148" spans="1:3">
      <c r="A148" s="7"/>
      <c r="B148" s="8" t="s">
        <v>455</v>
      </c>
      <c r="C148" s="6">
        <v>84.351387000000003</v>
      </c>
    </row>
    <row r="149" spans="1:3">
      <c r="A149" s="7"/>
      <c r="B149" s="8" t="s">
        <v>456</v>
      </c>
      <c r="C149" s="6">
        <v>105.31478</v>
      </c>
    </row>
    <row r="150" spans="1:3">
      <c r="A150" s="7"/>
      <c r="B150" s="8" t="s">
        <v>457</v>
      </c>
      <c r="C150" s="6">
        <v>45.597602999999999</v>
      </c>
    </row>
    <row r="151" spans="1:3">
      <c r="A151" s="7"/>
      <c r="B151" s="8" t="s">
        <v>458</v>
      </c>
      <c r="C151" s="6">
        <v>68.139961</v>
      </c>
    </row>
    <row r="152" spans="1:3">
      <c r="A152" s="7"/>
      <c r="B152" s="8" t="s">
        <v>459</v>
      </c>
      <c r="C152" s="6">
        <v>26.428488000000002</v>
      </c>
    </row>
    <row r="153" spans="1:3">
      <c r="A153" s="7"/>
      <c r="B153" s="8" t="s">
        <v>460</v>
      </c>
      <c r="C153" s="6">
        <v>117.52302</v>
      </c>
    </row>
    <row r="154" spans="1:3">
      <c r="A154" s="7"/>
      <c r="B154" s="8" t="s">
        <v>461</v>
      </c>
      <c r="C154" s="6">
        <v>134.44498999999999</v>
      </c>
    </row>
    <row r="155" spans="1:3">
      <c r="A155" s="7"/>
      <c r="B155" s="8" t="s">
        <v>462</v>
      </c>
      <c r="C155" s="6">
        <v>161.87718000000001</v>
      </c>
    </row>
    <row r="156" spans="1:3">
      <c r="A156" s="7"/>
      <c r="B156" s="8" t="s">
        <v>463</v>
      </c>
      <c r="C156" s="6">
        <v>136.11190999999999</v>
      </c>
    </row>
    <row r="157" spans="1:3">
      <c r="A157" s="7"/>
      <c r="B157" s="8" t="s">
        <v>464</v>
      </c>
      <c r="C157" s="6">
        <v>14.215324000000001</v>
      </c>
    </row>
    <row r="158" spans="1:3">
      <c r="A158" s="8">
        <v>2000</v>
      </c>
      <c r="B158" s="8" t="s">
        <v>465</v>
      </c>
      <c r="C158" s="6">
        <v>109.86364</v>
      </c>
    </row>
    <row r="159" spans="1:3">
      <c r="A159" s="7"/>
      <c r="B159" s="8" t="s">
        <v>454</v>
      </c>
      <c r="C159" s="6">
        <v>138.02244999999999</v>
      </c>
    </row>
    <row r="160" spans="1:3">
      <c r="A160" s="7"/>
      <c r="B160" s="8" t="s">
        <v>455</v>
      </c>
      <c r="C160" s="6">
        <v>37.627189999999999</v>
      </c>
    </row>
    <row r="161" spans="1:3">
      <c r="A161" s="7"/>
      <c r="B161" s="8" t="s">
        <v>456</v>
      </c>
      <c r="C161" s="6">
        <v>124.30016999999999</v>
      </c>
    </row>
    <row r="162" spans="1:3">
      <c r="A162" s="7"/>
      <c r="B162" s="8" t="s">
        <v>457</v>
      </c>
      <c r="C162" s="6">
        <v>152.00899000000001</v>
      </c>
    </row>
    <row r="163" spans="1:3">
      <c r="A163" s="7"/>
      <c r="B163" s="8" t="s">
        <v>458</v>
      </c>
      <c r="C163" s="6">
        <v>82.064728000000002</v>
      </c>
    </row>
    <row r="164" spans="1:3">
      <c r="A164" s="7"/>
      <c r="B164" s="8" t="s">
        <v>459</v>
      </c>
      <c r="C164" s="6">
        <v>151.86924999999999</v>
      </c>
    </row>
    <row r="165" spans="1:3">
      <c r="A165" s="7"/>
      <c r="B165" s="8" t="s">
        <v>460</v>
      </c>
      <c r="C165" s="6">
        <v>101.87157999999999</v>
      </c>
    </row>
    <row r="166" spans="1:3">
      <c r="A166" s="7"/>
      <c r="B166" s="8" t="s">
        <v>461</v>
      </c>
      <c r="C166" s="6">
        <v>41.698284000000001</v>
      </c>
    </row>
    <row r="167" spans="1:3">
      <c r="A167" s="7"/>
      <c r="B167" s="8" t="s">
        <v>462</v>
      </c>
      <c r="C167" s="6">
        <v>51.247546999999997</v>
      </c>
    </row>
    <row r="168" spans="1:3">
      <c r="A168" s="7"/>
      <c r="B168" s="8" t="s">
        <v>463</v>
      </c>
      <c r="C168" s="6">
        <v>59.568973999999997</v>
      </c>
    </row>
    <row r="169" spans="1:3">
      <c r="A169" s="7"/>
      <c r="B169" s="8" t="s">
        <v>464</v>
      </c>
      <c r="C169" s="6">
        <v>119.03552000000001</v>
      </c>
    </row>
    <row r="170" spans="1:3">
      <c r="A170" s="8">
        <v>2001</v>
      </c>
      <c r="B170" s="8" t="s">
        <v>465</v>
      </c>
      <c r="C170" s="6">
        <v>103.88925999999999</v>
      </c>
    </row>
    <row r="171" spans="1:3">
      <c r="A171" s="7"/>
      <c r="B171" s="8" t="s">
        <v>454</v>
      </c>
      <c r="C171" s="6">
        <v>111.52688999999999</v>
      </c>
    </row>
    <row r="172" spans="1:3">
      <c r="A172" s="7"/>
      <c r="B172" s="8" t="s">
        <v>455</v>
      </c>
      <c r="C172" s="6">
        <v>209.94660999999999</v>
      </c>
    </row>
    <row r="173" spans="1:3">
      <c r="A173" s="7"/>
      <c r="B173" s="8" t="s">
        <v>456</v>
      </c>
      <c r="C173" s="6">
        <v>83.124038999999996</v>
      </c>
    </row>
    <row r="174" spans="1:3">
      <c r="A174" s="7"/>
      <c r="B174" s="8" t="s">
        <v>457</v>
      </c>
      <c r="C174" s="6">
        <v>185.03912</v>
      </c>
    </row>
    <row r="175" spans="1:3">
      <c r="A175" s="7"/>
      <c r="B175" s="8" t="s">
        <v>458</v>
      </c>
      <c r="C175" s="6">
        <v>13.307961000000001</v>
      </c>
    </row>
    <row r="176" spans="1:3">
      <c r="A176" s="7"/>
      <c r="B176" s="8" t="s">
        <v>459</v>
      </c>
      <c r="C176" s="6">
        <v>82.678748999999996</v>
      </c>
    </row>
    <row r="177" spans="1:3">
      <c r="A177" s="7"/>
      <c r="B177" s="8" t="s">
        <v>460</v>
      </c>
      <c r="C177" s="6">
        <v>118.13294999999999</v>
      </c>
    </row>
    <row r="178" spans="1:3">
      <c r="A178" s="7"/>
      <c r="B178" s="8" t="s">
        <v>461</v>
      </c>
      <c r="C178" s="6">
        <v>278.32047</v>
      </c>
    </row>
    <row r="179" spans="1:3">
      <c r="A179" s="7"/>
      <c r="B179" s="8" t="s">
        <v>462</v>
      </c>
      <c r="C179" s="6">
        <v>126.92547</v>
      </c>
    </row>
    <row r="180" spans="1:3">
      <c r="A180" s="7"/>
      <c r="B180" s="8" t="s">
        <v>463</v>
      </c>
      <c r="C180" s="6">
        <v>57.094673</v>
      </c>
    </row>
    <row r="181" spans="1:3">
      <c r="A181" s="7"/>
      <c r="B181" s="8" t="s">
        <v>464</v>
      </c>
      <c r="C181" s="6">
        <v>126.37363999999999</v>
      </c>
    </row>
    <row r="182" spans="1:3">
      <c r="A182" s="8">
        <v>2002</v>
      </c>
      <c r="B182" s="8" t="s">
        <v>465</v>
      </c>
      <c r="C182" s="6">
        <v>118.50142</v>
      </c>
    </row>
    <row r="183" spans="1:3">
      <c r="A183" s="7"/>
      <c r="B183" s="8" t="s">
        <v>454</v>
      </c>
      <c r="C183" s="6">
        <v>90.524422000000001</v>
      </c>
    </row>
    <row r="184" spans="1:3">
      <c r="A184" s="7"/>
      <c r="B184" s="8" t="s">
        <v>455</v>
      </c>
      <c r="C184" s="6">
        <v>46.007480999999999</v>
      </c>
    </row>
    <row r="185" spans="1:3">
      <c r="A185" s="7"/>
      <c r="B185" s="8" t="s">
        <v>456</v>
      </c>
      <c r="C185" s="6">
        <v>44.676730999999997</v>
      </c>
    </row>
    <row r="186" spans="1:3">
      <c r="A186" s="7"/>
      <c r="B186" s="8" t="s">
        <v>457</v>
      </c>
      <c r="C186" s="6">
        <v>56.488647</v>
      </c>
    </row>
    <row r="187" spans="1:3">
      <c r="A187" s="7"/>
      <c r="B187" s="8" t="s">
        <v>458</v>
      </c>
      <c r="C187" s="6">
        <v>95.187263000000002</v>
      </c>
    </row>
    <row r="188" spans="1:3">
      <c r="A188" s="7"/>
      <c r="B188" s="8" t="s">
        <v>459</v>
      </c>
      <c r="C188" s="6">
        <v>87.371589999999998</v>
      </c>
    </row>
    <row r="189" spans="1:3">
      <c r="A189" s="7"/>
      <c r="B189" s="8" t="s">
        <v>460</v>
      </c>
      <c r="C189" s="6">
        <v>245.50781000000001</v>
      </c>
    </row>
    <row r="190" spans="1:3">
      <c r="A190" s="7"/>
      <c r="B190" s="8" t="s">
        <v>461</v>
      </c>
      <c r="C190" s="6">
        <v>164.72296</v>
      </c>
    </row>
    <row r="191" spans="1:3">
      <c r="A191" s="7"/>
      <c r="B191" s="8" t="s">
        <v>462</v>
      </c>
      <c r="C191" s="6">
        <v>93.335434000000006</v>
      </c>
    </row>
    <row r="192" spans="1:3">
      <c r="A192" s="7"/>
      <c r="B192" s="8" t="s">
        <v>463</v>
      </c>
      <c r="C192" s="6">
        <v>215.39375000000001</v>
      </c>
    </row>
    <row r="193" spans="1:3">
      <c r="A193" s="7"/>
      <c r="B193" s="8" t="s">
        <v>464</v>
      </c>
      <c r="C193" s="6">
        <v>107.13616</v>
      </c>
    </row>
    <row r="194" spans="1:3">
      <c r="A194" s="8">
        <v>2003</v>
      </c>
      <c r="B194" s="8" t="s">
        <v>465</v>
      </c>
      <c r="C194" s="6">
        <v>97.374206999999998</v>
      </c>
    </row>
    <row r="195" spans="1:3">
      <c r="A195" s="7"/>
      <c r="B195" s="8" t="s">
        <v>454</v>
      </c>
      <c r="C195" s="6">
        <v>103.91146999999999</v>
      </c>
    </row>
    <row r="196" spans="1:3">
      <c r="A196" s="7"/>
      <c r="B196" s="8" t="s">
        <v>455</v>
      </c>
      <c r="C196" s="6">
        <v>233.68419</v>
      </c>
    </row>
    <row r="197" spans="1:3">
      <c r="A197" s="7"/>
      <c r="B197" s="8" t="s">
        <v>456</v>
      </c>
      <c r="C197" s="6">
        <v>184.14104</v>
      </c>
    </row>
    <row r="198" spans="1:3">
      <c r="A198" s="7"/>
      <c r="B198" s="8" t="s">
        <v>457</v>
      </c>
      <c r="C198" s="6">
        <v>82.141807999999997</v>
      </c>
    </row>
    <row r="199" spans="1:3">
      <c r="A199" s="7"/>
      <c r="B199" s="8" t="s">
        <v>458</v>
      </c>
      <c r="C199" s="6">
        <v>128.12298999999999</v>
      </c>
    </row>
    <row r="200" spans="1:3">
      <c r="A200" s="7"/>
      <c r="B200" s="8" t="s">
        <v>459</v>
      </c>
      <c r="C200" s="6">
        <v>19.875879000000001</v>
      </c>
    </row>
    <row r="201" spans="1:3">
      <c r="A201" s="7"/>
      <c r="B201" s="8" t="s">
        <v>460</v>
      </c>
      <c r="C201" s="6">
        <v>47.375155999999997</v>
      </c>
    </row>
    <row r="202" spans="1:3">
      <c r="A202" s="7"/>
      <c r="B202" s="8" t="s">
        <v>461</v>
      </c>
      <c r="C202" s="6">
        <v>12.264201</v>
      </c>
    </row>
    <row r="203" spans="1:3">
      <c r="A203" s="7"/>
      <c r="B203" s="8" t="s">
        <v>462</v>
      </c>
      <c r="C203" s="6">
        <v>44.294815</v>
      </c>
    </row>
    <row r="204" spans="1:3">
      <c r="A204" s="7"/>
      <c r="B204" s="8" t="s">
        <v>463</v>
      </c>
      <c r="C204" s="6">
        <v>59.297825000000003</v>
      </c>
    </row>
    <row r="205" spans="1:3">
      <c r="A205" s="7"/>
      <c r="B205" s="8" t="s">
        <v>464</v>
      </c>
      <c r="C205" s="6">
        <v>0</v>
      </c>
    </row>
    <row r="206" spans="1:3">
      <c r="A206" s="8">
        <v>2004</v>
      </c>
      <c r="B206" s="8" t="s">
        <v>465</v>
      </c>
      <c r="C206" s="6">
        <v>49.084308999999998</v>
      </c>
    </row>
    <row r="207" spans="1:3">
      <c r="A207" s="7"/>
      <c r="B207" s="8" t="s">
        <v>454</v>
      </c>
      <c r="C207" s="6">
        <v>20.670914</v>
      </c>
    </row>
    <row r="208" spans="1:3">
      <c r="A208" s="7"/>
      <c r="B208" s="8" t="s">
        <v>455</v>
      </c>
      <c r="C208" s="6">
        <v>159.48956000000001</v>
      </c>
    </row>
    <row r="209" spans="1:3">
      <c r="A209" s="7"/>
      <c r="B209" s="8" t="s">
        <v>456</v>
      </c>
      <c r="C209" s="6">
        <v>0</v>
      </c>
    </row>
    <row r="210" spans="1:3">
      <c r="A210" s="7"/>
      <c r="B210" s="8" t="s">
        <v>457</v>
      </c>
      <c r="C210" s="6">
        <v>51.677284</v>
      </c>
    </row>
    <row r="211" spans="1:3">
      <c r="A211" s="7"/>
      <c r="B211" s="8" t="s">
        <v>458</v>
      </c>
      <c r="C211" s="6">
        <v>46.744636999999997</v>
      </c>
    </row>
    <row r="212" spans="1:3">
      <c r="A212" s="7"/>
      <c r="B212" s="8" t="s">
        <v>459</v>
      </c>
      <c r="C212" s="6">
        <v>25.838642</v>
      </c>
    </row>
    <row r="213" spans="1:3">
      <c r="A213" s="7"/>
      <c r="B213" s="8" t="s">
        <v>460</v>
      </c>
      <c r="C213" s="6">
        <v>56.861297999999998</v>
      </c>
    </row>
    <row r="214" spans="1:3">
      <c r="A214" s="7"/>
      <c r="B214" s="8" t="s">
        <v>461</v>
      </c>
      <c r="C214" s="6">
        <v>106.29489</v>
      </c>
    </row>
    <row r="215" spans="1:3">
      <c r="A215" s="7"/>
      <c r="B215" s="8" t="s">
        <v>462</v>
      </c>
      <c r="C215" s="6">
        <v>45.290649000000002</v>
      </c>
    </row>
    <row r="216" spans="1:3">
      <c r="A216" s="7"/>
      <c r="B216" s="8" t="s">
        <v>463</v>
      </c>
      <c r="C216" s="6">
        <v>109.87518</v>
      </c>
    </row>
    <row r="217" spans="1:3">
      <c r="A217" s="7"/>
      <c r="B217" s="8" t="s">
        <v>464</v>
      </c>
      <c r="C217" s="6">
        <v>34.505611000000002</v>
      </c>
    </row>
    <row r="218" spans="1:3">
      <c r="A218" s="8">
        <v>2005</v>
      </c>
      <c r="B218" s="8" t="s">
        <v>465</v>
      </c>
      <c r="C218" s="6">
        <v>0</v>
      </c>
    </row>
    <row r="219" spans="1:3">
      <c r="A219" s="7"/>
      <c r="B219" s="8" t="s">
        <v>454</v>
      </c>
      <c r="C219" s="6">
        <v>0</v>
      </c>
    </row>
    <row r="220" spans="1:3">
      <c r="A220" s="7"/>
      <c r="B220" s="8" t="s">
        <v>455</v>
      </c>
      <c r="C220" s="6">
        <v>43.064404000000003</v>
      </c>
    </row>
    <row r="221" spans="1:3">
      <c r="A221" s="7"/>
      <c r="B221" s="8" t="s">
        <v>456</v>
      </c>
      <c r="C221" s="6">
        <v>78.184280000000001</v>
      </c>
    </row>
    <row r="222" spans="1:3">
      <c r="A222" s="7"/>
      <c r="B222" s="8" t="s">
        <v>457</v>
      </c>
      <c r="C222" s="6">
        <v>0</v>
      </c>
    </row>
    <row r="223" spans="1:3">
      <c r="A223" s="7"/>
      <c r="B223" s="8" t="s">
        <v>458</v>
      </c>
      <c r="C223" s="6">
        <v>142.05092999999999</v>
      </c>
    </row>
    <row r="224" spans="1:3">
      <c r="A224" s="7"/>
      <c r="B224" s="8" t="s">
        <v>459</v>
      </c>
      <c r="C224" s="6">
        <v>68.903046000000003</v>
      </c>
    </row>
    <row r="225" spans="1:3">
      <c r="A225" s="7"/>
      <c r="B225" s="8" t="s">
        <v>460</v>
      </c>
      <c r="C225" s="6">
        <v>145.49843000000001</v>
      </c>
    </row>
    <row r="226" spans="1:3">
      <c r="A226" s="7"/>
      <c r="B226" s="8" t="s">
        <v>461</v>
      </c>
      <c r="C226" s="6">
        <v>93.413841000000005</v>
      </c>
    </row>
    <row r="227" spans="1:3">
      <c r="A227" s="7"/>
      <c r="B227" s="8" t="s">
        <v>462</v>
      </c>
      <c r="C227" s="6">
        <v>70.469025000000002</v>
      </c>
    </row>
    <row r="228" spans="1:3">
      <c r="A228" s="7"/>
      <c r="B228" s="8" t="s">
        <v>463</v>
      </c>
      <c r="C228" s="6">
        <v>63.017147000000001</v>
      </c>
    </row>
    <row r="229" spans="1:3">
      <c r="A229" s="7"/>
      <c r="B229" s="8" t="s">
        <v>464</v>
      </c>
      <c r="C229" s="6">
        <v>42.645972999999998</v>
      </c>
    </row>
    <row r="230" spans="1:3">
      <c r="A230" s="8">
        <v>2006</v>
      </c>
      <c r="B230" s="8" t="s">
        <v>465</v>
      </c>
      <c r="C230" s="6">
        <v>215.30363</v>
      </c>
    </row>
    <row r="231" spans="1:3">
      <c r="A231" s="7"/>
      <c r="B231" s="8" t="s">
        <v>454</v>
      </c>
      <c r="C231" s="6">
        <v>154.82829000000001</v>
      </c>
    </row>
    <row r="232" spans="1:3">
      <c r="A232" s="7"/>
      <c r="B232" s="8" t="s">
        <v>455</v>
      </c>
      <c r="C232" s="6">
        <v>118.92837</v>
      </c>
    </row>
    <row r="233" spans="1:3">
      <c r="A233" s="7"/>
      <c r="B233" s="8" t="s">
        <v>456</v>
      </c>
      <c r="C233" s="6">
        <v>86.506827999999999</v>
      </c>
    </row>
    <row r="234" spans="1:3">
      <c r="A234" s="7"/>
      <c r="B234" s="8" t="s">
        <v>457</v>
      </c>
      <c r="C234" s="6">
        <v>257.73135000000002</v>
      </c>
    </row>
    <row r="235" spans="1:3">
      <c r="A235" s="7"/>
      <c r="B235" s="8" t="s">
        <v>458</v>
      </c>
      <c r="C235" s="6">
        <v>193.62933000000001</v>
      </c>
    </row>
    <row r="236" spans="1:3">
      <c r="A236" s="7"/>
      <c r="B236" s="8" t="s">
        <v>459</v>
      </c>
      <c r="C236" s="6">
        <v>161.33727999999999</v>
      </c>
    </row>
    <row r="237" spans="1:3">
      <c r="A237" s="7"/>
      <c r="B237" s="8" t="s">
        <v>460</v>
      </c>
      <c r="C237" s="6">
        <v>109.4196</v>
      </c>
    </row>
    <row r="238" spans="1:3">
      <c r="A238" s="7"/>
      <c r="B238" s="8" t="s">
        <v>461</v>
      </c>
      <c r="C238" s="6">
        <v>21.568076999999999</v>
      </c>
    </row>
    <row r="239" spans="1:3">
      <c r="A239" s="7"/>
      <c r="B239" s="8" t="s">
        <v>462</v>
      </c>
      <c r="C239" s="6">
        <v>61.518414</v>
      </c>
    </row>
    <row r="240" spans="1:3">
      <c r="A240" s="7"/>
      <c r="B240" s="8" t="s">
        <v>463</v>
      </c>
      <c r="C240" s="6">
        <v>42.443438999999998</v>
      </c>
    </row>
    <row r="241" spans="1:3">
      <c r="A241" s="7"/>
      <c r="B241" s="8" t="s">
        <v>464</v>
      </c>
      <c r="C241" s="6">
        <v>101.57374</v>
      </c>
    </row>
    <row r="242" spans="1:3">
      <c r="A242" s="8">
        <v>2007</v>
      </c>
      <c r="B242" s="8" t="s">
        <v>465</v>
      </c>
      <c r="C242" s="6">
        <v>107.87837</v>
      </c>
    </row>
    <row r="243" spans="1:3">
      <c r="A243" s="7"/>
      <c r="B243" s="8" t="s">
        <v>454</v>
      </c>
      <c r="C243" s="6">
        <v>225.44927999999999</v>
      </c>
    </row>
    <row r="244" spans="1:3">
      <c r="A244" s="7"/>
      <c r="B244" s="8" t="s">
        <v>455</v>
      </c>
      <c r="C244" s="6">
        <v>254.86488</v>
      </c>
    </row>
    <row r="245" spans="1:3">
      <c r="A245" s="7"/>
      <c r="B245" s="8" t="s">
        <v>456</v>
      </c>
      <c r="C245" s="6">
        <v>229.93136999999999</v>
      </c>
    </row>
    <row r="246" spans="1:3">
      <c r="A246" s="7"/>
      <c r="B246" s="8" t="s">
        <v>457</v>
      </c>
      <c r="C246" s="6">
        <v>84.957840000000004</v>
      </c>
    </row>
    <row r="247" spans="1:3">
      <c r="A247" s="7"/>
      <c r="B247" s="8" t="s">
        <v>458</v>
      </c>
      <c r="C247" s="6">
        <v>153.76580999999999</v>
      </c>
    </row>
    <row r="248" spans="1:3">
      <c r="A248" s="7"/>
      <c r="B248" s="8" t="s">
        <v>459</v>
      </c>
      <c r="C248" s="6">
        <v>102.75174</v>
      </c>
    </row>
    <row r="249" spans="1:3">
      <c r="A249" s="7"/>
      <c r="B249" s="8" t="s">
        <v>460</v>
      </c>
      <c r="C249" s="6">
        <v>186.56204</v>
      </c>
    </row>
    <row r="250" spans="1:3">
      <c r="A250" s="7"/>
      <c r="B250" s="8" t="s">
        <v>461</v>
      </c>
      <c r="C250" s="6">
        <v>330.50574</v>
      </c>
    </row>
    <row r="251" spans="1:3">
      <c r="A251" s="7"/>
      <c r="B251" s="8" t="s">
        <v>462</v>
      </c>
      <c r="C251" s="6">
        <v>42.645972999999998</v>
      </c>
    </row>
    <row r="252" spans="1:3">
      <c r="A252" s="7"/>
      <c r="B252" s="8" t="s">
        <v>463</v>
      </c>
      <c r="C252" s="6">
        <v>379.13848999999999</v>
      </c>
    </row>
    <row r="253" spans="1:3">
      <c r="A253" s="7"/>
      <c r="B253" s="8" t="s">
        <v>464</v>
      </c>
      <c r="C253" s="6">
        <v>265.26891999999998</v>
      </c>
    </row>
    <row r="254" spans="1:3">
      <c r="A254" s="8">
        <v>2008</v>
      </c>
      <c r="B254" s="8" t="s">
        <v>465</v>
      </c>
      <c r="C254" s="6">
        <v>205.00408999999999</v>
      </c>
    </row>
    <row r="255" spans="1:3">
      <c r="A255" s="7"/>
      <c r="B255" s="8" t="s">
        <v>454</v>
      </c>
      <c r="C255" s="6">
        <v>46.979346999999997</v>
      </c>
    </row>
    <row r="256" spans="1:3">
      <c r="A256" s="7"/>
      <c r="B256" s="8" t="s">
        <v>455</v>
      </c>
      <c r="C256" s="6">
        <v>107.16722</v>
      </c>
    </row>
    <row r="257" spans="1:3">
      <c r="A257" s="7"/>
      <c r="B257" s="8" t="s">
        <v>456</v>
      </c>
      <c r="C257" s="6">
        <v>61.520575999999998</v>
      </c>
    </row>
    <row r="258" spans="1:3">
      <c r="A258" s="7"/>
      <c r="B258" s="8" t="s">
        <v>457</v>
      </c>
      <c r="C258" s="6">
        <v>491.58217999999999</v>
      </c>
    </row>
    <row r="259" spans="1:3">
      <c r="A259" s="7"/>
      <c r="B259" s="8" t="s">
        <v>458</v>
      </c>
      <c r="C259" s="6">
        <v>113.7226</v>
      </c>
    </row>
    <row r="260" spans="1:3">
      <c r="A260" s="7"/>
      <c r="B260" s="8" t="s">
        <v>459</v>
      </c>
      <c r="C260" s="6">
        <v>46.979346999999997</v>
      </c>
    </row>
    <row r="261" spans="1:3">
      <c r="A261" s="7"/>
      <c r="B261" s="8" t="s">
        <v>460</v>
      </c>
      <c r="C261" s="6">
        <v>158.85045</v>
      </c>
    </row>
    <row r="262" spans="1:3">
      <c r="A262" s="7"/>
      <c r="B262" s="8" t="s">
        <v>461</v>
      </c>
      <c r="C262" s="6">
        <v>110.02636</v>
      </c>
    </row>
    <row r="263" spans="1:3">
      <c r="A263" s="7"/>
      <c r="B263" s="8" t="s">
        <v>462</v>
      </c>
      <c r="C263" s="6">
        <v>108.01013</v>
      </c>
    </row>
    <row r="264" spans="1:3">
      <c r="A264" s="7"/>
      <c r="B264" s="8" t="s">
        <v>463</v>
      </c>
      <c r="C264" s="6">
        <v>25.838642</v>
      </c>
    </row>
    <row r="265" spans="1:3">
      <c r="A265" s="7"/>
      <c r="B265" s="8" t="s">
        <v>464</v>
      </c>
      <c r="C265" s="6">
        <v>45.523907000000001</v>
      </c>
    </row>
    <row r="266" spans="1:3">
      <c r="A266" s="8">
        <v>2009</v>
      </c>
      <c r="B266" s="8" t="s">
        <v>465</v>
      </c>
      <c r="C266" s="6">
        <v>49.004353000000002</v>
      </c>
    </row>
    <row r="267" spans="1:3">
      <c r="A267" s="7"/>
      <c r="B267" s="8" t="s">
        <v>454</v>
      </c>
      <c r="C267" s="6">
        <v>276.42264</v>
      </c>
    </row>
    <row r="268" spans="1:3">
      <c r="A268" s="7"/>
      <c r="B268" s="8" t="s">
        <v>455</v>
      </c>
      <c r="C268" s="6">
        <v>119.68935</v>
      </c>
    </row>
    <row r="269" spans="1:3">
      <c r="A269" s="7"/>
      <c r="B269" s="8" t="s">
        <v>456</v>
      </c>
      <c r="C269" s="6">
        <v>114.40889</v>
      </c>
    </row>
    <row r="270" spans="1:3">
      <c r="A270" s="7"/>
      <c r="B270" s="8" t="s">
        <v>457</v>
      </c>
      <c r="C270" s="6">
        <v>103.35457</v>
      </c>
    </row>
    <row r="271" spans="1:3">
      <c r="A271" s="7"/>
      <c r="B271" s="8" t="s">
        <v>458</v>
      </c>
      <c r="C271" s="6">
        <v>108.77812</v>
      </c>
    </row>
    <row r="272" spans="1:3">
      <c r="A272" s="7"/>
      <c r="B272" s="8" t="s">
        <v>459</v>
      </c>
      <c r="C272" s="6">
        <v>30.398402999999998</v>
      </c>
    </row>
    <row r="273" spans="1:3">
      <c r="A273" s="7"/>
      <c r="B273" s="8" t="s">
        <v>460</v>
      </c>
      <c r="C273" s="6">
        <v>73.585205000000002</v>
      </c>
    </row>
    <row r="274" spans="1:3">
      <c r="A274" s="7"/>
      <c r="B274" s="8" t="s">
        <v>461</v>
      </c>
      <c r="C274" s="6">
        <v>0</v>
      </c>
    </row>
    <row r="275" spans="1:3">
      <c r="A275" s="7"/>
      <c r="B275" s="8" t="s">
        <v>462</v>
      </c>
      <c r="C275" s="6">
        <v>86.037093999999996</v>
      </c>
    </row>
    <row r="276" spans="1:3">
      <c r="A276" s="7"/>
      <c r="B276" s="8" t="s">
        <v>463</v>
      </c>
      <c r="C276" s="6">
        <v>54.397140999999998</v>
      </c>
    </row>
    <row r="277" spans="1:3">
      <c r="A277" s="7"/>
      <c r="B277" s="8" t="s">
        <v>464</v>
      </c>
      <c r="C277" s="6">
        <v>84.648078999999996</v>
      </c>
    </row>
    <row r="278" spans="1:3">
      <c r="A278" s="8">
        <v>2010</v>
      </c>
      <c r="B278" s="8" t="s">
        <v>465</v>
      </c>
      <c r="C278" s="6">
        <v>26.061427999999999</v>
      </c>
    </row>
    <row r="279" spans="1:3">
      <c r="A279" s="7"/>
      <c r="B279" s="8" t="s">
        <v>454</v>
      </c>
      <c r="C279" s="6">
        <v>46.979346999999997</v>
      </c>
    </row>
    <row r="280" spans="1:3">
      <c r="A280" s="7"/>
      <c r="B280" s="8" t="s">
        <v>455</v>
      </c>
      <c r="C280" s="6">
        <v>19.875879000000001</v>
      </c>
    </row>
    <row r="281" spans="1:3">
      <c r="A281" s="7"/>
      <c r="B281" s="8" t="s">
        <v>456</v>
      </c>
      <c r="C281" s="6">
        <v>0</v>
      </c>
    </row>
    <row r="282" spans="1:3">
      <c r="A282" s="7"/>
      <c r="B282" s="8" t="s">
        <v>457</v>
      </c>
      <c r="C282" s="6">
        <v>69.497130999999996</v>
      </c>
    </row>
    <row r="283" spans="1:3">
      <c r="A283" s="7"/>
      <c r="B283" s="8" t="s">
        <v>458</v>
      </c>
      <c r="C283" s="6">
        <v>193.99789000000001</v>
      </c>
    </row>
    <row r="284" spans="1:3">
      <c r="A284" s="7"/>
      <c r="B284" s="8" t="s">
        <v>459</v>
      </c>
      <c r="C284" s="6">
        <v>234.53380000000001</v>
      </c>
    </row>
    <row r="285" spans="1:3">
      <c r="A285" s="7"/>
      <c r="B285" s="8" t="s">
        <v>460</v>
      </c>
      <c r="C285" s="6">
        <v>105.77307</v>
      </c>
    </row>
    <row r="286" spans="1:3">
      <c r="A286" s="7"/>
      <c r="B286" s="8" t="s">
        <v>461</v>
      </c>
      <c r="C286" s="6">
        <v>211.14680000000001</v>
      </c>
    </row>
    <row r="287" spans="1:3">
      <c r="A287" s="7"/>
      <c r="B287" s="8" t="s">
        <v>462</v>
      </c>
      <c r="C287" s="6">
        <v>46.979346999999997</v>
      </c>
    </row>
    <row r="288" spans="1:3">
      <c r="A288" s="7"/>
      <c r="B288" s="8" t="s">
        <v>463</v>
      </c>
      <c r="C288" s="6">
        <v>51.677284</v>
      </c>
    </row>
    <row r="289" spans="1:3">
      <c r="A289" s="7"/>
      <c r="B289" s="8" t="s">
        <v>464</v>
      </c>
      <c r="C289" s="6">
        <v>208.66457</v>
      </c>
    </row>
    <row r="290" spans="1:3">
      <c r="A290" s="8">
        <v>2011</v>
      </c>
      <c r="B290" s="8" t="s">
        <v>465</v>
      </c>
      <c r="C290" s="6">
        <v>207.60028</v>
      </c>
    </row>
    <row r="291" spans="1:3">
      <c r="A291" s="7"/>
      <c r="B291" s="8" t="s">
        <v>454</v>
      </c>
      <c r="C291" s="6">
        <v>113.7226</v>
      </c>
    </row>
    <row r="292" spans="1:3">
      <c r="A292" s="7"/>
      <c r="B292" s="8" t="s">
        <v>455</v>
      </c>
      <c r="C292" s="6">
        <v>168.34921</v>
      </c>
    </row>
    <row r="293" spans="1:3">
      <c r="A293" s="7"/>
      <c r="B293" s="8" t="s">
        <v>456</v>
      </c>
      <c r="C293" s="6">
        <v>328.69400000000002</v>
      </c>
    </row>
    <row r="294" spans="1:3">
      <c r="A294" s="7"/>
      <c r="B294" s="8" t="s">
        <v>457</v>
      </c>
      <c r="C294" s="6">
        <v>41.698284000000001</v>
      </c>
    </row>
    <row r="295" spans="1:3">
      <c r="A295" s="7"/>
      <c r="B295" s="8" t="s">
        <v>458</v>
      </c>
      <c r="C295" s="6">
        <v>250.18969999999999</v>
      </c>
    </row>
    <row r="296" spans="1:3">
      <c r="A296" s="7"/>
      <c r="B296" s="8" t="s">
        <v>459</v>
      </c>
      <c r="C296" s="6">
        <v>0</v>
      </c>
    </row>
    <row r="297" spans="1:3">
      <c r="A297" s="7"/>
      <c r="B297" s="8" t="s">
        <v>460</v>
      </c>
      <c r="C297" s="6">
        <v>141.20536999999999</v>
      </c>
    </row>
    <row r="298" spans="1:3">
      <c r="A298" s="7"/>
      <c r="B298" s="8" t="s">
        <v>461</v>
      </c>
      <c r="C298" s="6">
        <v>253.40807000000001</v>
      </c>
    </row>
    <row r="299" spans="1:3">
      <c r="A299" s="7"/>
      <c r="B299" s="8" t="s">
        <v>462</v>
      </c>
      <c r="C299" s="6">
        <v>189.46843000000001</v>
      </c>
    </row>
    <row r="300" spans="1:3">
      <c r="A300" s="7"/>
      <c r="B300" s="8" t="s">
        <v>463</v>
      </c>
      <c r="C300" s="6">
        <v>259.83132999999998</v>
      </c>
    </row>
    <row r="301" spans="1:3">
      <c r="A301" s="7"/>
      <c r="B301" s="8" t="s">
        <v>464</v>
      </c>
      <c r="C301" s="6">
        <v>44.676730999999997</v>
      </c>
    </row>
    <row r="302" spans="1:3">
      <c r="A302" s="8">
        <v>2012</v>
      </c>
      <c r="B302" s="8" t="s">
        <v>465</v>
      </c>
      <c r="C302" s="6">
        <v>68.903046000000003</v>
      </c>
    </row>
    <row r="303" spans="1:3">
      <c r="A303" s="7"/>
      <c r="B303" s="8" t="s">
        <v>454</v>
      </c>
      <c r="C303" s="6">
        <v>82.720733999999993</v>
      </c>
    </row>
    <row r="304" spans="1:3">
      <c r="A304" s="7"/>
      <c r="B304" s="8" t="s">
        <v>455</v>
      </c>
      <c r="C304" s="6">
        <v>115.19211</v>
      </c>
    </row>
    <row r="305" spans="1:3">
      <c r="A305" s="7"/>
      <c r="B305" s="8" t="s">
        <v>456</v>
      </c>
      <c r="C305" s="6">
        <v>136.82248999999999</v>
      </c>
    </row>
    <row r="306" spans="1:3">
      <c r="A306" s="7"/>
      <c r="B306" s="8" t="s">
        <v>457</v>
      </c>
      <c r="C306" s="6">
        <v>154.51330999999999</v>
      </c>
    </row>
    <row r="307" spans="1:3">
      <c r="A307" s="7"/>
      <c r="B307" s="8" t="s">
        <v>458</v>
      </c>
      <c r="C307" s="6">
        <v>201.67857000000001</v>
      </c>
    </row>
    <row r="308" spans="1:3">
      <c r="A308" s="7"/>
      <c r="B308" s="8" t="s">
        <v>459</v>
      </c>
      <c r="C308" s="6">
        <v>473.82736</v>
      </c>
    </row>
    <row r="309" spans="1:3">
      <c r="A309" s="7"/>
      <c r="B309" s="8" t="s">
        <v>460</v>
      </c>
      <c r="C309" s="6">
        <v>251.53012000000001</v>
      </c>
    </row>
    <row r="310" spans="1:3">
      <c r="A310" s="7"/>
      <c r="B310" s="8" t="s">
        <v>461</v>
      </c>
      <c r="C310" s="6">
        <v>325.42444</v>
      </c>
    </row>
    <row r="311" spans="1:3">
      <c r="A311" s="7"/>
      <c r="B311" s="8" t="s">
        <v>462</v>
      </c>
      <c r="C311" s="6">
        <v>229.71964</v>
      </c>
    </row>
    <row r="312" spans="1:3">
      <c r="A312" s="7"/>
      <c r="B312" s="8" t="s">
        <v>463</v>
      </c>
      <c r="C312" s="6">
        <v>120.19431</v>
      </c>
    </row>
    <row r="313" spans="1:3">
      <c r="A313" s="7"/>
      <c r="B313" s="8" t="s">
        <v>464</v>
      </c>
      <c r="C313" s="6">
        <v>73.928016999999997</v>
      </c>
    </row>
    <row r="314" spans="1:3">
      <c r="A314" s="8">
        <v>2013</v>
      </c>
      <c r="B314" s="8" t="s">
        <v>465</v>
      </c>
      <c r="C314" s="6">
        <v>83.196021999999999</v>
      </c>
    </row>
    <row r="315" spans="1:3">
      <c r="A315" s="7"/>
      <c r="B315" s="8" t="s">
        <v>454</v>
      </c>
      <c r="C315" s="6">
        <v>130.63616999999999</v>
      </c>
    </row>
    <row r="316" spans="1:3">
      <c r="A316" s="7"/>
      <c r="B316" s="8" t="s">
        <v>455</v>
      </c>
      <c r="C316" s="6">
        <v>121.2641</v>
      </c>
    </row>
    <row r="317" spans="1:3">
      <c r="A317" s="7"/>
      <c r="B317" s="8" t="s">
        <v>456</v>
      </c>
      <c r="C317" s="6">
        <v>88.475769</v>
      </c>
    </row>
    <row r="318" spans="1:3">
      <c r="A318" s="7"/>
      <c r="B318" s="8" t="s">
        <v>457</v>
      </c>
      <c r="C318" s="6">
        <v>105.46706</v>
      </c>
    </row>
    <row r="319" spans="1:3">
      <c r="A319" s="7"/>
      <c r="B319" s="8" t="s">
        <v>458</v>
      </c>
      <c r="C319" s="6">
        <v>261.03505999999999</v>
      </c>
    </row>
    <row r="320" spans="1:3">
      <c r="A320" s="7"/>
      <c r="B320" s="8" t="s">
        <v>459</v>
      </c>
      <c r="C320" s="6">
        <v>71.279007000000007</v>
      </c>
    </row>
    <row r="321" spans="1:3">
      <c r="A321" s="7"/>
      <c r="B321" s="8" t="s">
        <v>460</v>
      </c>
      <c r="C321" s="6">
        <v>162.00720000000001</v>
      </c>
    </row>
    <row r="322" spans="1:3">
      <c r="A322" s="7"/>
      <c r="B322" s="8" t="s">
        <v>461</v>
      </c>
      <c r="C322" s="6">
        <v>112.42321</v>
      </c>
    </row>
    <row r="323" spans="1:3">
      <c r="A323" s="7"/>
      <c r="B323" s="8" t="s">
        <v>462</v>
      </c>
      <c r="C323" s="6">
        <v>129.10723999999999</v>
      </c>
    </row>
    <row r="324" spans="1:3">
      <c r="A324" s="7"/>
      <c r="B324" s="8" t="s">
        <v>463</v>
      </c>
      <c r="C324" s="6">
        <v>50.714123000000001</v>
      </c>
    </row>
    <row r="325" spans="1:3">
      <c r="A325" s="7"/>
      <c r="B325" s="8" t="s">
        <v>464</v>
      </c>
      <c r="C325" s="6">
        <v>75.815055999999998</v>
      </c>
    </row>
    <row r="326" spans="1:3">
      <c r="A326" s="8">
        <v>2014</v>
      </c>
      <c r="B326" s="8" t="s">
        <v>465</v>
      </c>
      <c r="C326" s="6">
        <v>125.91452</v>
      </c>
    </row>
    <row r="327" spans="1:3">
      <c r="A327" s="7"/>
      <c r="B327" s="8" t="s">
        <v>454</v>
      </c>
      <c r="C327" s="6">
        <v>236.92212000000001</v>
      </c>
    </row>
    <row r="328" spans="1:3">
      <c r="A328" s="7"/>
      <c r="B328" s="8" t="s">
        <v>455</v>
      </c>
      <c r="C328" s="6">
        <v>246.80058</v>
      </c>
    </row>
    <row r="329" spans="1:3">
      <c r="A329" s="7"/>
      <c r="B329" s="8" t="s">
        <v>456</v>
      </c>
      <c r="C329" s="6">
        <v>0</v>
      </c>
    </row>
    <row r="330" spans="1:3">
      <c r="A330" s="7"/>
      <c r="B330" s="8" t="s">
        <v>457</v>
      </c>
      <c r="C330" s="6">
        <v>226.03941</v>
      </c>
    </row>
    <row r="331" spans="1:3">
      <c r="A331" s="7"/>
      <c r="B331" s="8" t="s">
        <v>458</v>
      </c>
      <c r="C331" s="6">
        <v>32.298302</v>
      </c>
    </row>
    <row r="332" spans="1:3">
      <c r="A332" s="7"/>
      <c r="B332" s="8" t="s">
        <v>459</v>
      </c>
      <c r="C332" s="6">
        <v>36.792603</v>
      </c>
    </row>
    <row r="333" spans="1:3">
      <c r="A333" s="7"/>
      <c r="B333" s="8" t="s">
        <v>460</v>
      </c>
      <c r="C333" s="6">
        <v>130.94254000000001</v>
      </c>
    </row>
    <row r="334" spans="1:3">
      <c r="A334" s="7"/>
      <c r="B334" s="8" t="s">
        <v>461</v>
      </c>
      <c r="C334" s="6">
        <v>140.99036000000001</v>
      </c>
    </row>
    <row r="335" spans="1:3">
      <c r="A335" s="7"/>
      <c r="B335" s="8" t="s">
        <v>462</v>
      </c>
      <c r="C335" s="6">
        <v>205.46754000000001</v>
      </c>
    </row>
    <row r="336" spans="1:3">
      <c r="A336" s="7"/>
      <c r="B336" s="8" t="s">
        <v>463</v>
      </c>
      <c r="C336" s="6">
        <v>67.155647000000002</v>
      </c>
    </row>
    <row r="337" spans="1:3">
      <c r="A337" s="7"/>
      <c r="B337" s="8" t="s">
        <v>464</v>
      </c>
      <c r="C337" s="6">
        <v>96.382614000000004</v>
      </c>
    </row>
    <row r="338" spans="1:3">
      <c r="A338" s="8">
        <v>2015</v>
      </c>
      <c r="B338" s="8" t="s">
        <v>465</v>
      </c>
      <c r="C338" s="6">
        <v>224.06595999999999</v>
      </c>
    </row>
    <row r="339" spans="1:3">
      <c r="A339" s="7"/>
      <c r="B339" s="8" t="s">
        <v>454</v>
      </c>
      <c r="C339" s="6">
        <v>226.07069000000001</v>
      </c>
    </row>
    <row r="340" spans="1:3">
      <c r="A340" s="7"/>
      <c r="B340" s="8" t="s">
        <v>455</v>
      </c>
      <c r="C340" s="6">
        <v>0</v>
      </c>
    </row>
    <row r="341" spans="1:3">
      <c r="A341" s="7"/>
      <c r="B341" s="8" t="s">
        <v>456</v>
      </c>
      <c r="C341" s="6">
        <v>303.64672999999999</v>
      </c>
    </row>
    <row r="342" spans="1:3">
      <c r="A342" s="7"/>
      <c r="B342" s="8" t="s">
        <v>457</v>
      </c>
      <c r="C342" s="6">
        <v>112.6358</v>
      </c>
    </row>
    <row r="343" spans="1:3">
      <c r="A343" s="7"/>
      <c r="B343" s="8" t="s">
        <v>458</v>
      </c>
      <c r="C343" s="6">
        <v>167.54390000000001</v>
      </c>
    </row>
    <row r="344" spans="1:3">
      <c r="A344" s="7"/>
      <c r="B344" s="8" t="s">
        <v>459</v>
      </c>
      <c r="C344" s="6">
        <v>234.89673999999999</v>
      </c>
    </row>
    <row r="345" spans="1:3">
      <c r="A345" s="7"/>
      <c r="B345" s="8" t="s">
        <v>460</v>
      </c>
      <c r="C345" s="6">
        <v>159.51514</v>
      </c>
    </row>
    <row r="346" spans="1:3">
      <c r="A346" s="7"/>
      <c r="B346" s="8" t="s">
        <v>461</v>
      </c>
      <c r="C346" s="6">
        <v>165.65557999999999</v>
      </c>
    </row>
    <row r="347" spans="1:3">
      <c r="A347" s="7"/>
      <c r="B347" s="8" t="s">
        <v>462</v>
      </c>
      <c r="C347" s="6">
        <v>257.98907000000003</v>
      </c>
    </row>
    <row r="348" spans="1:3">
      <c r="A348" s="7"/>
      <c r="B348" s="8" t="s">
        <v>463</v>
      </c>
      <c r="C348" s="6">
        <v>0</v>
      </c>
    </row>
    <row r="349" spans="1:3">
      <c r="A349" s="7"/>
      <c r="B349" s="8" t="s">
        <v>464</v>
      </c>
      <c r="C349" s="6">
        <v>207.60028</v>
      </c>
    </row>
    <row r="350" spans="1:3">
      <c r="A350" s="8">
        <v>2016</v>
      </c>
      <c r="B350" s="8" t="s">
        <v>465</v>
      </c>
      <c r="C350" s="6">
        <v>184.68207000000001</v>
      </c>
    </row>
    <row r="351" spans="1:3">
      <c r="A351" s="7"/>
      <c r="B351" s="8" t="s">
        <v>454</v>
      </c>
    </row>
    <row r="352" spans="1:3">
      <c r="A352" s="7"/>
      <c r="B352" s="8" t="s">
        <v>455</v>
      </c>
    </row>
    <row r="353" spans="1:2">
      <c r="A353" s="7"/>
      <c r="B353" s="8" t="s">
        <v>456</v>
      </c>
    </row>
    <row r="354" spans="1:2">
      <c r="A354" s="7"/>
      <c r="B354" s="8" t="s">
        <v>457</v>
      </c>
    </row>
    <row r="355" spans="1:2">
      <c r="A355" s="7"/>
      <c r="B355" s="8" t="s">
        <v>458</v>
      </c>
    </row>
    <row r="356" spans="1:2">
      <c r="A356" s="7"/>
      <c r="B356" s="8" t="s">
        <v>459</v>
      </c>
    </row>
    <row r="357" spans="1:2">
      <c r="A357" s="7"/>
      <c r="B357" s="8" t="s">
        <v>460</v>
      </c>
    </row>
    <row r="358" spans="1:2">
      <c r="A358" s="7"/>
      <c r="B358" s="8" t="s">
        <v>461</v>
      </c>
    </row>
    <row r="359" spans="1:2">
      <c r="A359" s="7"/>
      <c r="B359" s="8" t="s">
        <v>462</v>
      </c>
    </row>
  </sheetData>
  <mergeCells count="1">
    <mergeCell ref="G5:H6"/>
  </mergeCells>
  <phoneticPr fontId="37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heetViews>
  <sheetFormatPr defaultRowHeight="15"/>
  <sheetData/>
  <phoneticPr fontId="37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145" zoomScaleNormal="145" workbookViewId="0"/>
  </sheetViews>
  <sheetFormatPr defaultRowHeight="15"/>
  <cols>
    <col min="1" max="2" width="47.28515625" style="92" customWidth="1"/>
    <col min="3" max="16384" width="9.140625" style="92"/>
  </cols>
  <sheetData>
    <row r="1" spans="1:2" ht="15.75" thickBot="1">
      <c r="A1" s="91" t="s">
        <v>691</v>
      </c>
      <c r="B1" s="91" t="s">
        <v>692</v>
      </c>
    </row>
    <row r="2" spans="1:2" ht="18.75" customHeight="1" thickTop="1">
      <c r="A2" s="92" t="s">
        <v>693</v>
      </c>
    </row>
    <row r="3" spans="1:2" ht="18.75" customHeight="1">
      <c r="A3" s="93" t="s">
        <v>694</v>
      </c>
      <c r="B3" s="93" t="s">
        <v>695</v>
      </c>
    </row>
    <row r="4" spans="1:2" ht="18.75" customHeight="1">
      <c r="A4" s="92" t="s">
        <v>696</v>
      </c>
    </row>
    <row r="5" spans="1:2" ht="18.75" customHeight="1">
      <c r="A5" s="92" t="s">
        <v>697</v>
      </c>
      <c r="B5" s="92" t="s">
        <v>698</v>
      </c>
    </row>
    <row r="6" spans="1:2" ht="18.75" customHeight="1">
      <c r="A6" s="93" t="s">
        <v>699</v>
      </c>
      <c r="B6" s="93" t="s">
        <v>700</v>
      </c>
    </row>
    <row r="7" spans="1:2" ht="18.75" customHeight="1">
      <c r="A7" s="92" t="s">
        <v>701</v>
      </c>
    </row>
    <row r="8" spans="1:2" ht="18.75" customHeight="1">
      <c r="A8" s="92" t="s">
        <v>702</v>
      </c>
      <c r="B8" s="92" t="s">
        <v>703</v>
      </c>
    </row>
    <row r="9" spans="1:2" ht="18.75" customHeight="1">
      <c r="A9" s="92" t="s">
        <v>704</v>
      </c>
      <c r="B9" s="92" t="s">
        <v>705</v>
      </c>
    </row>
    <row r="10" spans="1:2" ht="18.75" customHeight="1">
      <c r="A10" s="92" t="s">
        <v>706</v>
      </c>
      <c r="B10" s="92" t="s">
        <v>707</v>
      </c>
    </row>
    <row r="11" spans="1:2" ht="18.75" customHeight="1">
      <c r="B11" s="92" t="s">
        <v>708</v>
      </c>
    </row>
    <row r="12" spans="1:2" ht="18.75" customHeight="1">
      <c r="A12" s="92" t="s">
        <v>709</v>
      </c>
      <c r="B12" s="92" t="s">
        <v>710</v>
      </c>
    </row>
    <row r="13" spans="1:2" ht="18.75" customHeight="1">
      <c r="A13" s="92" t="s">
        <v>711</v>
      </c>
      <c r="B13" s="92" t="s">
        <v>712</v>
      </c>
    </row>
    <row r="14" spans="1:2" ht="18.75" customHeight="1">
      <c r="A14" s="92" t="s">
        <v>713</v>
      </c>
      <c r="B14" s="92" t="s">
        <v>714</v>
      </c>
    </row>
    <row r="15" spans="1:2" ht="18.75" customHeight="1">
      <c r="A15" s="92" t="s">
        <v>715</v>
      </c>
      <c r="B15" s="92" t="s">
        <v>716</v>
      </c>
    </row>
    <row r="16" spans="1:2" ht="18.75" customHeight="1">
      <c r="A16" s="92" t="s">
        <v>717</v>
      </c>
    </row>
    <row r="17" spans="1:2" ht="18.75" customHeight="1">
      <c r="A17" s="92" t="s">
        <v>718</v>
      </c>
      <c r="B17" s="92" t="s">
        <v>719</v>
      </c>
    </row>
    <row r="18" spans="1:2" ht="18.75" customHeight="1">
      <c r="A18" s="92" t="s">
        <v>720</v>
      </c>
      <c r="B18" s="92" t="s">
        <v>721</v>
      </c>
    </row>
    <row r="19" spans="1:2" ht="18.75" customHeight="1">
      <c r="A19" s="92" t="s">
        <v>722</v>
      </c>
      <c r="B19" s="92" t="s">
        <v>723</v>
      </c>
    </row>
    <row r="20" spans="1:2" ht="18.75" customHeight="1">
      <c r="A20" s="92" t="s">
        <v>724</v>
      </c>
      <c r="B20" s="92" t="s">
        <v>725</v>
      </c>
    </row>
    <row r="21" spans="1:2" ht="18.75" customHeight="1">
      <c r="A21" s="92" t="s">
        <v>726</v>
      </c>
      <c r="B21" s="92" t="s">
        <v>727</v>
      </c>
    </row>
    <row r="22" spans="1:2" ht="18.75" customHeight="1">
      <c r="A22" s="92" t="s">
        <v>728</v>
      </c>
      <c r="B22" s="92" t="s">
        <v>729</v>
      </c>
    </row>
    <row r="23" spans="1:2" ht="18.75" customHeight="1">
      <c r="A23" s="92" t="s">
        <v>730</v>
      </c>
      <c r="B23" s="92" t="s">
        <v>731</v>
      </c>
    </row>
    <row r="24" spans="1:2" ht="18.75" customHeight="1">
      <c r="B24" s="92" t="s">
        <v>732</v>
      </c>
    </row>
    <row r="25" spans="1:2" ht="18.75" customHeight="1">
      <c r="A25" s="92" t="s">
        <v>733</v>
      </c>
      <c r="B25" s="92" t="s">
        <v>734</v>
      </c>
    </row>
    <row r="26" spans="1:2" ht="18.75" customHeight="1">
      <c r="A26" s="92" t="s">
        <v>735</v>
      </c>
      <c r="B26" s="92" t="s">
        <v>736</v>
      </c>
    </row>
    <row r="27" spans="1:2" ht="18.75" customHeight="1">
      <c r="A27" s="92" t="s">
        <v>737</v>
      </c>
      <c r="B27" s="92" t="s">
        <v>738</v>
      </c>
    </row>
    <row r="28" spans="1:2" ht="18.75" customHeight="1">
      <c r="A28" s="92" t="s">
        <v>739</v>
      </c>
      <c r="B28" s="92" t="s">
        <v>740</v>
      </c>
    </row>
    <row r="29" spans="1:2" ht="18.75" customHeight="1">
      <c r="A29" s="92" t="s">
        <v>741</v>
      </c>
      <c r="B29" s="92" t="s">
        <v>742</v>
      </c>
    </row>
    <row r="30" spans="1:2" ht="18.75" customHeight="1">
      <c r="A30" s="92" t="s">
        <v>743</v>
      </c>
      <c r="B30" s="92" t="s">
        <v>744</v>
      </c>
    </row>
    <row r="31" spans="1:2" ht="18.75" customHeight="1">
      <c r="A31" s="93" t="s">
        <v>745</v>
      </c>
      <c r="B31" s="93" t="s">
        <v>746</v>
      </c>
    </row>
    <row r="32" spans="1:2">
      <c r="A32" s="92" t="s">
        <v>747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zoomScale="145" zoomScaleNormal="145" workbookViewId="0"/>
  </sheetViews>
  <sheetFormatPr defaultRowHeight="15"/>
  <cols>
    <col min="1" max="2" width="47.28515625" style="94" customWidth="1"/>
    <col min="3" max="16384" width="9.140625" style="94"/>
  </cols>
  <sheetData>
    <row r="1" spans="1:2">
      <c r="A1" s="92" t="s">
        <v>748</v>
      </c>
      <c r="B1" s="92"/>
    </row>
    <row r="2" spans="1:2" ht="15.75" thickBot="1">
      <c r="A2" s="91" t="s">
        <v>691</v>
      </c>
      <c r="B2" s="91" t="s">
        <v>692</v>
      </c>
    </row>
    <row r="3" spans="1:2" ht="18.75" customHeight="1" thickTop="1">
      <c r="A3" s="95" t="s">
        <v>749</v>
      </c>
      <c r="B3" s="95" t="s">
        <v>750</v>
      </c>
    </row>
    <row r="4" spans="1:2" ht="18.75" customHeight="1">
      <c r="A4" s="95" t="s">
        <v>751</v>
      </c>
      <c r="B4" s="95" t="s">
        <v>752</v>
      </c>
    </row>
    <row r="5" spans="1:2" ht="18.75" customHeight="1">
      <c r="A5" s="92"/>
      <c r="B5" s="95" t="s">
        <v>753</v>
      </c>
    </row>
    <row r="6" spans="1:2" ht="18.75" customHeight="1">
      <c r="A6" s="95" t="s">
        <v>754</v>
      </c>
      <c r="B6" s="95" t="s">
        <v>755</v>
      </c>
    </row>
    <row r="7" spans="1:2" ht="18.75" customHeight="1">
      <c r="A7" s="95" t="s">
        <v>756</v>
      </c>
      <c r="B7" s="95" t="s">
        <v>757</v>
      </c>
    </row>
    <row r="8" spans="1:2" ht="18.75" customHeight="1">
      <c r="A8" s="95" t="s">
        <v>718</v>
      </c>
      <c r="B8" s="95" t="s">
        <v>758</v>
      </c>
    </row>
    <row r="9" spans="1:2" ht="18.75" customHeight="1">
      <c r="A9" s="96" t="s">
        <v>759</v>
      </c>
      <c r="B9" s="95" t="s">
        <v>760</v>
      </c>
    </row>
    <row r="10" spans="1:2" ht="18.75" customHeight="1">
      <c r="A10" s="95" t="s">
        <v>709</v>
      </c>
      <c r="B10" s="95" t="s">
        <v>710</v>
      </c>
    </row>
    <row r="11" spans="1:2" ht="18.75" customHeight="1">
      <c r="A11" s="95" t="s">
        <v>702</v>
      </c>
      <c r="B11" s="95" t="s">
        <v>703</v>
      </c>
    </row>
    <row r="12" spans="1:2" ht="18.75" customHeight="1">
      <c r="A12" s="95" t="s">
        <v>761</v>
      </c>
      <c r="B12" s="95" t="s">
        <v>705</v>
      </c>
    </row>
    <row r="13" spans="1:2" ht="18.75" customHeight="1">
      <c r="A13" s="95" t="s">
        <v>706</v>
      </c>
      <c r="B13" s="95" t="s">
        <v>707</v>
      </c>
    </row>
    <row r="14" spans="1:2" ht="18.75" customHeight="1">
      <c r="A14" s="92"/>
      <c r="B14" s="95" t="s">
        <v>708</v>
      </c>
    </row>
    <row r="15" spans="1:2" ht="18.75" customHeight="1">
      <c r="A15" s="95" t="s">
        <v>762</v>
      </c>
      <c r="B15" s="95" t="s">
        <v>763</v>
      </c>
    </row>
    <row r="16" spans="1:2" ht="18.75" customHeight="1">
      <c r="A16" s="96" t="s">
        <v>764</v>
      </c>
      <c r="B16" s="95" t="s">
        <v>765</v>
      </c>
    </row>
    <row r="17" spans="1:2" ht="18.75" customHeight="1">
      <c r="A17" s="95" t="s">
        <v>766</v>
      </c>
      <c r="B17" s="95"/>
    </row>
    <row r="18" spans="1:2" ht="18.75" customHeight="1">
      <c r="A18" s="95" t="s">
        <v>767</v>
      </c>
      <c r="B18" s="95" t="s">
        <v>768</v>
      </c>
    </row>
    <row r="19" spans="1:2" ht="18.75" customHeight="1">
      <c r="A19" s="95" t="s">
        <v>769</v>
      </c>
      <c r="B19" s="95" t="s">
        <v>770</v>
      </c>
    </row>
    <row r="20" spans="1:2" ht="18.75" customHeight="1">
      <c r="A20" s="95" t="s">
        <v>771</v>
      </c>
      <c r="B20" s="95" t="s">
        <v>772</v>
      </c>
    </row>
    <row r="21" spans="1:2" ht="18.75" customHeight="1">
      <c r="A21" s="92"/>
      <c r="B21" s="95" t="s">
        <v>773</v>
      </c>
    </row>
    <row r="22" spans="1:2" ht="18.75" customHeight="1">
      <c r="A22" s="95" t="s">
        <v>774</v>
      </c>
      <c r="B22" s="95" t="s">
        <v>775</v>
      </c>
    </row>
    <row r="23" spans="1:2" ht="18.75" customHeight="1">
      <c r="A23" s="95" t="s">
        <v>776</v>
      </c>
      <c r="B23" s="95" t="s">
        <v>777</v>
      </c>
    </row>
    <row r="24" spans="1:2" ht="18.75" customHeight="1">
      <c r="A24" s="95" t="s">
        <v>778</v>
      </c>
      <c r="B24" s="95" t="s">
        <v>779</v>
      </c>
    </row>
    <row r="25" spans="1:2" ht="18.75" customHeight="1">
      <c r="A25" s="95" t="s">
        <v>780</v>
      </c>
      <c r="B25" s="95" t="s">
        <v>781</v>
      </c>
    </row>
    <row r="26" spans="1:2" ht="18.75" customHeight="1">
      <c r="A26" s="95" t="s">
        <v>782</v>
      </c>
      <c r="B26" s="95" t="s">
        <v>783</v>
      </c>
    </row>
    <row r="27" spans="1:2" ht="18.75" customHeight="1">
      <c r="A27" s="95" t="s">
        <v>784</v>
      </c>
      <c r="B27" s="95" t="s">
        <v>785</v>
      </c>
    </row>
    <row r="28" spans="1:2" ht="18.75" customHeight="1">
      <c r="A28" s="95" t="s">
        <v>786</v>
      </c>
      <c r="B28" s="95" t="s">
        <v>787</v>
      </c>
    </row>
    <row r="29" spans="1:2" ht="18.75" customHeight="1">
      <c r="A29" s="95" t="s">
        <v>788</v>
      </c>
      <c r="B29" s="95" t="s">
        <v>789</v>
      </c>
    </row>
    <row r="30" spans="1:2" ht="18.75" customHeight="1">
      <c r="A30" s="95" t="s">
        <v>790</v>
      </c>
      <c r="B30" s="95" t="s">
        <v>791</v>
      </c>
    </row>
    <row r="31" spans="1:2" ht="18.75" customHeight="1">
      <c r="A31" s="95" t="s">
        <v>792</v>
      </c>
      <c r="B31" s="95" t="s">
        <v>793</v>
      </c>
    </row>
    <row r="32" spans="1:2" ht="18.75" customHeight="1">
      <c r="A32" s="95" t="s">
        <v>713</v>
      </c>
      <c r="B32" s="95" t="s">
        <v>714</v>
      </c>
    </row>
    <row r="33" spans="1:2" ht="18.75" customHeight="1">
      <c r="A33" s="95" t="s">
        <v>794</v>
      </c>
      <c r="B33" s="95" t="s">
        <v>795</v>
      </c>
    </row>
    <row r="34" spans="1:2" ht="18.75" customHeight="1">
      <c r="A34" s="92"/>
      <c r="B34" s="95" t="s">
        <v>796</v>
      </c>
    </row>
    <row r="35" spans="1:2" ht="18.75" customHeight="1">
      <c r="A35" s="95" t="s">
        <v>797</v>
      </c>
      <c r="B35" s="95" t="s">
        <v>716</v>
      </c>
    </row>
    <row r="36" spans="1:2" ht="18.75" customHeight="1">
      <c r="A36" s="95" t="s">
        <v>798</v>
      </c>
      <c r="B36" s="95"/>
    </row>
    <row r="37" spans="1:2" ht="18.75" customHeight="1">
      <c r="A37" s="93" t="s">
        <v>799</v>
      </c>
      <c r="B37" s="93" t="s">
        <v>800</v>
      </c>
    </row>
    <row r="38" spans="1:2">
      <c r="A38" s="92" t="s">
        <v>747</v>
      </c>
      <c r="B38" s="92"/>
    </row>
    <row r="39" spans="1:2">
      <c r="A39" s="92" t="s">
        <v>747</v>
      </c>
      <c r="B39" s="92"/>
    </row>
    <row r="40" spans="1:2">
      <c r="A40" s="92" t="s">
        <v>747</v>
      </c>
      <c r="B40" s="92"/>
    </row>
    <row r="41" spans="1:2">
      <c r="A41" s="92" t="s">
        <v>747</v>
      </c>
      <c r="B41" s="9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zoomScale="145" zoomScaleNormal="145" workbookViewId="0"/>
  </sheetViews>
  <sheetFormatPr defaultRowHeight="15"/>
  <cols>
    <col min="1" max="2" width="47.28515625" style="94" customWidth="1"/>
    <col min="3" max="16384" width="9.140625" style="94"/>
  </cols>
  <sheetData>
    <row r="1" spans="1:2">
      <c r="A1" s="92" t="s">
        <v>801</v>
      </c>
      <c r="B1" s="92"/>
    </row>
    <row r="2" spans="1:2" ht="15.75" thickBot="1">
      <c r="A2" s="91" t="s">
        <v>691</v>
      </c>
      <c r="B2" s="91" t="s">
        <v>692</v>
      </c>
    </row>
    <row r="3" spans="1:2" ht="18.75" customHeight="1" thickTop="1">
      <c r="A3" s="95" t="s">
        <v>802</v>
      </c>
      <c r="B3" s="95" t="s">
        <v>803</v>
      </c>
    </row>
    <row r="4" spans="1:2" ht="18.75" customHeight="1">
      <c r="A4" s="95" t="s">
        <v>804</v>
      </c>
      <c r="B4" s="95" t="s">
        <v>805</v>
      </c>
    </row>
    <row r="5" spans="1:2" ht="18.75" customHeight="1">
      <c r="A5" s="95" t="s">
        <v>806</v>
      </c>
      <c r="B5" s="95" t="s">
        <v>807</v>
      </c>
    </row>
    <row r="6" spans="1:2" ht="18.75" customHeight="1">
      <c r="B6" s="95" t="s">
        <v>808</v>
      </c>
    </row>
    <row r="7" spans="1:2" ht="18.75" customHeight="1">
      <c r="A7" s="95" t="s">
        <v>809</v>
      </c>
      <c r="B7" s="95" t="s">
        <v>810</v>
      </c>
    </row>
    <row r="8" spans="1:2" ht="18.75" customHeight="1">
      <c r="A8" s="95" t="s">
        <v>811</v>
      </c>
      <c r="B8" s="95" t="s">
        <v>812</v>
      </c>
    </row>
    <row r="9" spans="1:2" ht="18.75" customHeight="1">
      <c r="A9" s="95" t="s">
        <v>813</v>
      </c>
      <c r="B9" s="95" t="s">
        <v>814</v>
      </c>
    </row>
    <row r="10" spans="1:2" ht="18.75" customHeight="1">
      <c r="A10" s="95" t="s">
        <v>815</v>
      </c>
      <c r="B10" s="95" t="s">
        <v>816</v>
      </c>
    </row>
    <row r="11" spans="1:2" ht="18.75" customHeight="1">
      <c r="A11" s="95" t="s">
        <v>817</v>
      </c>
      <c r="B11" s="95" t="s">
        <v>818</v>
      </c>
    </row>
    <row r="12" spans="1:2" ht="18.75" customHeight="1">
      <c r="A12" s="93" t="s">
        <v>819</v>
      </c>
      <c r="B12" s="93" t="s">
        <v>820</v>
      </c>
    </row>
    <row r="13" spans="1:2">
      <c r="A13" s="92" t="s">
        <v>747</v>
      </c>
      <c r="B13" s="92"/>
    </row>
    <row r="14" spans="1:2">
      <c r="A14" s="92" t="s">
        <v>747</v>
      </c>
      <c r="B14" s="92"/>
    </row>
    <row r="15" spans="1:2">
      <c r="A15" s="92" t="s">
        <v>747</v>
      </c>
      <c r="B15" s="9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145" zoomScaleNormal="145" workbookViewId="0"/>
  </sheetViews>
  <sheetFormatPr defaultRowHeight="15"/>
  <cols>
    <col min="1" max="2" width="47.28515625" style="94" customWidth="1"/>
    <col min="3" max="16384" width="9.140625" style="94"/>
  </cols>
  <sheetData>
    <row r="1" spans="1:2">
      <c r="A1" s="92" t="s">
        <v>821</v>
      </c>
      <c r="B1" s="92"/>
    </row>
    <row r="2" spans="1:2" ht="15.75" thickBot="1">
      <c r="A2" s="91" t="s">
        <v>691</v>
      </c>
      <c r="B2" s="91" t="s">
        <v>692</v>
      </c>
    </row>
    <row r="3" spans="1:2" ht="18.75" customHeight="1" thickTop="1">
      <c r="A3" s="95" t="s">
        <v>822</v>
      </c>
      <c r="B3" s="95" t="s">
        <v>823</v>
      </c>
    </row>
    <row r="4" spans="1:2" ht="18.75" customHeight="1">
      <c r="A4" s="95" t="s">
        <v>722</v>
      </c>
      <c r="B4" s="95" t="s">
        <v>723</v>
      </c>
    </row>
    <row r="5" spans="1:2" ht="18.75" customHeight="1">
      <c r="A5" s="95" t="s">
        <v>720</v>
      </c>
      <c r="B5" s="95" t="s">
        <v>721</v>
      </c>
    </row>
    <row r="6" spans="1:2" ht="18.75" customHeight="1">
      <c r="A6" s="95" t="s">
        <v>824</v>
      </c>
      <c r="B6" s="95" t="s">
        <v>825</v>
      </c>
    </row>
    <row r="7" spans="1:2" ht="18.75" customHeight="1">
      <c r="A7" s="95" t="s">
        <v>826</v>
      </c>
      <c r="B7" s="95" t="s">
        <v>827</v>
      </c>
    </row>
    <row r="8" spans="1:2" ht="18.75" customHeight="1">
      <c r="A8" s="96" t="s">
        <v>828</v>
      </c>
      <c r="B8" s="95" t="s">
        <v>829</v>
      </c>
    </row>
    <row r="9" spans="1:2" ht="18.75" customHeight="1">
      <c r="A9" s="95" t="s">
        <v>830</v>
      </c>
      <c r="B9" s="95" t="s">
        <v>831</v>
      </c>
    </row>
    <row r="10" spans="1:2" ht="18.75" customHeight="1">
      <c r="A10" s="95" t="s">
        <v>832</v>
      </c>
      <c r="B10" s="95" t="s">
        <v>833</v>
      </c>
    </row>
    <row r="11" spans="1:2" ht="18.75" customHeight="1">
      <c r="A11" s="95" t="s">
        <v>834</v>
      </c>
      <c r="B11" s="95" t="s">
        <v>835</v>
      </c>
    </row>
    <row r="12" spans="1:2" ht="18.75" customHeight="1">
      <c r="A12" s="95" t="s">
        <v>836</v>
      </c>
      <c r="B12" s="95" t="s">
        <v>837</v>
      </c>
    </row>
    <row r="13" spans="1:2" ht="18.75" customHeight="1">
      <c r="A13" s="95" t="s">
        <v>838</v>
      </c>
      <c r="B13" s="95" t="s">
        <v>839</v>
      </c>
    </row>
    <row r="14" spans="1:2" ht="18.75" customHeight="1">
      <c r="A14" s="95" t="s">
        <v>840</v>
      </c>
      <c r="B14" s="95" t="s">
        <v>841</v>
      </c>
    </row>
    <row r="15" spans="1:2" ht="18.75" customHeight="1">
      <c r="A15" s="96" t="s">
        <v>842</v>
      </c>
      <c r="B15" s="95" t="s">
        <v>843</v>
      </c>
    </row>
    <row r="16" spans="1:2" ht="18.75" customHeight="1">
      <c r="A16" s="95" t="s">
        <v>844</v>
      </c>
      <c r="B16" s="95" t="s">
        <v>845</v>
      </c>
    </row>
    <row r="17" spans="1:2" ht="18.75" customHeight="1">
      <c r="A17" s="93" t="s">
        <v>846</v>
      </c>
      <c r="B17" s="93" t="s">
        <v>847</v>
      </c>
    </row>
    <row r="18" spans="1:2">
      <c r="A18" s="92" t="s">
        <v>747</v>
      </c>
      <c r="B18" s="92"/>
    </row>
    <row r="19" spans="1:2">
      <c r="A19" s="92" t="s">
        <v>747</v>
      </c>
      <c r="B19" s="92"/>
    </row>
    <row r="20" spans="1:2">
      <c r="A20" s="92" t="s">
        <v>747</v>
      </c>
      <c r="B20" s="9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145" zoomScaleNormal="145" workbookViewId="0"/>
  </sheetViews>
  <sheetFormatPr defaultRowHeight="15"/>
  <cols>
    <col min="1" max="2" width="47.28515625" style="94" customWidth="1"/>
    <col min="3" max="16384" width="9.140625" style="94"/>
  </cols>
  <sheetData>
    <row r="1" spans="1:2">
      <c r="A1" s="92" t="s">
        <v>848</v>
      </c>
      <c r="B1" s="92"/>
    </row>
    <row r="2" spans="1:2" ht="15.75" thickBot="1">
      <c r="A2" s="91" t="s">
        <v>691</v>
      </c>
      <c r="B2" s="91" t="s">
        <v>692</v>
      </c>
    </row>
    <row r="3" spans="1:2" ht="18.75" customHeight="1" thickTop="1">
      <c r="A3" s="96" t="s">
        <v>849</v>
      </c>
      <c r="B3" s="95" t="s">
        <v>850</v>
      </c>
    </row>
    <row r="4" spans="1:2" ht="18.75" customHeight="1">
      <c r="A4" s="95" t="s">
        <v>851</v>
      </c>
      <c r="B4" s="95" t="s">
        <v>852</v>
      </c>
    </row>
    <row r="5" spans="1:2" ht="18.75" customHeight="1">
      <c r="A5" s="95" t="s">
        <v>853</v>
      </c>
      <c r="B5" s="95" t="s">
        <v>854</v>
      </c>
    </row>
    <row r="6" spans="1:2" ht="18.75" customHeight="1">
      <c r="A6" s="95" t="s">
        <v>855</v>
      </c>
      <c r="B6" s="95" t="s">
        <v>856</v>
      </c>
    </row>
    <row r="7" spans="1:2" ht="18.75" customHeight="1">
      <c r="A7" s="95" t="s">
        <v>857</v>
      </c>
      <c r="B7" s="95" t="s">
        <v>858</v>
      </c>
    </row>
    <row r="8" spans="1:2" ht="18.75" customHeight="1">
      <c r="A8" s="92"/>
      <c r="B8" s="95" t="s">
        <v>859</v>
      </c>
    </row>
    <row r="9" spans="1:2" ht="18.75" customHeight="1">
      <c r="A9" s="96" t="s">
        <v>860</v>
      </c>
      <c r="B9" s="95" t="s">
        <v>861</v>
      </c>
    </row>
    <row r="10" spans="1:2" ht="18.75" customHeight="1">
      <c r="A10" s="95" t="s">
        <v>862</v>
      </c>
      <c r="B10" s="95" t="s">
        <v>863</v>
      </c>
    </row>
    <row r="11" spans="1:2" ht="18.75" customHeight="1">
      <c r="A11" s="95" t="s">
        <v>864</v>
      </c>
      <c r="B11" s="95" t="s">
        <v>865</v>
      </c>
    </row>
    <row r="12" spans="1:2" ht="18.75" customHeight="1">
      <c r="A12" s="95" t="s">
        <v>866</v>
      </c>
      <c r="B12" s="95" t="s">
        <v>867</v>
      </c>
    </row>
    <row r="13" spans="1:2" ht="18.75" customHeight="1">
      <c r="A13" s="95" t="s">
        <v>868</v>
      </c>
      <c r="B13" s="95" t="s">
        <v>869</v>
      </c>
    </row>
    <row r="14" spans="1:2" ht="18.75" customHeight="1">
      <c r="A14" s="96" t="s">
        <v>870</v>
      </c>
      <c r="B14" s="95" t="s">
        <v>871</v>
      </c>
    </row>
    <row r="15" spans="1:2" ht="18.75" customHeight="1">
      <c r="A15" s="96" t="s">
        <v>872</v>
      </c>
      <c r="B15" s="95" t="s">
        <v>873</v>
      </c>
    </row>
    <row r="16" spans="1:2" ht="18.75" customHeight="1">
      <c r="A16" s="96" t="s">
        <v>874</v>
      </c>
      <c r="B16" s="95" t="s">
        <v>875</v>
      </c>
    </row>
    <row r="17" spans="1:2" ht="18.75" customHeight="1">
      <c r="A17" s="95" t="s">
        <v>876</v>
      </c>
      <c r="B17" s="95" t="s">
        <v>877</v>
      </c>
    </row>
    <row r="18" spans="1:2" ht="18.75" customHeight="1">
      <c r="A18" s="95" t="s">
        <v>878</v>
      </c>
      <c r="B18" s="95" t="s">
        <v>879</v>
      </c>
    </row>
    <row r="19" spans="1:2" ht="18.75" customHeight="1">
      <c r="A19" s="95" t="s">
        <v>880</v>
      </c>
      <c r="B19" s="95" t="s">
        <v>881</v>
      </c>
    </row>
    <row r="20" spans="1:2" ht="18.75" customHeight="1">
      <c r="A20" s="96" t="s">
        <v>882</v>
      </c>
      <c r="B20" s="95" t="s">
        <v>883</v>
      </c>
    </row>
    <row r="21" spans="1:2" ht="18.75" customHeight="1">
      <c r="A21" s="96" t="s">
        <v>884</v>
      </c>
      <c r="B21" s="95" t="s">
        <v>885</v>
      </c>
    </row>
    <row r="22" spans="1:2" ht="18.75" customHeight="1">
      <c r="A22" s="96" t="s">
        <v>886</v>
      </c>
      <c r="B22" s="95"/>
    </row>
    <row r="23" spans="1:2" ht="18.75" customHeight="1">
      <c r="A23" s="96" t="s">
        <v>887</v>
      </c>
      <c r="B23" s="95"/>
    </row>
    <row r="24" spans="1:2" ht="18.75" customHeight="1">
      <c r="A24" s="95" t="s">
        <v>888</v>
      </c>
      <c r="B24" s="95" t="s">
        <v>889</v>
      </c>
    </row>
    <row r="25" spans="1:2" ht="18.75" customHeight="1">
      <c r="A25" s="95" t="s">
        <v>890</v>
      </c>
      <c r="B25" s="95" t="s">
        <v>891</v>
      </c>
    </row>
    <row r="26" spans="1:2" ht="18.75" customHeight="1">
      <c r="A26" s="95" t="s">
        <v>892</v>
      </c>
      <c r="B26" s="95" t="s">
        <v>893</v>
      </c>
    </row>
    <row r="27" spans="1:2" ht="18.75" customHeight="1">
      <c r="A27" s="95" t="s">
        <v>894</v>
      </c>
      <c r="B27" s="95" t="s">
        <v>895</v>
      </c>
    </row>
    <row r="28" spans="1:2" ht="18.75" customHeight="1">
      <c r="A28" s="95" t="s">
        <v>896</v>
      </c>
      <c r="B28" s="95" t="s">
        <v>897</v>
      </c>
    </row>
    <row r="29" spans="1:2" ht="18.75" customHeight="1">
      <c r="A29" s="93" t="s">
        <v>898</v>
      </c>
      <c r="B29" s="93" t="s">
        <v>899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80" zoomScaleNormal="80" workbookViewId="0">
      <selection activeCell="B11" sqref="B11:F11"/>
    </sheetView>
  </sheetViews>
  <sheetFormatPr defaultColWidth="9.140625" defaultRowHeight="28.5" customHeight="1"/>
  <cols>
    <col min="1" max="1" width="43.42578125" style="68" customWidth="1"/>
    <col min="2" max="6" width="14.5703125" style="68" customWidth="1"/>
    <col min="7" max="7" width="24.42578125" style="68" customWidth="1"/>
    <col min="8" max="16384" width="9.140625" style="68"/>
  </cols>
  <sheetData>
    <row r="1" spans="1:7" ht="28.5" customHeight="1">
      <c r="A1" s="97" t="s">
        <v>494</v>
      </c>
      <c r="B1" s="99" t="s">
        <v>543</v>
      </c>
      <c r="C1" s="99"/>
      <c r="D1" s="99"/>
      <c r="E1" s="99"/>
      <c r="F1" s="99"/>
      <c r="G1" s="67"/>
    </row>
    <row r="2" spans="1:7" ht="49.5" customHeight="1">
      <c r="A2" s="98"/>
      <c r="B2" s="77" t="s">
        <v>490</v>
      </c>
      <c r="C2" s="77" t="s">
        <v>491</v>
      </c>
      <c r="D2" s="77" t="s">
        <v>492</v>
      </c>
      <c r="E2" s="77" t="s">
        <v>540</v>
      </c>
      <c r="F2" s="78" t="s">
        <v>541</v>
      </c>
      <c r="G2" s="70" t="s">
        <v>476</v>
      </c>
    </row>
    <row r="3" spans="1:7" ht="28.5" customHeight="1">
      <c r="A3" s="71" t="s">
        <v>515</v>
      </c>
      <c r="B3" s="72">
        <f>'Data for correlations'!S13</f>
        <v>0.49</v>
      </c>
      <c r="C3" s="72">
        <f>'Data for correlations'!T13</f>
        <v>0.44</v>
      </c>
      <c r="D3" s="72">
        <f>'Data for correlations'!U13</f>
        <v>0.44</v>
      </c>
      <c r="E3" s="72">
        <f>'Data for correlations'!V13</f>
        <v>-0.11</v>
      </c>
      <c r="F3" s="72">
        <f>'Data for correlations'!W13</f>
        <v>0.18</v>
      </c>
      <c r="G3" s="73" t="s">
        <v>682</v>
      </c>
    </row>
    <row r="4" spans="1:7" ht="28.5" customHeight="1">
      <c r="A4" s="71" t="s">
        <v>516</v>
      </c>
      <c r="B4" s="72">
        <f>'Data for correlations'!S14</f>
        <v>0.55000000000000004</v>
      </c>
      <c r="C4" s="72">
        <f>'Data for correlations'!T14</f>
        <v>0.44</v>
      </c>
      <c r="D4" s="72">
        <f>'Data for correlations'!U14</f>
        <v>0.36</v>
      </c>
      <c r="E4" s="72">
        <f>'Data for correlations'!V14</f>
        <v>-0.01</v>
      </c>
      <c r="F4" s="72">
        <f>'Data for correlations'!W14</f>
        <v>0.14000000000000001</v>
      </c>
      <c r="G4" s="73" t="s">
        <v>683</v>
      </c>
    </row>
    <row r="5" spans="1:7" ht="28.5" customHeight="1">
      <c r="A5" s="71" t="s">
        <v>517</v>
      </c>
      <c r="B5" s="72">
        <f>'Data for correlations'!S15</f>
        <v>0.21</v>
      </c>
      <c r="C5" s="72">
        <f>'Data for correlations'!T15</f>
        <v>0.04</v>
      </c>
      <c r="D5" s="72">
        <f>'Data for correlations'!U15</f>
        <v>0.25</v>
      </c>
      <c r="E5" s="72">
        <f>'Data for correlations'!V15</f>
        <v>-0.13</v>
      </c>
      <c r="F5" s="72">
        <f>'Data for correlations'!W15</f>
        <v>-0.03</v>
      </c>
      <c r="G5" s="73" t="s">
        <v>684</v>
      </c>
    </row>
    <row r="6" spans="1:7" ht="28.5" customHeight="1">
      <c r="A6" s="71" t="s">
        <v>518</v>
      </c>
      <c r="B6" s="72">
        <f>'Data for correlations'!S16</f>
        <v>0.22</v>
      </c>
      <c r="C6" s="72">
        <f>'Data for correlations'!T16</f>
        <v>0.33</v>
      </c>
      <c r="D6" s="72">
        <f>'Data for correlations'!U16</f>
        <v>0.08</v>
      </c>
      <c r="E6" s="72">
        <f>'Data for correlations'!V16</f>
        <v>-0.19</v>
      </c>
      <c r="F6" s="72">
        <f>'Data for correlations'!W16</f>
        <v>0.22</v>
      </c>
      <c r="G6" s="73" t="s">
        <v>685</v>
      </c>
    </row>
    <row r="7" spans="1:7" ht="28.5" customHeight="1">
      <c r="A7" s="71" t="s">
        <v>688</v>
      </c>
      <c r="B7" s="72">
        <f>'Data for correlations'!S17</f>
        <v>0.34</v>
      </c>
      <c r="C7" s="72">
        <f>'Data for correlations'!T17</f>
        <v>0.18</v>
      </c>
      <c r="D7" s="72">
        <f>'Data for correlations'!U17</f>
        <v>0.28999999999999998</v>
      </c>
      <c r="E7" s="72">
        <f>'Data for correlations'!V17</f>
        <v>0.8</v>
      </c>
      <c r="F7" s="72">
        <f>'Data for correlations'!W17</f>
        <v>0.08</v>
      </c>
      <c r="G7" s="73" t="s">
        <v>686</v>
      </c>
    </row>
    <row r="8" spans="1:7" ht="28.5" customHeight="1">
      <c r="A8" s="71" t="s">
        <v>511</v>
      </c>
      <c r="B8" s="72">
        <f>'Data for correlations'!S18</f>
        <v>0.46</v>
      </c>
      <c r="C8" s="72">
        <f>'Data for correlations'!T18</f>
        <v>0.38</v>
      </c>
      <c r="D8" s="72">
        <f>'Data for correlations'!U18</f>
        <v>0.44</v>
      </c>
      <c r="E8" s="72">
        <f>'Data for correlations'!V18</f>
        <v>0.44</v>
      </c>
      <c r="F8" s="72">
        <f>'Data for correlations'!W18</f>
        <v>0.21</v>
      </c>
      <c r="G8" s="73" t="s">
        <v>685</v>
      </c>
    </row>
    <row r="9" spans="1:7" ht="28.5" customHeight="1">
      <c r="A9" s="71" t="s">
        <v>573</v>
      </c>
      <c r="B9" s="72">
        <f>'Data for correlations'!S19</f>
        <v>0.66</v>
      </c>
      <c r="C9" s="72">
        <f>'Data for correlations'!T19</f>
        <v>0.62</v>
      </c>
      <c r="D9" s="72">
        <f>'Data for correlations'!U19</f>
        <v>0.52</v>
      </c>
      <c r="E9" s="72">
        <f>'Data for correlations'!V19</f>
        <v>0.21</v>
      </c>
      <c r="F9" s="72">
        <f>'Data for correlations'!W19</f>
        <v>0.2</v>
      </c>
      <c r="G9" s="73" t="s">
        <v>493</v>
      </c>
    </row>
    <row r="10" spans="1:7" ht="28.5" customHeight="1">
      <c r="A10" s="71" t="s">
        <v>513</v>
      </c>
      <c r="B10" s="72">
        <f>'Data for correlations'!S20</f>
        <v>0.44</v>
      </c>
      <c r="C10" s="72">
        <f>'Data for correlations'!T20</f>
        <v>0.33</v>
      </c>
      <c r="D10" s="72">
        <f>'Data for correlations'!U20</f>
        <v>0.44</v>
      </c>
      <c r="E10" s="72">
        <f>'Data for correlations'!V20</f>
        <v>0.6</v>
      </c>
      <c r="F10" s="72">
        <f>'Data for correlations'!W20</f>
        <v>0.09</v>
      </c>
      <c r="G10" s="73" t="s">
        <v>685</v>
      </c>
    </row>
    <row r="11" spans="1:7" ht="28.5" customHeight="1">
      <c r="A11" s="74" t="s">
        <v>477</v>
      </c>
      <c r="B11" s="75">
        <f>'Data for correlations'!S21</f>
        <v>0.52</v>
      </c>
      <c r="C11" s="75">
        <f>'Data for correlations'!T21</f>
        <v>0.52</v>
      </c>
      <c r="D11" s="75">
        <f>'Data for correlations'!U21</f>
        <v>0.34</v>
      </c>
      <c r="E11" s="75">
        <f>'Data for correlations'!V21</f>
        <v>-0.16</v>
      </c>
      <c r="F11" s="75">
        <f>'Data for correlations'!W21</f>
        <v>0.19</v>
      </c>
      <c r="G11" s="69" t="s">
        <v>687</v>
      </c>
    </row>
    <row r="12" spans="1:7" ht="28.5" customHeight="1">
      <c r="B12" s="76"/>
      <c r="C12" s="76"/>
      <c r="D12" s="76"/>
      <c r="E12" s="76"/>
      <c r="F12" s="76"/>
    </row>
  </sheetData>
  <mergeCells count="2">
    <mergeCell ref="A1:A2"/>
    <mergeCell ref="B1:F1"/>
  </mergeCells>
  <phoneticPr fontId="379"/>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145" zoomScaleNormal="145" workbookViewId="0">
      <selection activeCell="E21" sqref="E21"/>
    </sheetView>
  </sheetViews>
  <sheetFormatPr defaultColWidth="11.85546875" defaultRowHeight="15.75"/>
  <cols>
    <col min="1" max="1" width="13.85546875" style="32" bestFit="1" customWidth="1"/>
    <col min="2" max="6" width="13.5703125" style="32" customWidth="1"/>
    <col min="7" max="7" width="11.85546875" style="34"/>
    <col min="8" max="16384" width="11.85546875" style="32"/>
  </cols>
  <sheetData>
    <row r="1" spans="1:10">
      <c r="A1" s="40" t="s">
        <v>544</v>
      </c>
      <c r="B1" s="33"/>
      <c r="C1" s="33"/>
      <c r="D1" s="33"/>
      <c r="E1" s="33"/>
      <c r="F1" s="33"/>
    </row>
    <row r="2" spans="1:10">
      <c r="A2" s="35"/>
      <c r="B2" s="36" t="s">
        <v>490</v>
      </c>
      <c r="C2" s="36" t="s">
        <v>491</v>
      </c>
      <c r="D2" s="36" t="s">
        <v>492</v>
      </c>
      <c r="E2" s="36" t="s">
        <v>540</v>
      </c>
      <c r="F2" s="36" t="s">
        <v>541</v>
      </c>
      <c r="G2" s="33"/>
    </row>
    <row r="3" spans="1:10">
      <c r="A3" s="34" t="s">
        <v>490</v>
      </c>
      <c r="B3" s="34">
        <v>1</v>
      </c>
      <c r="C3" s="37">
        <f>'Data for correlations'!T25</f>
        <v>0.92970122472840033</v>
      </c>
      <c r="D3" s="37">
        <f>'Data for correlations'!U25</f>
        <v>0.76115447219441457</v>
      </c>
      <c r="E3" s="37">
        <f>'Data for correlations'!V25</f>
        <v>0.25024637738585448</v>
      </c>
      <c r="F3" s="37">
        <f>'Data for correlations'!W25</f>
        <v>0.34350420038642571</v>
      </c>
    </row>
    <row r="4" spans="1:10">
      <c r="A4" s="34" t="s">
        <v>514</v>
      </c>
      <c r="B4" s="34"/>
      <c r="C4" s="34">
        <v>1</v>
      </c>
      <c r="D4" s="37">
        <f>'Data for correlations'!U26</f>
        <v>0.66604209781358081</v>
      </c>
      <c r="E4" s="37">
        <f>'Data for correlations'!V26</f>
        <v>0.18635422064562795</v>
      </c>
      <c r="F4" s="37">
        <f>'Data for correlations'!W26</f>
        <v>0.37069292955285549</v>
      </c>
      <c r="J4" s="34"/>
    </row>
    <row r="5" spans="1:10">
      <c r="A5" s="34" t="s">
        <v>492</v>
      </c>
      <c r="B5" s="34"/>
      <c r="C5" s="34"/>
      <c r="D5" s="34">
        <v>1</v>
      </c>
      <c r="E5" s="37">
        <f>'Data for correlations'!V27</f>
        <v>0.236429083022414</v>
      </c>
      <c r="F5" s="37">
        <f>'Data for correlations'!W27</f>
        <v>0.4224965023541366</v>
      </c>
    </row>
    <row r="6" spans="1:10">
      <c r="A6" s="34" t="s">
        <v>540</v>
      </c>
      <c r="B6" s="34"/>
      <c r="C6" s="34"/>
      <c r="D6" s="34"/>
      <c r="E6" s="34">
        <v>1</v>
      </c>
      <c r="F6" s="37">
        <f>'Data for correlations'!W28</f>
        <v>8.8279883415057367E-2</v>
      </c>
    </row>
    <row r="7" spans="1:10">
      <c r="A7" s="36" t="s">
        <v>541</v>
      </c>
      <c r="B7" s="36"/>
      <c r="C7" s="36"/>
      <c r="D7" s="36"/>
      <c r="E7" s="36"/>
      <c r="F7" s="36">
        <v>1</v>
      </c>
    </row>
    <row r="11" spans="1:10" s="42" customFormat="1">
      <c r="A11" s="43"/>
      <c r="B11" s="43" t="s">
        <v>490</v>
      </c>
      <c r="C11" s="43" t="s">
        <v>514</v>
      </c>
      <c r="D11" s="43" t="s">
        <v>492</v>
      </c>
      <c r="E11" s="43" t="s">
        <v>540</v>
      </c>
      <c r="F11" s="43" t="s">
        <v>541</v>
      </c>
      <c r="G11" s="41"/>
    </row>
    <row r="12" spans="1:10">
      <c r="A12" s="38" t="s">
        <v>490</v>
      </c>
      <c r="B12" s="34">
        <v>1</v>
      </c>
      <c r="C12" s="39"/>
      <c r="D12" s="39"/>
      <c r="E12" s="39"/>
      <c r="F12" s="39"/>
    </row>
    <row r="13" spans="1:10">
      <c r="A13" s="38" t="s">
        <v>514</v>
      </c>
      <c r="B13" s="39">
        <f>C3</f>
        <v>0.92970122472840033</v>
      </c>
      <c r="C13" s="34">
        <v>1</v>
      </c>
      <c r="D13" s="39"/>
      <c r="E13" s="39"/>
      <c r="F13" s="39"/>
    </row>
    <row r="14" spans="1:10">
      <c r="A14" s="38" t="s">
        <v>492</v>
      </c>
      <c r="B14" s="39">
        <f>D3</f>
        <v>0.76115447219441457</v>
      </c>
      <c r="C14" s="39">
        <f>D4</f>
        <v>0.66604209781358081</v>
      </c>
      <c r="D14" s="34">
        <v>1</v>
      </c>
      <c r="E14" s="39"/>
      <c r="F14" s="39"/>
    </row>
    <row r="15" spans="1:10">
      <c r="A15" s="38" t="s">
        <v>540</v>
      </c>
      <c r="B15" s="39">
        <f>E3</f>
        <v>0.25024637738585448</v>
      </c>
      <c r="C15" s="39">
        <f>E4</f>
        <v>0.18635422064562795</v>
      </c>
      <c r="D15" s="39">
        <f>E5</f>
        <v>0.236429083022414</v>
      </c>
      <c r="E15" s="34">
        <v>1</v>
      </c>
      <c r="F15" s="39"/>
    </row>
    <row r="16" spans="1:10">
      <c r="A16" s="44" t="s">
        <v>541</v>
      </c>
      <c r="B16" s="45">
        <f>F3</f>
        <v>0.34350420038642571</v>
      </c>
      <c r="C16" s="45">
        <f>F4</f>
        <v>0.37069292955285549</v>
      </c>
      <c r="D16" s="45">
        <f>F5</f>
        <v>0.4224965023541366</v>
      </c>
      <c r="E16" s="46">
        <f>F6</f>
        <v>8.8279883415057367E-2</v>
      </c>
      <c r="F16" s="36">
        <v>1</v>
      </c>
    </row>
  </sheetData>
  <phoneticPr fontId="37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19</vt:i4>
      </vt:variant>
      <vt:variant>
        <vt:lpstr>Charts</vt:lpstr>
      </vt:variant>
      <vt:variant>
        <vt:i4>12</vt:i4>
      </vt:variant>
      <vt:variant>
        <vt:lpstr>Named Ranges</vt:lpstr>
      </vt:variant>
      <vt:variant>
        <vt:i4>2</vt:i4>
      </vt:variant>
    </vt:vector>
  </HeadingPairs>
  <TitlesOfParts>
    <vt:vector size="33" baseType="lpstr">
      <vt:lpstr>Figures--&gt;</vt:lpstr>
      <vt:lpstr>Tables--&gt;</vt:lpstr>
      <vt:lpstr>Table 1</vt:lpstr>
      <vt:lpstr>Table 2.A</vt:lpstr>
      <vt:lpstr>Table 2.B</vt:lpstr>
      <vt:lpstr>Table 2.C</vt:lpstr>
      <vt:lpstr>Table 2.D</vt:lpstr>
      <vt:lpstr>Table_3_Correlation_Other_PU</vt:lpstr>
      <vt:lpstr>Table_A.1.Correlation_Btw</vt:lpstr>
      <vt:lpstr>Table_A.2.Data_Source</vt:lpstr>
      <vt:lpstr>Data--&gt;</vt:lpstr>
      <vt:lpstr>Japan_EPU_Index</vt:lpstr>
      <vt:lpstr>Baker et al_subindices</vt:lpstr>
      <vt:lpstr>Data for correlations</vt:lpstr>
      <vt:lpstr>Haver_Recession</vt:lpstr>
      <vt:lpstr>Composition</vt:lpstr>
      <vt:lpstr>New Prime Minister</vt:lpstr>
      <vt:lpstr>Old Japan EPU index</vt:lpstr>
      <vt:lpstr>Husted_Roger_Sun</vt:lpstr>
      <vt:lpstr>Figure_1_Overall EPU</vt:lpstr>
      <vt:lpstr>Figure_2_Fiscal EPU</vt:lpstr>
      <vt:lpstr>Figure_3_Monetary EPU</vt:lpstr>
      <vt:lpstr>Figure_4_Comparison_Fiscal_US</vt:lpstr>
      <vt:lpstr>Figure_5_Comparison_Monetary_US</vt:lpstr>
      <vt:lpstr>Figure_6_Trade EPU</vt:lpstr>
      <vt:lpstr>Figure_7_Exchange Rate EPU</vt:lpstr>
      <vt:lpstr>Figure_8_Comparison_ImpliedVol</vt:lpstr>
      <vt:lpstr>Figure_9_Comparison_Political U</vt:lpstr>
      <vt:lpstr>Figure_10_EPU_Composition</vt:lpstr>
      <vt:lpstr>Figure_A1_Comparison_Old_EPU</vt:lpstr>
      <vt:lpstr>Figure_A.2_Comparison_Mon_Alter</vt:lpstr>
      <vt:lpstr>_DLX11.USE</vt:lpstr>
      <vt:lpstr>_DLX8.USE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zjakab</dc:creator>
  <cp:lastModifiedBy>Arbatli Saxegaard, Elif Ceren</cp:lastModifiedBy>
  <cp:lastPrinted>2019-07-10T12:41:33Z</cp:lastPrinted>
  <dcterms:created xsi:type="dcterms:W3CDTF">2015-05-06T14:16:12Z</dcterms:created>
  <dcterms:modified xsi:type="dcterms:W3CDTF">2019-08-28T19:47:25Z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